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d5b8c672a84e6c/Dokumente/Git/Kniffel/"/>
    </mc:Choice>
  </mc:AlternateContent>
  <xr:revisionPtr revIDLastSave="0" documentId="8_{1B05D1B8-8BF1-4EF5-93BA-D5FE73E20C16}" xr6:coauthVersionLast="47" xr6:coauthVersionMax="47" xr10:uidLastSave="{00000000-0000-0000-0000-000000000000}"/>
  <bookViews>
    <workbookView xWindow="11940" yWindow="4290" windowWidth="29955" windowHeight="15525" xr2:uid="{AE988D40-45C8-4635-93D3-6D8C6975B53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<sst xmlns="http://schemas.openxmlformats.org/spreadsheetml/2006/main" count="33" uniqueCount="28">
  <si>
    <t>Kategorie</t>
  </si>
  <si>
    <t>Points: perfect</t>
  </si>
  <si>
    <t>perfect</t>
  </si>
  <si>
    <t>Points: 4</t>
  </si>
  <si>
    <t>Points: 3</t>
  </si>
  <si>
    <t>Points: 2</t>
  </si>
  <si>
    <t>Points: 1</t>
  </si>
  <si>
    <t>Points: 0</t>
  </si>
  <si>
    <t>Einser</t>
  </si>
  <si>
    <t>Zweier</t>
  </si>
  <si>
    <t>Dreier</t>
  </si>
  <si>
    <t>Vierer</t>
  </si>
  <si>
    <t>Fuenfer</t>
  </si>
  <si>
    <t>Sechser</t>
  </si>
  <si>
    <t>Dreier Pasch</t>
  </si>
  <si>
    <t>Vierer Pasch</t>
  </si>
  <si>
    <t>Full House</t>
  </si>
  <si>
    <t>Kleine Strasse</t>
  </si>
  <si>
    <t>Grosse Strasse</t>
  </si>
  <si>
    <t>Kniffel</t>
  </si>
  <si>
    <t>Chance</t>
  </si>
  <si>
    <t>4</t>
  </si>
  <si>
    <t>3</t>
  </si>
  <si>
    <t>2</t>
  </si>
  <si>
    <t>1</t>
  </si>
  <si>
    <t>0</t>
  </si>
  <si>
    <t>Total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</si>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</sst>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3D39D-D120-47DD-A4AF-76C83E425352}" name="Table1" displayName="Table1" ref="A1:M15" totalsRowCount="1">
  <autoFilter ref="A1:M14" xr:uid="{47E3D39D-D120-47DD-A4AF-76C83E425352}"/>
  <tableColumns count="13">
    <tableColumn id="1" xr3:uid="{BB3E9B8C-5C64-4EA4-B17B-54EB15FBBDDF}" name="Kategorie" totalsRowLabel="Total"/>
    <tableColumn id="2" xr3:uid="{432BF7AE-7E07-47C9-85FD-4CFE6DB4D91D}" name="Points: perfect" totalsRowLabel="375"/>
    <tableColumn id="3" xr3:uid="{72354CCD-FB90-4486-BC04-72F40E5C8A84}" name="perfect">
      <calculatedColumnFormula>Table1[[#This Row],[Points: perfect]]/Table1[[#Totals],[Points: perfect]]*10*5</calculatedColumnFormula>
    </tableColumn>
    <tableColumn id="4" xr3:uid="{6F8C7843-5BF2-482E-9E9D-932DAE6D61DF}" name="Points: 4" totalsRowLabel="375"/>
    <tableColumn id="5" xr3:uid="{4565CEF0-1C76-4D60-A652-6846C69E7D51}" name="4">
      <calculatedColumnFormula>Table1[[#This Row],[Points: 4]]/Table1[[#Totals],[Points: 4]]*10*4</calculatedColumnFormula>
    </tableColumn>
    <tableColumn id="6" xr3:uid="{BD76DD12-77D4-4A1D-857E-D5669486DAA2}" name="Points: 3" totalsRowLabel="375"/>
    <tableColumn id="7" xr3:uid="{79DFBEC9-FD51-4610-B6B1-31036BE18C65}" name="3">
      <calculatedColumnFormula>Table1[[#This Row],[Points: 3]]/Table1[[#Totals],[Points: 3]]*10*3</calculatedColumnFormula>
    </tableColumn>
    <tableColumn id="8" xr3:uid="{A75EC22E-4988-4C2F-9B94-40A407259A8E}" name="Points: 2" totalsRowLabel="375"/>
    <tableColumn id="9" xr3:uid="{1603B5F1-D377-4BC2-8FC8-9D60DA92FD39}" name="2">
      <calculatedColumnFormula>Table1[[#This Row],[Points: 2]]/Table1[[#Totals],[Points: 2]]*10*2</calculatedColumnFormula>
    </tableColumn>
    <tableColumn id="10" xr3:uid="{2DE32F16-C470-4869-B180-2AB1AACC7294}" name="Points: 1" totalsRowLabel="375"/>
    <tableColumn id="11" xr3:uid="{9F6EF0F6-555E-49A7-B47A-D2AFF86521C2}" name="1">
      <calculatedColumnFormula>Table1[[#This Row],[Points: 1]]/Table1[[#Totals],[Points: 1]]*10*1</calculatedColumnFormula>
    </tableColumn>
    <tableColumn id="12" xr3:uid="{BDC51E4D-2917-4FCB-83F1-87C996494274}" name="Points: 0" totalsRowLabel="375"/>
    <tableColumn id="13" xr3:uid="{BE3B0A33-78E9-44BD-9A7B-54C7A525565B}" name="0">
      <calculatedColumnFormula>Table1[[#This Row],[Points: 0]]/Table1[[#Totals],[Points: 0]]*10*0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4286-0AF7-410E-9675-FECB4EDF8E8D}">
  <dimension ref="A1:M15"/>
  <sheetViews>
    <sheetView tabSelected="1" workbookViewId="0">
      <selection activeCell="H33" sqref="H33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2" bestFit="1" customWidth="1"/>
    <col min="4" max="4" width="10.85546875" bestFit="1" customWidth="1"/>
    <col min="5" max="5" width="12" bestFit="1" customWidth="1"/>
    <col min="6" max="6" width="10.85546875" bestFit="1" customWidth="1"/>
    <col min="7" max="7" width="12" bestFit="1" customWidth="1"/>
    <col min="8" max="8" width="10.85546875" bestFit="1" customWidth="1"/>
    <col min="9" max="9" width="12" bestFit="1" customWidth="1"/>
    <col min="10" max="10" width="10.85546875" bestFit="1" customWidth="1"/>
    <col min="11" max="11" width="12" bestFit="1" customWidth="1"/>
    <col min="12" max="12" width="10.85546875" bestFit="1" customWidth="1"/>
    <col min="13" max="13" width="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22</v>
      </c>
      <c r="H1" t="s">
        <v>5</v>
      </c>
      <c r="I1" t="s">
        <v>23</v>
      </c>
      <c r="J1" t="s">
        <v>6</v>
      </c>
      <c r="K1" t="s">
        <v>24</v>
      </c>
      <c r="L1" t="s">
        <v>7</v>
      </c>
      <c r="M1" t="s">
        <v>25</v>
      </c>
    </row>
    <row r="2" spans="1:13" x14ac:dyDescent="0.25">
      <c r="A2" t="s">
        <v>8</v>
      </c>
      <c r="B2">
        <v>30</v>
      </c>
      <c r="C2">
        <f>Table1[[#This Row],[Points: perfect]]/Table1[[#Totals],[Points: perfect]]*10*5</f>
        <v>4</v>
      </c>
      <c r="D2">
        <v>24</v>
      </c>
      <c r="E2">
        <f>Table1[[#This Row],[Points: 4]]/Table1[[#Totals],[Points: 4]]*10*4</f>
        <v>2.56</v>
      </c>
      <c r="F2">
        <v>18</v>
      </c>
      <c r="G2">
        <f>Table1[[#This Row],[Points: 3]]/Table1[[#Totals],[Points: 3]]*10*3</f>
        <v>1.44</v>
      </c>
      <c r="H2">
        <v>12</v>
      </c>
      <c r="I2">
        <f>Table1[[#This Row],[Points: 2]]/Table1[[#Totals],[Points: 2]]*10*2</f>
        <v>0.64</v>
      </c>
      <c r="J2">
        <v>6</v>
      </c>
      <c r="K2">
        <f>Table1[[#This Row],[Points: 1]]/Table1[[#Totals],[Points: 1]]*10*1</f>
        <v>0.16</v>
      </c>
      <c r="L2">
        <v>0</v>
      </c>
      <c r="M2">
        <f>Table1[[#This Row],[Points: 0]]/Table1[[#Totals],[Points: 0]]*10*0</f>
        <v>0</v>
      </c>
    </row>
    <row r="3" spans="1:13" x14ac:dyDescent="0.25">
      <c r="A3" t="s">
        <v>9</v>
      </c>
      <c r="B3">
        <v>30</v>
      </c>
      <c r="C3">
        <f>Table1[[#This Row],[Points: perfect]]/Table1[[#Totals],[Points: perfect]]*10*5</f>
        <v>4</v>
      </c>
      <c r="D3">
        <v>24</v>
      </c>
      <c r="E3">
        <f>Table1[[#This Row],[Points: 4]]/Table1[[#Totals],[Points: 4]]*10*4</f>
        <v>2.56</v>
      </c>
      <c r="F3">
        <v>18</v>
      </c>
      <c r="G3">
        <f>Table1[[#This Row],[Points: 3]]/Table1[[#Totals],[Points: 3]]*10*3</f>
        <v>1.44</v>
      </c>
      <c r="H3">
        <v>12</v>
      </c>
      <c r="I3">
        <f>Table1[[#This Row],[Points: 2]]/Table1[[#Totals],[Points: 2]]*10*2</f>
        <v>0.64</v>
      </c>
      <c r="J3">
        <v>6</v>
      </c>
      <c r="K3">
        <f>Table1[[#This Row],[Points: 1]]/Table1[[#Totals],[Points: 1]]*10*1</f>
        <v>0.16</v>
      </c>
      <c r="L3">
        <v>0</v>
      </c>
      <c r="M3">
        <f>Table1[[#This Row],[Points: 0]]/Table1[[#Totals],[Points: 0]]*10*0</f>
        <v>0</v>
      </c>
    </row>
    <row r="4" spans="1:13" x14ac:dyDescent="0.25">
      <c r="A4" t="s">
        <v>10</v>
      </c>
      <c r="B4">
        <v>30</v>
      </c>
      <c r="C4">
        <f>Table1[[#This Row],[Points: perfect]]/Table1[[#Totals],[Points: perfect]]*10*5</f>
        <v>4</v>
      </c>
      <c r="D4">
        <v>24</v>
      </c>
      <c r="E4">
        <f>Table1[[#This Row],[Points: 4]]/Table1[[#Totals],[Points: 4]]*10*4</f>
        <v>2.56</v>
      </c>
      <c r="F4">
        <v>18</v>
      </c>
      <c r="G4">
        <f>Table1[[#This Row],[Points: 3]]/Table1[[#Totals],[Points: 3]]*10*3</f>
        <v>1.44</v>
      </c>
      <c r="H4">
        <v>12</v>
      </c>
      <c r="I4">
        <f>Table1[[#This Row],[Points: 2]]/Table1[[#Totals],[Points: 2]]*10*2</f>
        <v>0.64</v>
      </c>
      <c r="J4">
        <v>6</v>
      </c>
      <c r="K4">
        <f>Table1[[#This Row],[Points: 1]]/Table1[[#Totals],[Points: 1]]*10*1</f>
        <v>0.16</v>
      </c>
      <c r="L4">
        <v>0</v>
      </c>
      <c r="M4">
        <f>Table1[[#This Row],[Points: 0]]/Table1[[#Totals],[Points: 0]]*10*0</f>
        <v>0</v>
      </c>
    </row>
    <row r="5" spans="1:13" x14ac:dyDescent="0.25">
      <c r="A5" t="s">
        <v>11</v>
      </c>
      <c r="B5">
        <v>30</v>
      </c>
      <c r="C5">
        <f>Table1[[#This Row],[Points: perfect]]/Table1[[#Totals],[Points: perfect]]*10*5</f>
        <v>4</v>
      </c>
      <c r="D5">
        <v>24</v>
      </c>
      <c r="E5">
        <f>Table1[[#This Row],[Points: 4]]/Table1[[#Totals],[Points: 4]]*10*4</f>
        <v>2.56</v>
      </c>
      <c r="F5">
        <v>18</v>
      </c>
      <c r="G5">
        <f>Table1[[#This Row],[Points: 3]]/Table1[[#Totals],[Points: 3]]*10*3</f>
        <v>1.44</v>
      </c>
      <c r="H5">
        <v>12</v>
      </c>
      <c r="I5">
        <f>Table1[[#This Row],[Points: 2]]/Table1[[#Totals],[Points: 2]]*10*2</f>
        <v>0.64</v>
      </c>
      <c r="J5">
        <v>6</v>
      </c>
      <c r="K5">
        <f>Table1[[#This Row],[Points: 1]]/Table1[[#Totals],[Points: 1]]*10*1</f>
        <v>0.16</v>
      </c>
      <c r="L5">
        <v>0</v>
      </c>
      <c r="M5">
        <f>Table1[[#This Row],[Points: 0]]/Table1[[#Totals],[Points: 0]]*10*0</f>
        <v>0</v>
      </c>
    </row>
    <row r="6" spans="1:13" x14ac:dyDescent="0.25">
      <c r="A6" t="s">
        <v>12</v>
      </c>
      <c r="B6">
        <v>30</v>
      </c>
      <c r="C6">
        <f>Table1[[#This Row],[Points: perfect]]/Table1[[#Totals],[Points: perfect]]*10*5</f>
        <v>4</v>
      </c>
      <c r="D6">
        <v>24</v>
      </c>
      <c r="E6">
        <f>Table1[[#This Row],[Points: 4]]/Table1[[#Totals],[Points: 4]]*10*4</f>
        <v>2.56</v>
      </c>
      <c r="F6">
        <v>18</v>
      </c>
      <c r="G6">
        <f>Table1[[#This Row],[Points: 3]]/Table1[[#Totals],[Points: 3]]*10*3</f>
        <v>1.44</v>
      </c>
      <c r="H6">
        <v>12</v>
      </c>
      <c r="I6">
        <f>Table1[[#This Row],[Points: 2]]/Table1[[#Totals],[Points: 2]]*10*2</f>
        <v>0.64</v>
      </c>
      <c r="J6">
        <v>6</v>
      </c>
      <c r="K6">
        <f>Table1[[#This Row],[Points: 1]]/Table1[[#Totals],[Points: 1]]*10*1</f>
        <v>0.16</v>
      </c>
      <c r="L6">
        <v>0</v>
      </c>
      <c r="M6">
        <f>Table1[[#This Row],[Points: 0]]/Table1[[#Totals],[Points: 0]]*10*0</f>
        <v>0</v>
      </c>
    </row>
    <row r="7" spans="1:13" x14ac:dyDescent="0.25">
      <c r="A7" t="s">
        <v>13</v>
      </c>
      <c r="B7">
        <v>30</v>
      </c>
      <c r="C7">
        <f>Table1[[#This Row],[Points: perfect]]/Table1[[#Totals],[Points: perfect]]*10*5</f>
        <v>4</v>
      </c>
      <c r="D7">
        <v>24</v>
      </c>
      <c r="E7">
        <f>Table1[[#This Row],[Points: 4]]/Table1[[#Totals],[Points: 4]]*10*4</f>
        <v>2.56</v>
      </c>
      <c r="F7">
        <v>18</v>
      </c>
      <c r="G7">
        <f>Table1[[#This Row],[Points: 3]]/Table1[[#Totals],[Points: 3]]*10*3</f>
        <v>1.44</v>
      </c>
      <c r="H7">
        <v>12</v>
      </c>
      <c r="I7">
        <f>Table1[[#This Row],[Points: 2]]/Table1[[#Totals],[Points: 2]]*10*2</f>
        <v>0.64</v>
      </c>
      <c r="J7">
        <v>6</v>
      </c>
      <c r="K7">
        <f>Table1[[#This Row],[Points: 1]]/Table1[[#Totals],[Points: 1]]*10*1</f>
        <v>0.16</v>
      </c>
      <c r="L7">
        <v>0</v>
      </c>
      <c r="M7">
        <f>Table1[[#This Row],[Points: 0]]/Table1[[#Totals],[Points: 0]]*10*0</f>
        <v>0</v>
      </c>
    </row>
    <row r="8" spans="1:13" x14ac:dyDescent="0.25">
      <c r="A8" t="s">
        <v>14</v>
      </c>
      <c r="B8">
        <v>30</v>
      </c>
      <c r="C8">
        <f>Table1[[#This Row],[Points: perfect]]/Table1[[#Totals],[Points: perfect]]*10*5</f>
        <v>4</v>
      </c>
      <c r="D8">
        <v>30</v>
      </c>
      <c r="E8">
        <f>Table1[[#This Row],[Points: 4]]/Table1[[#Totals],[Points: 4]]*10*4</f>
        <v>3.2</v>
      </c>
      <c r="F8">
        <v>30</v>
      </c>
      <c r="G8">
        <f>Table1[[#This Row],[Points: 3]]/Table1[[#Totals],[Points: 3]]*10*3</f>
        <v>2.4000000000000004</v>
      </c>
      <c r="H8">
        <v>0</v>
      </c>
      <c r="I8">
        <f>Table1[[#This Row],[Points: 2]]/Table1[[#Totals],[Points: 2]]*10*2</f>
        <v>0</v>
      </c>
      <c r="J8">
        <v>0</v>
      </c>
      <c r="K8">
        <f>Table1[[#This Row],[Points: 1]]/Table1[[#Totals],[Points: 1]]*10*1</f>
        <v>0</v>
      </c>
      <c r="L8">
        <v>0</v>
      </c>
      <c r="M8">
        <f>Table1[[#This Row],[Points: 0]]/Table1[[#Totals],[Points: 0]]*10*0</f>
        <v>0</v>
      </c>
    </row>
    <row r="9" spans="1:13" x14ac:dyDescent="0.25">
      <c r="A9" t="s">
        <v>15</v>
      </c>
      <c r="B9">
        <v>30</v>
      </c>
      <c r="C9">
        <f>Table1[[#This Row],[Points: perfect]]/Table1[[#Totals],[Points: perfect]]*10*5</f>
        <v>4</v>
      </c>
      <c r="D9">
        <v>30</v>
      </c>
      <c r="E9">
        <f>Table1[[#This Row],[Points: 4]]/Table1[[#Totals],[Points: 4]]*10*4</f>
        <v>3.2</v>
      </c>
      <c r="F9">
        <v>0</v>
      </c>
      <c r="G9">
        <f>Table1[[#This Row],[Points: 3]]/Table1[[#Totals],[Points: 3]]*10*3</f>
        <v>0</v>
      </c>
      <c r="H9">
        <v>0</v>
      </c>
      <c r="I9">
        <f>Table1[[#This Row],[Points: 2]]/Table1[[#Totals],[Points: 2]]*10*2</f>
        <v>0</v>
      </c>
      <c r="J9">
        <v>0</v>
      </c>
      <c r="K9">
        <f>Table1[[#This Row],[Points: 1]]/Table1[[#Totals],[Points: 1]]*10*1</f>
        <v>0</v>
      </c>
      <c r="L9">
        <v>0</v>
      </c>
      <c r="M9">
        <f>Table1[[#This Row],[Points: 0]]/Table1[[#Totals],[Points: 0]]*10*0</f>
        <v>0</v>
      </c>
    </row>
    <row r="10" spans="1:13" x14ac:dyDescent="0.25">
      <c r="A10" t="s">
        <v>16</v>
      </c>
      <c r="B10">
        <v>25</v>
      </c>
      <c r="C10">
        <f>Table1[[#This Row],[Points: perfect]]/Table1[[#Totals],[Points: perfect]]*10*5</f>
        <v>3.333333333333333</v>
      </c>
      <c r="D10">
        <v>0</v>
      </c>
      <c r="E10">
        <f>Table1[[#This Row],[Points: 4]]/Table1[[#Totals],[Points: 4]]*10*4</f>
        <v>0</v>
      </c>
      <c r="F10">
        <v>0</v>
      </c>
      <c r="G10">
        <f>Table1[[#This Row],[Points: 3]]/Table1[[#Totals],[Points: 3]]*10*3</f>
        <v>0</v>
      </c>
      <c r="H10">
        <v>0</v>
      </c>
      <c r="I10">
        <f>Table1[[#This Row],[Points: 2]]/Table1[[#Totals],[Points: 2]]*10*2</f>
        <v>0</v>
      </c>
      <c r="J10">
        <v>0</v>
      </c>
      <c r="K10">
        <f>Table1[[#This Row],[Points: 1]]/Table1[[#Totals],[Points: 1]]*10*1</f>
        <v>0</v>
      </c>
      <c r="L10">
        <v>0</v>
      </c>
      <c r="M10">
        <f>Table1[[#This Row],[Points: 0]]/Table1[[#Totals],[Points: 0]]*10*0</f>
        <v>0</v>
      </c>
    </row>
    <row r="11" spans="1:13" x14ac:dyDescent="0.25">
      <c r="A11" t="s">
        <v>17</v>
      </c>
      <c r="B11">
        <v>30</v>
      </c>
      <c r="C11">
        <f>Table1[[#This Row],[Points: perfect]]/Table1[[#Totals],[Points: perfect]]*10*5</f>
        <v>4</v>
      </c>
      <c r="D11">
        <v>30</v>
      </c>
      <c r="E11">
        <f>Table1[[#This Row],[Points: 4]]/Table1[[#Totals],[Points: 4]]*10*4</f>
        <v>3.2</v>
      </c>
      <c r="F11">
        <v>0</v>
      </c>
      <c r="G11">
        <f>Table1[[#This Row],[Points: 3]]/Table1[[#Totals],[Points: 3]]*10*3</f>
        <v>0</v>
      </c>
      <c r="H11">
        <v>0</v>
      </c>
      <c r="I11">
        <f>Table1[[#This Row],[Points: 2]]/Table1[[#Totals],[Points: 2]]*10*2</f>
        <v>0</v>
      </c>
      <c r="J11">
        <v>0</v>
      </c>
      <c r="K11">
        <f>Table1[[#This Row],[Points: 1]]/Table1[[#Totals],[Points: 1]]*10*1</f>
        <v>0</v>
      </c>
      <c r="L11">
        <v>0</v>
      </c>
      <c r="M11">
        <f>Table1[[#This Row],[Points: 0]]/Table1[[#Totals],[Points: 0]]*10*0</f>
        <v>0</v>
      </c>
    </row>
    <row r="12" spans="1:13" x14ac:dyDescent="0.25">
      <c r="A12" t="s">
        <v>18</v>
      </c>
      <c r="B12">
        <v>40</v>
      </c>
      <c r="C12">
        <f>Table1[[#This Row],[Points: perfect]]/Table1[[#Totals],[Points: perfect]]*10*5</f>
        <v>5.333333333333333</v>
      </c>
      <c r="D12">
        <v>0</v>
      </c>
      <c r="E12">
        <f>Table1[[#This Row],[Points: 4]]/Table1[[#Totals],[Points: 4]]*10*4</f>
        <v>0</v>
      </c>
      <c r="F12">
        <v>0</v>
      </c>
      <c r="G12">
        <f>Table1[[#This Row],[Points: 3]]/Table1[[#Totals],[Points: 3]]*10*3</f>
        <v>0</v>
      </c>
      <c r="H12">
        <v>0</v>
      </c>
      <c r="I12">
        <f>Table1[[#This Row],[Points: 2]]/Table1[[#Totals],[Points: 2]]*10*2</f>
        <v>0</v>
      </c>
      <c r="J12">
        <v>0</v>
      </c>
      <c r="K12">
        <f>Table1[[#This Row],[Points: 1]]/Table1[[#Totals],[Points: 1]]*10*1</f>
        <v>0</v>
      </c>
      <c r="L12">
        <v>0</v>
      </c>
      <c r="M12">
        <f>Table1[[#This Row],[Points: 0]]/Table1[[#Totals],[Points: 0]]*10*0</f>
        <v>0</v>
      </c>
    </row>
    <row r="13" spans="1:13" x14ac:dyDescent="0.25">
      <c r="A13" t="s">
        <v>19</v>
      </c>
      <c r="B13">
        <v>50</v>
      </c>
      <c r="C13">
        <f>Table1[[#This Row],[Points: perfect]]/Table1[[#Totals],[Points: perfect]]*10*5</f>
        <v>6.6666666666666661</v>
      </c>
      <c r="D13">
        <v>0</v>
      </c>
      <c r="E13">
        <f>Table1[[#This Row],[Points: 4]]/Table1[[#Totals],[Points: 4]]*10*4</f>
        <v>0</v>
      </c>
      <c r="F13">
        <v>0</v>
      </c>
      <c r="G13">
        <f>Table1[[#This Row],[Points: 3]]/Table1[[#Totals],[Points: 3]]*10*3</f>
        <v>0</v>
      </c>
      <c r="H13">
        <v>0</v>
      </c>
      <c r="I13">
        <f>Table1[[#This Row],[Points: 2]]/Table1[[#Totals],[Points: 2]]*10*2</f>
        <v>0</v>
      </c>
      <c r="J13">
        <v>0</v>
      </c>
      <c r="K13">
        <f>Table1[[#This Row],[Points: 1]]/Table1[[#Totals],[Points: 1]]*10*1</f>
        <v>0</v>
      </c>
      <c r="L13">
        <v>0</v>
      </c>
      <c r="M13">
        <f>Table1[[#This Row],[Points: 0]]/Table1[[#Totals],[Points: 0]]*10*0</f>
        <v>0</v>
      </c>
    </row>
    <row r="14" spans="1:13" x14ac:dyDescent="0.25">
      <c r="A14" t="s">
        <v>20</v>
      </c>
      <c r="B14">
        <v>30</v>
      </c>
      <c r="C14">
        <f>Table1[[#This Row],[Points: perfect]]/Table1[[#Totals],[Points: perfect]]*10*5</f>
        <v>4</v>
      </c>
      <c r="D14">
        <v>25</v>
      </c>
      <c r="E14">
        <f>Table1[[#This Row],[Points: 4]]/Table1[[#Totals],[Points: 4]]*10*4</f>
        <v>2.6666666666666665</v>
      </c>
      <c r="F14">
        <v>20</v>
      </c>
      <c r="G14">
        <f>Table1[[#This Row],[Points: 3]]/Table1[[#Totals],[Points: 3]]*10*3</f>
        <v>1.6</v>
      </c>
      <c r="H14">
        <v>15</v>
      </c>
      <c r="I14">
        <f>Table1[[#This Row],[Points: 2]]/Table1[[#Totals],[Points: 2]]*10*2</f>
        <v>0.8</v>
      </c>
      <c r="J14">
        <v>10</v>
      </c>
      <c r="K14">
        <f>Table1[[#This Row],[Points: 1]]/Table1[[#Totals],[Points: 1]]*10*1</f>
        <v>0.26666666666666666</v>
      </c>
      <c r="L14">
        <v>5</v>
      </c>
      <c r="M14">
        <f>Table1[[#This Row],[Points: 0]]/Table1[[#Totals],[Points: 0]]*10*0</f>
        <v>0</v>
      </c>
    </row>
    <row r="15" spans="1:13" x14ac:dyDescent="0.25">
      <c r="A15" t="s">
        <v>26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Anderlohr</dc:creator>
  <cp:lastModifiedBy>Elias Anderlohr</cp:lastModifiedBy>
  <dcterms:created xsi:type="dcterms:W3CDTF">2022-07-26T12:01:15Z</dcterms:created>
  <dcterms:modified xsi:type="dcterms:W3CDTF">2022-07-26T12:11:35Z</dcterms:modified>
</cp:coreProperties>
</file>