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eriments" sheetId="1" state="visible" r:id="rId2"/>
    <sheet name="Inf_val_metrics_60inv" sheetId="2" state="visible" r:id="rId3"/>
    <sheet name="thesi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<sst xmlns="http://schemas.openxmlformats.org/spreadsheetml/2006/main" count="510" uniqueCount="383">
  <si>
    <t xml:space="preserve">ID</t>
  </si>
  <si>
    <t xml:space="preserve">Status</t>
  </si>
  <si>
    <t xml:space="preserve">Beta_KL</t>
  </si>
  <si>
    <t xml:space="preserve">Latent dimension</t>
  </si>
  <si>
    <t xml:space="preserve">Batch size</t>
  </si>
  <si>
    <t xml:space="preserve">Data normalization</t>
  </si>
  <si>
    <t xml:space="preserve">Architecture</t>
  </si>
  <si>
    <t xml:space="preserve">gpu device</t>
  </si>
  <si>
    <t xml:space="preserve">epochs</t>
  </si>
  <si>
    <t xml:space="preserve">KL aggregation mode across batch</t>
  </si>
  <si>
    <t xml:space="preserve">Comment</t>
  </si>
  <si>
    <t xml:space="preserve">Dataset</t>
  </si>
  <si>
    <t xml:space="preserve">DONE</t>
  </si>
  <si>
    <t xml:space="preserve">cVAE full</t>
  </si>
  <si>
    <t xml:space="preserve">sum </t>
  </si>
  <si>
    <t xml:space="preserve">Baseline 1</t>
  </si>
  <si>
    <t xml:space="preserve">7k</t>
  </si>
  <si>
    <t xml:space="preserve">cVAE reduced y</t>
  </si>
  <si>
    <t xml:space="preserve">sum</t>
  </si>
  <si>
    <t xml:space="preserve">Baseline 2</t>
  </si>
  <si>
    <t xml:space="preserve">mean</t>
  </si>
  <si>
    <t xml:space="preserve">10k</t>
  </si>
  <si>
    <t xml:space="preserve">Small noise</t>
  </si>
  <si>
    <t xml:space="preserve">RMSE</t>
  </si>
  <si>
    <t xml:space="preserve">ES_1</t>
  </si>
  <si>
    <t xml:space="preserve">ES_2</t>
  </si>
  <si>
    <t xml:space="preserve">VS_0.5</t>
  </si>
  <si>
    <t xml:space="preserve">median</t>
  </si>
  <si>
    <t xml:space="preserve">q25</t>
  </si>
  <si>
    <t xml:space="preserve">q75</t>
  </si>
  <si>
    <t xml:space="preserve">q025</t>
  </si>
  <si>
    <t xml:space="preserve">q975</t>
  </si>
  <si>
    <t xml:space="preserve">std</t>
  </si>
  <si>
    <t xml:space="preserve">Id_0_epoch299</t>
  </si>
  <si>
    <t xml:space="preserve">Id_1_epoch299</t>
  </si>
  <si>
    <t xml:space="preserve">Id_2_epoch299</t>
  </si>
  <si>
    <t xml:space="preserve">Id_3_epoch299</t>
  </si>
  <si>
    <t xml:space="preserve">Id_4_epoch299</t>
  </si>
  <si>
    <t xml:space="preserve">Id_5_epoch299</t>
  </si>
  <si>
    <t xml:space="preserve">Id_6_epoch299</t>
  </si>
  <si>
    <t xml:space="preserve">Id_7_epoch299</t>
  </si>
  <si>
    <t xml:space="preserve">Id_9_epoch299</t>
  </si>
  <si>
    <t xml:space="preserve">Id_10_epoch299</t>
  </si>
  <si>
    <t xml:space="preserve">Id_11_epoch299</t>
  </si>
  <si>
    <t xml:space="preserve">Id_12_epoch299</t>
  </si>
  <si>
    <t xml:space="preserve">Id_13_epoch299</t>
  </si>
  <si>
    <t xml:space="preserve">Large noise</t>
  </si>
  <si>
    <t xml:space="preserve">$ES_1\ (10^3)$</t>
  </si>
  <si>
    <t xml:space="preserve">$ES_2\ (10^3)$</t>
  </si>
  <si>
    <t xml:space="preserve">$VS_{0.5}\ (10^6)$</t>
  </si>
  <si>
    <t xml:space="preserve">Experiment_id (True ID)</t>
  </si>
  <si>
    <t xml:space="preserve">Experiment_id (in thesis)</t>
  </si>
  <si>
    <t xml:space="preserve">mean, std</t>
  </si>
  <si>
    <t xml:space="preserve">median, IQR</t>
  </si>
  <si>
    <t xml:space="preserve">[2.5q.- 97.5q.]</t>
  </si>
  <si>
    <t xml:space="preserve">Id_0</t>
  </si>
  <si>
    <t xml:space="preserve">0.735, 0.231</t>
  </si>
  <si>
    <t xml:space="preserve">0.685 [0.591 - 0.813]</t>
  </si>
  <si>
    <t xml:space="preserve">[0.401 - 1.252]</t>
  </si>
  <si>
    <t xml:space="preserve">1.153, 0.428</t>
  </si>
  <si>
    <t xml:space="preserve">1.061 [0.863 - 1.249]</t>
  </si>
  <si>
    <t xml:space="preserve">[0.551 - 2.119]</t>
  </si>
  <si>
    <t xml:space="preserve">1.177, 0.8</t>
  </si>
  <si>
    <t xml:space="preserve">0.935 [0.695 - 1.307]</t>
  </si>
  <si>
    <t xml:space="preserve">[0.315 - 3.117]</t>
  </si>
  <si>
    <t xml:space="preserve">0.8, 0.331</t>
  </si>
  <si>
    <t xml:space="preserve">0.722 [0.572 - 0.939]</t>
  </si>
  <si>
    <t xml:space="preserve">[0.364 - 1.615]</t>
  </si>
  <si>
    <t xml:space="preserve">Id_1</t>
  </si>
  <si>
    <t xml:space="preserve">0.74, 0.234</t>
  </si>
  <si>
    <t xml:space="preserve">0.687 [0.588 - 0.847]</t>
  </si>
  <si>
    <t xml:space="preserve">[0.416 - 1.355]</t>
  </si>
  <si>
    <t xml:space="preserve">1.163, 0.437</t>
  </si>
  <si>
    <t xml:space="preserve">1.037 [0.899 - 1.308]</t>
  </si>
  <si>
    <t xml:space="preserve">[0.603 - 2.37]</t>
  </si>
  <si>
    <t xml:space="preserve">1.198, 0.814</t>
  </si>
  <si>
    <t xml:space="preserve">0.924 [0.681 - 1.417]</t>
  </si>
  <si>
    <t xml:space="preserve">[0.342 - 3.622]</t>
  </si>
  <si>
    <t xml:space="preserve">0.8, 0.327</t>
  </si>
  <si>
    <t xml:space="preserve">0.73 [0.587 - 0.951]</t>
  </si>
  <si>
    <t xml:space="preserve">[0.377 - 1.593]</t>
  </si>
  <si>
    <t xml:space="preserve">Id_2</t>
  </si>
  <si>
    <t xml:space="preserve">0.872, 0.22</t>
  </si>
  <si>
    <t xml:space="preserve">0.823 [0.708 - 0.987]</t>
  </si>
  <si>
    <t xml:space="preserve">[0.507 - 1.367]</t>
  </si>
  <si>
    <t xml:space="preserve">1.415, 0.402</t>
  </si>
  <si>
    <t xml:space="preserve">1.342 [1.123 - 1.619]</t>
  </si>
  <si>
    <t xml:space="preserve">[0.778 - 2.233]</t>
  </si>
  <si>
    <t xml:space="preserve">1.616, 0.852</t>
  </si>
  <si>
    <t xml:space="preserve">1.353 [1.001 - 1.944]</t>
  </si>
  <si>
    <t xml:space="preserve">[0.513 - 3.741]</t>
  </si>
  <si>
    <t xml:space="preserve">0.964, 0.298</t>
  </si>
  <si>
    <t xml:space="preserve">0.946 [0.75 - 1.087]</t>
  </si>
  <si>
    <t xml:space="preserve">[0.523 - 1.692]</t>
  </si>
  <si>
    <t xml:space="preserve">Id_3</t>
  </si>
  <si>
    <t xml:space="preserve">0.918, 0.217</t>
  </si>
  <si>
    <t xml:space="preserve">0.865 [0.769 - 1.01]</t>
  </si>
  <si>
    <t xml:space="preserve">[0.642 - 1.431]</t>
  </si>
  <si>
    <t xml:space="preserve">1.479, 0.378</t>
  </si>
  <si>
    <t xml:space="preserve">1.388 [1.252 - 1.582]</t>
  </si>
  <si>
    <t xml:space="preserve">[0.995 - 2.461]</t>
  </si>
  <si>
    <t xml:space="preserve">1.779, 0.902</t>
  </si>
  <si>
    <t xml:space="preserve">1.499 [1.186 - 2.032]</t>
  </si>
  <si>
    <t xml:space="preserve">[0.827 - 4.094]</t>
  </si>
  <si>
    <t xml:space="preserve">0.963, 0.303</t>
  </si>
  <si>
    <t xml:space="preserve">0.906 [0.778 - 1.075]</t>
  </si>
  <si>
    <t xml:space="preserve">[0.49 - 1.771]</t>
  </si>
  <si>
    <t xml:space="preserve">Id_4</t>
  </si>
  <si>
    <t xml:space="preserve">0.727, 0.223</t>
  </si>
  <si>
    <t xml:space="preserve">0.672 [0.552 - 0.832]</t>
  </si>
  <si>
    <t xml:space="preserve">[0.433 - 1.228]</t>
  </si>
  <si>
    <t xml:space="preserve">1.133, 0.409</t>
  </si>
  <si>
    <t xml:space="preserve">1.018 [0.828 - 1.275]</t>
  </si>
  <si>
    <t xml:space="preserve">[0.618 - 2.089]</t>
  </si>
  <si>
    <t xml:space="preserve">1.146, 0.742</t>
  </si>
  <si>
    <t xml:space="preserve">0.859 [0.601 - 1.366]</t>
  </si>
  <si>
    <t xml:space="preserve">[0.36 - 2.948]</t>
  </si>
  <si>
    <t xml:space="preserve">0.8, 0.325</t>
  </si>
  <si>
    <t xml:space="preserve">0.707 [0.564 - 0.972]</t>
  </si>
  <si>
    <t xml:space="preserve">[0.4 - 1.668]</t>
  </si>
  <si>
    <t xml:space="preserve">Id_5</t>
  </si>
  <si>
    <t xml:space="preserve">0.754, 0.224</t>
  </si>
  <si>
    <t xml:space="preserve">0.713 [0.591 - 0.841]</t>
  </si>
  <si>
    <t xml:space="preserve">[0.446 - 1.263]</t>
  </si>
  <si>
    <t xml:space="preserve">1.171, 0.41</t>
  </si>
  <si>
    <t xml:space="preserve">1.069 [0.881 - 1.336]</t>
  </si>
  <si>
    <t xml:space="preserve">[0.617 - 2.126]</t>
  </si>
  <si>
    <t xml:space="preserve">1.213, 0.771</t>
  </si>
  <si>
    <t xml:space="preserve">0.999 [0.678 - 1.361]</t>
  </si>
  <si>
    <t xml:space="preserve">[0.397 - 3.041]</t>
  </si>
  <si>
    <t xml:space="preserve">0.805, 0.321</t>
  </si>
  <si>
    <t xml:space="preserve">0.727 [0.586 - 0.908]</t>
  </si>
  <si>
    <t xml:space="preserve">[0.395 - 1.564]</t>
  </si>
  <si>
    <t xml:space="preserve">$\eta \sim \calig{N}(0, 0.5^2I_{81})$</t>
  </si>
  <si>
    <t xml:space="preserve">Id_6</t>
  </si>
  <si>
    <t xml:space="preserve">0.722, 0.222</t>
  </si>
  <si>
    <t xml:space="preserve">0.661 [0.569 - 0.852]</t>
  </si>
  <si>
    <t xml:space="preserve">[0.426 - 1.212]</t>
  </si>
  <si>
    <t xml:space="preserve">1.123, 0.411</t>
  </si>
  <si>
    <t xml:space="preserve">0.997 [0.835 - 1.318]</t>
  </si>
  <si>
    <t xml:space="preserve">[0.57 - 2.082]</t>
  </si>
  <si>
    <t xml:space="preserve">1.131, 0.731</t>
  </si>
  <si>
    <t xml:space="preserve">0.845 [0.651 - 1.428]</t>
  </si>
  <si>
    <t xml:space="preserve">[0.349 - 2.837]</t>
  </si>
  <si>
    <t xml:space="preserve">0.786, 0.323</t>
  </si>
  <si>
    <t xml:space="preserve">0.686 [0.567 - 0.975]</t>
  </si>
  <si>
    <t xml:space="preserve">[0.391 - 1.661]</t>
  </si>
  <si>
    <t xml:space="preserve">Id_7</t>
  </si>
  <si>
    <t xml:space="preserve">0.726, 0.227</t>
  </si>
  <si>
    <t xml:space="preserve">0.671 [0.568 - 0.842]</t>
  </si>
  <si>
    <t xml:space="preserve">[0.422 - 1.226]</t>
  </si>
  <si>
    <t xml:space="preserve">1.138, 0.423</t>
  </si>
  <si>
    <t xml:space="preserve">1.035 [0.858 - 1.311]</t>
  </si>
  <si>
    <t xml:space="preserve">[0.591 - 2.112]</t>
  </si>
  <si>
    <t xml:space="preserve">1.15, 0.759</t>
  </si>
  <si>
    <t xml:space="preserve">0.909 [0.66 - 1.377]</t>
  </si>
  <si>
    <t xml:space="preserve">[0.347 - 2.948]</t>
  </si>
  <si>
    <t xml:space="preserve">0.793, 0.327</t>
  </si>
  <si>
    <t xml:space="preserve">0.704 [0.581 - 0.947]</t>
  </si>
  <si>
    <t xml:space="preserve">[0.386 - 1.703]</t>
  </si>
  <si>
    <t xml:space="preserve">Id_9</t>
  </si>
  <si>
    <t xml:space="preserve">Id_8</t>
  </si>
  <si>
    <t xml:space="preserve">0.73, 0.23</t>
  </si>
  <si>
    <t xml:space="preserve">0.674 [0.565 - 0.81]</t>
  </si>
  <si>
    <t xml:space="preserve">[0.416 - 1.262]</t>
  </si>
  <si>
    <t xml:space="preserve">1.141, 0.428</t>
  </si>
  <si>
    <t xml:space="preserve">1.023 [0.819 - 1.27]</t>
  </si>
  <si>
    <t xml:space="preserve">[0.569 - 2.197]</t>
  </si>
  <si>
    <t xml:space="preserve">1.16, 0.778</t>
  </si>
  <si>
    <t xml:space="preserve">0.892 [0.637 - 1.273]</t>
  </si>
  <si>
    <t xml:space="preserve">[0.34 - 3.182]</t>
  </si>
  <si>
    <t xml:space="preserve">0.795, 0.324</t>
  </si>
  <si>
    <t xml:space="preserve">0.725 [0.535 - 0.938]</t>
  </si>
  <si>
    <t xml:space="preserve">[0.387 - 1.532]</t>
  </si>
  <si>
    <t xml:space="preserve">Id_10</t>
  </si>
  <si>
    <t xml:space="preserve">1.006, 0.218</t>
  </si>
  <si>
    <t xml:space="preserve">0.965 [0.85 - 1.141]</t>
  </si>
  <si>
    <t xml:space="preserve">[0.66 - 1.72]</t>
  </si>
  <si>
    <t xml:space="preserve">1.514, 0.396</t>
  </si>
  <si>
    <t xml:space="preserve">1.444 [1.233 - 1.767]</t>
  </si>
  <si>
    <t xml:space="preserve">[0.992 - 2.894]</t>
  </si>
  <si>
    <t xml:space="preserve">2.095, 0.996</t>
  </si>
  <si>
    <t xml:space="preserve">1.833 [1.389 - 2.576]</t>
  </si>
  <si>
    <t xml:space="preserve">[0.847 - 6.009]</t>
  </si>
  <si>
    <t xml:space="preserve">0.987, 0.331</t>
  </si>
  <si>
    <t xml:space="preserve">0.906 [0.751 - 1.168]</t>
  </si>
  <si>
    <t xml:space="preserve">[0.582 - 2.028]</t>
  </si>
  <si>
    <t xml:space="preserve">Id_11</t>
  </si>
  <si>
    <t xml:space="preserve">0.726, 0.226</t>
  </si>
  <si>
    <t xml:space="preserve">0.668 [0.568 - 0.838]</t>
  </si>
  <si>
    <t xml:space="preserve">[0.432 - 1.219]</t>
  </si>
  <si>
    <t xml:space="preserve">1.128, 0.415</t>
  </si>
  <si>
    <t xml:space="preserve">1.023 [0.834 - 1.278]</t>
  </si>
  <si>
    <t xml:space="preserve">[0.606 - 2.092]</t>
  </si>
  <si>
    <t xml:space="preserve">1.145, 0.754</t>
  </si>
  <si>
    <t xml:space="preserve">0.875 [0.649 - 1.382]</t>
  </si>
  <si>
    <t xml:space="preserve">[0.356 - 2.915]</t>
  </si>
  <si>
    <t xml:space="preserve">0.791, 0.325</t>
  </si>
  <si>
    <t xml:space="preserve">0.703 [0.557 - 0.955]</t>
  </si>
  <si>
    <t xml:space="preserve">[0.382 - 1.666]</t>
  </si>
  <si>
    <t xml:space="preserve">Id_12</t>
  </si>
  <si>
    <t xml:space="preserve">0.722, 0.224</t>
  </si>
  <si>
    <t xml:space="preserve">0.666 [0.562 - 0.825]</t>
  </si>
  <si>
    <t xml:space="preserve">[0.432 - 1.222]</t>
  </si>
  <si>
    <t xml:space="preserve">1.121, 0.415</t>
  </si>
  <si>
    <t xml:space="preserve">1.012 [0.828 - 1.268]</t>
  </si>
  <si>
    <t xml:space="preserve">[0.592 - 2.091]</t>
  </si>
  <si>
    <t xml:space="preserve">1.132, 0.749</t>
  </si>
  <si>
    <t xml:space="preserve">0.882 [0.637 - 1.334]</t>
  </si>
  <si>
    <t xml:space="preserve">[0.35 - 2.867]</t>
  </si>
  <si>
    <t xml:space="preserve">0.785, 0.324</t>
  </si>
  <si>
    <t xml:space="preserve">0.699 [0.575 - 0.956]</t>
  </si>
  <si>
    <t xml:space="preserve">[0.392 - 1.654]</t>
  </si>
  <si>
    <t xml:space="preserve">Id_13</t>
  </si>
  <si>
    <t xml:space="preserve">0.726, 0.219</t>
  </si>
  <si>
    <t xml:space="preserve">0.673 [0.562 - 0.856]</t>
  </si>
  <si>
    <t xml:space="preserve">[0.425 - 1.247]</t>
  </si>
  <si>
    <t xml:space="preserve">1.148, 0.412</t>
  </si>
  <si>
    <t xml:space="preserve">1.02 [0.849 - 1.374]</t>
  </si>
  <si>
    <t xml:space="preserve">[0.58 - 2.185]</t>
  </si>
  <si>
    <t xml:space="preserve">1.142, 0.713</t>
  </si>
  <si>
    <t xml:space="preserve">0.884 [0.635 - 1.472]</t>
  </si>
  <si>
    <t xml:space="preserve">[0.36 - 3.107]</t>
  </si>
  <si>
    <t xml:space="preserve">0.789, 0.308</t>
  </si>
  <si>
    <t xml:space="preserve">0.713 [0.577 - 0.973]</t>
  </si>
  <si>
    <t xml:space="preserve">[0.372 - 1.541]</t>
  </si>
  <si>
    <t xml:space="preserve">1.151, 0.259</t>
  </si>
  <si>
    <t xml:space="preserve">1.107 [0.964 - 1.318]</t>
  </si>
  <si>
    <t xml:space="preserve">[0.793 - 1.658]</t>
  </si>
  <si>
    <t xml:space="preserve">1.786, 0.451</t>
  </si>
  <si>
    <t xml:space="preserve">1.729 [1.45 - 2.078]</t>
  </si>
  <si>
    <t xml:space="preserve">[1.217 - 2.797]</t>
  </si>
  <si>
    <t xml:space="preserve">2.77, 1.302</t>
  </si>
  <si>
    <t xml:space="preserve">2.417 [1.863 - 3.438]</t>
  </si>
  <si>
    <t xml:space="preserve">[1.262 - 5.415]</t>
  </si>
  <si>
    <t xml:space="preserve">1.274, 0.333</t>
  </si>
  <si>
    <t xml:space="preserve">1.196 [1.025 - 1.451]</t>
  </si>
  <si>
    <t xml:space="preserve">[0.837 - 1.929]</t>
  </si>
  <si>
    <t xml:space="preserve">1.181, 0.268</t>
  </si>
  <si>
    <t xml:space="preserve">1.144 [0.961 - 1.368]</t>
  </si>
  <si>
    <t xml:space="preserve">[0.74 - 1.902]</t>
  </si>
  <si>
    <t xml:space="preserve">1.828, 0.461</t>
  </si>
  <si>
    <t xml:space="preserve">1.712 [1.496 - 2.13]</t>
  </si>
  <si>
    <t xml:space="preserve">[1.101 - 3.068]</t>
  </si>
  <si>
    <t xml:space="preserve">2.912, 1.344</t>
  </si>
  <si>
    <t xml:space="preserve">2.623 [1.865 - 3.714]</t>
  </si>
  <si>
    <t xml:space="preserve">[1.09 - 6.909]</t>
  </si>
  <si>
    <t xml:space="preserve">1.268, 0.308</t>
  </si>
  <si>
    <t xml:space="preserve">1.236 [1.031 - 1.496]</t>
  </si>
  <si>
    <t xml:space="preserve">[0.789 - 1.925]</t>
  </si>
  <si>
    <t xml:space="preserve">1.494, 0.312</t>
  </si>
  <si>
    <t xml:space="preserve">1.439 [1.243 - 1.716]</t>
  </si>
  <si>
    <t xml:space="preserve">[1.036 - 2.167]</t>
  </si>
  <si>
    <t xml:space="preserve">2.341, 0.456</t>
  </si>
  <si>
    <t xml:space="preserve">2.29 [1.998 - 2.614]</t>
  </si>
  <si>
    <t xml:space="preserve">[1.646 - 3.289]</t>
  </si>
  <si>
    <t xml:space="preserve">4.657, 2.056</t>
  </si>
  <si>
    <t xml:space="preserve">4.142 [3.099 - 5.88]</t>
  </si>
  <si>
    <t xml:space="preserve">[2.146 - 9.388]</t>
  </si>
  <si>
    <t xml:space="preserve">1.695, 0.395</t>
  </si>
  <si>
    <t xml:space="preserve">1.676 [1.401 - 1.866]</t>
  </si>
  <si>
    <t xml:space="preserve">[1.149 - 2.797]</t>
  </si>
  <si>
    <t xml:space="preserve">1.711, 0.312</t>
  </si>
  <si>
    <t xml:space="preserve">1.693 [1.477 - 1.888]</t>
  </si>
  <si>
    <t xml:space="preserve">[1.206 - 2.499]</t>
  </si>
  <si>
    <t xml:space="preserve">2.783, 0.522</t>
  </si>
  <si>
    <t xml:space="preserve">2.775 [2.416 - 3.134]</t>
  </si>
  <si>
    <t xml:space="preserve">[1.968 - 4.11]</t>
  </si>
  <si>
    <t xml:space="preserve">6.05, 2.257</t>
  </si>
  <si>
    <t xml:space="preserve">5.748 [4.386 - 7.103]</t>
  </si>
  <si>
    <t xml:space="preserve">[2.908 - 12.492]</t>
  </si>
  <si>
    <t xml:space="preserve">1.763, 0.416</t>
  </si>
  <si>
    <t xml:space="preserve">1.658 [1.496 - 2.007]</t>
  </si>
  <si>
    <t xml:space="preserve">[1.161 - 2.714]</t>
  </si>
  <si>
    <t xml:space="preserve">1.005, 0.207</t>
  </si>
  <si>
    <t xml:space="preserve">0.971 [0.844 - 1.103]</t>
  </si>
  <si>
    <t xml:space="preserve">[0.693 - 1.472]</t>
  </si>
  <si>
    <t xml:space="preserve">1.542, 0.361</t>
  </si>
  <si>
    <t xml:space="preserve">1.466 [1.306 - 1.705]</t>
  </si>
  <si>
    <t xml:space="preserve">[1.015 - 2.367]</t>
  </si>
  <si>
    <t xml:space="preserve">2.09, 0.891</t>
  </si>
  <si>
    <t xml:space="preserve">1.869 [1.435 - 2.377]</t>
  </si>
  <si>
    <t xml:space="preserve">[0.956 - 4.332]</t>
  </si>
  <si>
    <t xml:space="preserve">1.09, 0.249</t>
  </si>
  <si>
    <t xml:space="preserve">1.041 [0.924 - 1.221]</t>
  </si>
  <si>
    <t xml:space="preserve">[0.675 - 1.672]</t>
  </si>
  <si>
    <t xml:space="preserve">1.288, 0.377</t>
  </si>
  <si>
    <t xml:space="preserve">1.176 [0.998 - 1.499]</t>
  </si>
  <si>
    <t xml:space="preserve">[0.856 - 2.506]</t>
  </si>
  <si>
    <t xml:space="preserve">1.983, 0.635</t>
  </si>
  <si>
    <t xml:space="preserve">1.875 [1.545 - 2.195]</t>
  </si>
  <si>
    <t xml:space="preserve">[1.309 - 4.368]</t>
  </si>
  <si>
    <t xml:space="preserve">3.555, 2.382</t>
  </si>
  <si>
    <t xml:space="preserve">2.713 [2.009 - 4.515]</t>
  </si>
  <si>
    <t xml:space="preserve">[1.463 - 12.445]</t>
  </si>
  <si>
    <t xml:space="preserve">1.456, 0.545</t>
  </si>
  <si>
    <t xml:space="preserve">1.284 [1.1 - 1.702]</t>
  </si>
  <si>
    <t xml:space="preserve">[0.912 - 3.347]</t>
  </si>
  <si>
    <t xml:space="preserve">$\eta \sim \calig{N}(0, 2.5^2I_{81})$</t>
  </si>
  <si>
    <t xml:space="preserve">1.078, 0.238</t>
  </si>
  <si>
    <t xml:space="preserve">1.017 [0.913 - 1.191]</t>
  </si>
  <si>
    <t xml:space="preserve">[0.751 - 1.656]</t>
  </si>
  <si>
    <t xml:space="preserve">1.644, 0.396</t>
  </si>
  <si>
    <t xml:space="preserve">1.536 [1.404 - 1.857]</t>
  </si>
  <si>
    <t xml:space="preserve">[1.06 - 2.628]</t>
  </si>
  <si>
    <t xml:space="preserve">2.406, 1.125</t>
  </si>
  <si>
    <t xml:space="preserve">2.055 [1.661 - 2.755]</t>
  </si>
  <si>
    <t xml:space="preserve">[1.153 - 5.439]</t>
  </si>
  <si>
    <t xml:space="preserve">1.172, 0.291</t>
  </si>
  <si>
    <t xml:space="preserve">1.107 [0.987 - 1.28]</t>
  </si>
  <si>
    <t xml:space="preserve">[0.681 - 1.849]</t>
  </si>
  <si>
    <t xml:space="preserve">1.157, 0.288</t>
  </si>
  <si>
    <t xml:space="preserve">1.112 [0.933 - 1.313]</t>
  </si>
  <si>
    <t xml:space="preserve">[0.758 - 1.838]</t>
  </si>
  <si>
    <t xml:space="preserve">1.768, 0.45</t>
  </si>
  <si>
    <t xml:space="preserve">1.687 [1.442 - 1.968]</t>
  </si>
  <si>
    <t xml:space="preserve">[1.142 - 2.891]</t>
  </si>
  <si>
    <t xml:space="preserve">2.81, 1.459</t>
  </si>
  <si>
    <t xml:space="preserve">2.476 [1.721 - 3.415]</t>
  </si>
  <si>
    <t xml:space="preserve">[1.156 - 6.612]</t>
  </si>
  <si>
    <t xml:space="preserve">1.28, 0.373</t>
  </si>
  <si>
    <t xml:space="preserve">1.207 [1.016 - 1.455]</t>
  </si>
  <si>
    <t xml:space="preserve">[0.757 - 2.359]</t>
  </si>
  <si>
    <t xml:space="preserve">1.089, 0.246</t>
  </si>
  <si>
    <t xml:space="preserve">1.043 [0.936 - 1.205]</t>
  </si>
  <si>
    <t xml:space="preserve">[0.69 - 1.705]</t>
  </si>
  <si>
    <t xml:space="preserve">1.678, 0.426</t>
  </si>
  <si>
    <t xml:space="preserve">1.617 [1.453 - 1.824]</t>
  </si>
  <si>
    <t xml:space="preserve">[1.035 - 2.743]</t>
  </si>
  <si>
    <t xml:space="preserve">2.48, 1.174</t>
  </si>
  <si>
    <t xml:space="preserve">2.149 [1.755 - 2.884]</t>
  </si>
  <si>
    <t xml:space="preserve">[0.943 - 5.747]</t>
  </si>
  <si>
    <t xml:space="preserve">1.184, 0.298</t>
  </si>
  <si>
    <t xml:space="preserve">1.148 [1.059 - 1.286]</t>
  </si>
  <si>
    <t xml:space="preserve">[0.675 - 1.946]</t>
  </si>
  <si>
    <t xml:space="preserve">1.56, 0.289</t>
  </si>
  <si>
    <t xml:space="preserve">1.552 [1.363 - 1.71]</t>
  </si>
  <si>
    <t xml:space="preserve">[0.965 - 2.258]</t>
  </si>
  <si>
    <t xml:space="preserve">2.388, 0.487</t>
  </si>
  <si>
    <t xml:space="preserve">2.361 [2.091 - 2.644]</t>
  </si>
  <si>
    <t xml:space="preserve">[1.49 - 3.623]</t>
  </si>
  <si>
    <t xml:space="preserve">5.007, 1.92</t>
  </si>
  <si>
    <t xml:space="preserve">4.829 [3.699 - 5.805]</t>
  </si>
  <si>
    <t xml:space="preserve">[1.822 - 10.121]</t>
  </si>
  <si>
    <t xml:space="preserve">1.738, 0.446</t>
  </si>
  <si>
    <t xml:space="preserve">1.597 [1.435 - 1.999]</t>
  </si>
  <si>
    <t xml:space="preserve">[1.117 - 2.833]</t>
  </si>
  <si>
    <t xml:space="preserve">1.072, 0.231</t>
  </si>
  <si>
    <t xml:space="preserve">1.024 [0.895 - 1.196]</t>
  </si>
  <si>
    <t xml:space="preserve">[0.753 - 1.629]</t>
  </si>
  <si>
    <t xml:space="preserve">1.649, 0.392</t>
  </si>
  <si>
    <t xml:space="preserve">1.543 [1.379 - 1.851]</t>
  </si>
  <si>
    <t xml:space="preserve">[1.108 - 2.669]</t>
  </si>
  <si>
    <t xml:space="preserve">2.384, 1.067</t>
  </si>
  <si>
    <t xml:space="preserve">2.097 [1.612 - 2.794]</t>
  </si>
  <si>
    <t xml:space="preserve">[1.145 - 5.29]</t>
  </si>
  <si>
    <t xml:space="preserve">1.178, 0.3</t>
  </si>
  <si>
    <t xml:space="preserve">1.132 [1.008 - 1.321]</t>
  </si>
  <si>
    <t xml:space="preserve">[0.725 - 1.802]</t>
  </si>
  <si>
    <t xml:space="preserve">1.095, 0.243</t>
  </si>
  <si>
    <t xml:space="preserve">1.045 [0.919 - 1.187]</t>
  </si>
  <si>
    <t xml:space="preserve">[0.772 - 1.725]</t>
  </si>
  <si>
    <t xml:space="preserve">1.667, 0.4</t>
  </si>
  <si>
    <t xml:space="preserve">1.595 [1.416 - 1.822]</t>
  </si>
  <si>
    <t xml:space="preserve">[1.094 - 2.717]</t>
  </si>
  <si>
    <t xml:space="preserve">2.484, 1.168</t>
  </si>
  <si>
    <t xml:space="preserve">2.182 [1.699 - 2.727]</t>
  </si>
  <si>
    <t xml:space="preserve">[1.201 - 5.802]</t>
  </si>
  <si>
    <t xml:space="preserve">1.193, 0.285</t>
  </si>
  <si>
    <t xml:space="preserve">1.148 [1.024 - 1.314]</t>
  </si>
  <si>
    <t xml:space="preserve">[0.714 - 1.949]</t>
  </si>
  <si>
    <t xml:space="preserve">1.187, 0.281</t>
  </si>
  <si>
    <t xml:space="preserve">1.129 [1.011 - 1.312]</t>
  </si>
  <si>
    <t xml:space="preserve">[0.711 - 1.899]</t>
  </si>
  <si>
    <t xml:space="preserve">1.842, 0.481</t>
  </si>
  <si>
    <t xml:space="preserve">1.763 [1.494 - 2.056]</t>
  </si>
  <si>
    <t xml:space="preserve">[1.07 - 3.184]</t>
  </si>
  <si>
    <t xml:space="preserve">2.964, 1.53</t>
  </si>
  <si>
    <t xml:space="preserve">2.532 [2.038 - 3.42]</t>
  </si>
  <si>
    <t xml:space="preserve">[0.997 - 7.205]</t>
  </si>
  <si>
    <t xml:space="preserve">1.32, 0.352</t>
  </si>
  <si>
    <t xml:space="preserve">1.265 [1.099 - 1.468]</t>
  </si>
  <si>
    <t xml:space="preserve">[0.831 - 2.29]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</si>
</sst>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sz val="10"/>
      <color rgb="FF158466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9.23"/>
    <col collapsed="false" customWidth="true" hidden="false" outlineLevel="0" max="7" min="7" style="0" width="16.45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="2" customFormat="true" ht="12.8" hidden="false" customHeight="false" outlineLevel="0" collapsed="false">
      <c r="A2" s="2" t="n">
        <v>0</v>
      </c>
      <c r="B2" s="2" t="s">
        <v>12</v>
      </c>
      <c r="C2" s="2" t="n">
        <v>1</v>
      </c>
      <c r="D2" s="2" t="n">
        <v>30</v>
      </c>
      <c r="E2" s="2" t="n">
        <v>300</v>
      </c>
      <c r="F2" s="3" t="n">
        <f aca="false">TRUE()</f>
        <v>1</v>
      </c>
      <c r="G2" s="2" t="s">
        <v>13</v>
      </c>
      <c r="H2" s="2" t="n">
        <v>0</v>
      </c>
      <c r="I2" s="2" t="n">
        <v>300</v>
      </c>
      <c r="J2" s="2" t="s">
        <v>14</v>
      </c>
      <c r="K2" s="2" t="s">
        <v>15</v>
      </c>
      <c r="L2" s="2" t="s">
        <v>16</v>
      </c>
    </row>
    <row r="3" customFormat="false" ht="12.8" hidden="false" customHeight="false" outlineLevel="0" collapsed="false">
      <c r="A3" s="0" t="n">
        <v>1</v>
      </c>
      <c r="B3" s="0" t="s">
        <v>12</v>
      </c>
      <c r="C3" s="0" t="n">
        <v>1</v>
      </c>
      <c r="D3" s="0" t="n">
        <v>30</v>
      </c>
      <c r="E3" s="0" t="n">
        <v>300</v>
      </c>
      <c r="F3" s="4" t="n">
        <f aca="false">TRUE()</f>
        <v>1</v>
      </c>
      <c r="G3" s="0" t="s">
        <v>17</v>
      </c>
      <c r="H3" s="0" t="n">
        <v>1</v>
      </c>
      <c r="I3" s="0" t="n">
        <v>300</v>
      </c>
      <c r="J3" s="0" t="s">
        <v>14</v>
      </c>
      <c r="L3" s="0" t="s">
        <v>16</v>
      </c>
    </row>
    <row r="4" customFormat="false" ht="12.8" hidden="false" customHeight="false" outlineLevel="0" collapsed="false">
      <c r="A4" s="0" t="n">
        <v>2</v>
      </c>
      <c r="B4" s="0" t="s">
        <v>12</v>
      </c>
      <c r="C4" s="0" t="n">
        <v>1</v>
      </c>
      <c r="D4" s="0" t="n">
        <v>30</v>
      </c>
      <c r="E4" s="0" t="n">
        <v>300</v>
      </c>
      <c r="F4" s="4" t="n">
        <f aca="false">FALSE()</f>
        <v>0</v>
      </c>
      <c r="G4" s="0" t="s">
        <v>13</v>
      </c>
      <c r="H4" s="0" t="n">
        <v>0</v>
      </c>
      <c r="I4" s="0" t="n">
        <v>300</v>
      </c>
      <c r="J4" s="0" t="s">
        <v>14</v>
      </c>
      <c r="L4" s="0" t="s">
        <v>16</v>
      </c>
    </row>
    <row r="5" customFormat="false" ht="12.8" hidden="false" customHeight="false" outlineLevel="0" collapsed="false">
      <c r="A5" s="0" t="n">
        <v>3</v>
      </c>
      <c r="B5" s="0" t="s">
        <v>12</v>
      </c>
      <c r="C5" s="0" t="n">
        <v>1</v>
      </c>
      <c r="D5" s="0" t="n">
        <v>30</v>
      </c>
      <c r="E5" s="0" t="n">
        <v>300</v>
      </c>
      <c r="F5" s="4" t="n">
        <f aca="false">FALSE()</f>
        <v>0</v>
      </c>
      <c r="G5" s="0" t="s">
        <v>17</v>
      </c>
      <c r="H5" s="0" t="n">
        <v>1</v>
      </c>
      <c r="I5" s="0" t="n">
        <v>300</v>
      </c>
      <c r="J5" s="0" t="s">
        <v>18</v>
      </c>
      <c r="L5" s="0" t="s">
        <v>16</v>
      </c>
    </row>
    <row r="7" s="2" customFormat="true" ht="12.8" hidden="false" customHeight="false" outlineLevel="0" collapsed="false">
      <c r="A7" s="5" t="n">
        <v>4</v>
      </c>
      <c r="B7" s="5" t="s">
        <v>12</v>
      </c>
      <c r="C7" s="5" t="n">
        <v>1</v>
      </c>
      <c r="D7" s="5" t="n">
        <v>60</v>
      </c>
      <c r="E7" s="5" t="n">
        <v>300</v>
      </c>
      <c r="F7" s="6" t="n">
        <f aca="false">TRUE()</f>
        <v>1</v>
      </c>
      <c r="G7" s="5" t="s">
        <v>13</v>
      </c>
      <c r="H7" s="5" t="n">
        <v>0</v>
      </c>
      <c r="I7" s="5" t="n">
        <v>300</v>
      </c>
      <c r="J7" s="5" t="s">
        <v>18</v>
      </c>
      <c r="K7" s="5" t="s">
        <v>19</v>
      </c>
      <c r="L7" s="5" t="s">
        <v>16</v>
      </c>
    </row>
    <row r="8" customFormat="false" ht="12.8" hidden="false" customHeight="false" outlineLevel="0" collapsed="false">
      <c r="A8" s="0" t="n">
        <v>5</v>
      </c>
      <c r="B8" s="0" t="s">
        <v>12</v>
      </c>
      <c r="C8" s="0" t="n">
        <v>1</v>
      </c>
      <c r="D8" s="0" t="n">
        <v>15</v>
      </c>
      <c r="E8" s="0" t="n">
        <v>300</v>
      </c>
      <c r="F8" s="4" t="n">
        <f aca="false">TRUE()</f>
        <v>1</v>
      </c>
      <c r="G8" s="0" t="s">
        <v>13</v>
      </c>
      <c r="H8" s="0" t="n">
        <v>1</v>
      </c>
      <c r="I8" s="0" t="n">
        <v>300</v>
      </c>
      <c r="J8" s="0" t="s">
        <v>18</v>
      </c>
      <c r="L8" s="0" t="s">
        <v>16</v>
      </c>
    </row>
    <row r="10" customFormat="false" ht="12.8" hidden="false" customHeight="false" outlineLevel="0" collapsed="false">
      <c r="A10" s="0" t="n">
        <v>6</v>
      </c>
      <c r="B10" s="0" t="s">
        <v>12</v>
      </c>
      <c r="C10" s="0" t="n">
        <v>10</v>
      </c>
      <c r="D10" s="0" t="n">
        <v>60</v>
      </c>
      <c r="E10" s="0" t="n">
        <v>300</v>
      </c>
      <c r="F10" s="4" t="n">
        <f aca="false">TRUE()</f>
        <v>1</v>
      </c>
      <c r="G10" s="0" t="s">
        <v>13</v>
      </c>
      <c r="H10" s="0" t="n">
        <v>0</v>
      </c>
      <c r="I10" s="0" t="n">
        <v>300</v>
      </c>
      <c r="J10" s="0" t="s">
        <v>18</v>
      </c>
      <c r="L10" s="0" t="s">
        <v>16</v>
      </c>
    </row>
    <row r="11" customFormat="false" ht="12.8" hidden="false" customHeight="false" outlineLevel="0" collapsed="false">
      <c r="A11" s="0" t="n">
        <v>7</v>
      </c>
      <c r="B11" s="0" t="s">
        <v>12</v>
      </c>
      <c r="C11" s="0" t="n">
        <v>100</v>
      </c>
      <c r="D11" s="0" t="n">
        <v>60</v>
      </c>
      <c r="E11" s="0" t="n">
        <v>300</v>
      </c>
      <c r="F11" s="4" t="n">
        <f aca="false">TRUE()</f>
        <v>1</v>
      </c>
      <c r="G11" s="0" t="s">
        <v>13</v>
      </c>
      <c r="H11" s="0" t="n">
        <v>1</v>
      </c>
      <c r="I11" s="0" t="n">
        <v>300</v>
      </c>
      <c r="J11" s="0" t="s">
        <v>18</v>
      </c>
      <c r="L11" s="0" t="s">
        <v>16</v>
      </c>
    </row>
    <row r="13" customFormat="false" ht="12.8" hidden="false" customHeight="false" outlineLevel="0" collapsed="false">
      <c r="A13" s="0" t="n">
        <v>9</v>
      </c>
      <c r="B13" s="0" t="s">
        <v>12</v>
      </c>
      <c r="C13" s="0" t="n">
        <v>1</v>
      </c>
      <c r="D13" s="0" t="n">
        <v>90</v>
      </c>
      <c r="E13" s="0" t="n">
        <v>300</v>
      </c>
      <c r="F13" s="4" t="n">
        <f aca="false">TRUE()</f>
        <v>1</v>
      </c>
      <c r="G13" s="0" t="s">
        <v>13</v>
      </c>
      <c r="H13" s="0" t="n">
        <v>0</v>
      </c>
      <c r="I13" s="0" t="n">
        <v>300</v>
      </c>
      <c r="J13" s="0" t="s">
        <v>18</v>
      </c>
      <c r="L13" s="0" t="s">
        <v>16</v>
      </c>
    </row>
    <row r="15" customFormat="false" ht="12.8" hidden="false" customHeight="false" outlineLevel="0" collapsed="false">
      <c r="A15" s="0" t="n">
        <v>10</v>
      </c>
      <c r="B15" s="0" t="s">
        <v>12</v>
      </c>
      <c r="C15" s="0" t="n">
        <v>0.5</v>
      </c>
      <c r="D15" s="0" t="n">
        <v>60</v>
      </c>
      <c r="E15" s="0" t="n">
        <v>300</v>
      </c>
      <c r="F15" s="4" t="n">
        <f aca="false">TRUE()</f>
        <v>1</v>
      </c>
      <c r="G15" s="0" t="s">
        <v>13</v>
      </c>
      <c r="H15" s="0" t="n">
        <v>0</v>
      </c>
      <c r="I15" s="0" t="n">
        <v>300</v>
      </c>
      <c r="J15" s="0" t="s">
        <v>18</v>
      </c>
      <c r="L15" s="0" t="s">
        <v>16</v>
      </c>
    </row>
    <row r="16" customFormat="false" ht="12.8" hidden="false" customHeight="false" outlineLevel="0" collapsed="false">
      <c r="A16" s="0" t="n">
        <v>11</v>
      </c>
      <c r="B16" s="0" t="s">
        <v>12</v>
      </c>
      <c r="C16" s="0" t="n">
        <v>0.25</v>
      </c>
      <c r="D16" s="0" t="n">
        <v>60</v>
      </c>
      <c r="E16" s="0" t="n">
        <v>300</v>
      </c>
      <c r="F16" s="4" t="n">
        <f aca="false">TRUE()</f>
        <v>1</v>
      </c>
      <c r="G16" s="0" t="s">
        <v>13</v>
      </c>
      <c r="H16" s="0" t="n">
        <v>0</v>
      </c>
      <c r="I16" s="0" t="n">
        <v>300</v>
      </c>
      <c r="J16" s="0" t="s">
        <v>18</v>
      </c>
      <c r="L16" s="0" t="s">
        <v>16</v>
      </c>
    </row>
    <row r="18" customFormat="false" ht="12.8" hidden="false" customHeight="false" outlineLevel="0" collapsed="false">
      <c r="A18" s="0" t="n">
        <v>12</v>
      </c>
      <c r="B18" s="0" t="s">
        <v>12</v>
      </c>
      <c r="C18" s="0" t="n">
        <v>1</v>
      </c>
      <c r="D18" s="0" t="n">
        <v>60</v>
      </c>
      <c r="E18" s="0" t="n">
        <v>300</v>
      </c>
      <c r="F18" s="4" t="n">
        <f aca="false">TRUE()</f>
        <v>1</v>
      </c>
      <c r="G18" s="0" t="s">
        <v>13</v>
      </c>
      <c r="H18" s="0" t="n">
        <v>0</v>
      </c>
      <c r="I18" s="0" t="n">
        <v>300</v>
      </c>
      <c r="J18" s="0" t="s">
        <v>20</v>
      </c>
      <c r="K18" s="7"/>
      <c r="L18" s="0" t="s">
        <v>16</v>
      </c>
    </row>
    <row r="20" customFormat="false" ht="12.8" hidden="false" customHeight="false" outlineLevel="0" collapsed="false">
      <c r="A20" s="0" t="n">
        <v>13</v>
      </c>
      <c r="B20" s="0" t="s">
        <v>12</v>
      </c>
      <c r="C20" s="0" t="n">
        <v>1</v>
      </c>
      <c r="D20" s="0" t="n">
        <v>60</v>
      </c>
      <c r="E20" s="0" t="n">
        <v>300</v>
      </c>
      <c r="F20" s="4" t="n">
        <f aca="false">TRUE()</f>
        <v>1</v>
      </c>
      <c r="G20" s="0" t="s">
        <v>13</v>
      </c>
      <c r="H20" s="0" t="n">
        <v>0</v>
      </c>
      <c r="I20" s="0" t="n">
        <v>300</v>
      </c>
      <c r="J20" s="0" t="s">
        <v>18</v>
      </c>
      <c r="K20" s="7"/>
      <c r="L20" s="0" t="s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2" topLeftCell="A3" activePane="bottomLeft" state="frozen"/>
      <selection pane="topLeft" activeCell="A1" activeCellId="0" sqref="A1"/>
      <selection pane="bottomLeft" activeCell="E49" activeCellId="0" sqref="E4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81"/>
    <col collapsed="false" customWidth="true" hidden="false" outlineLevel="0" max="9" min="9" style="0" width="2.35"/>
    <col collapsed="false" customWidth="true" hidden="false" outlineLevel="0" max="17" min="17" style="0" width="2.57"/>
    <col collapsed="false" customWidth="true" hidden="false" outlineLevel="0" max="25" min="25" style="0" width="2.35"/>
  </cols>
  <sheetData>
    <row r="1" customFormat="false" ht="12.8" hidden="false" customHeight="false" outlineLevel="0" collapsed="false">
      <c r="A1" s="2" t="s">
        <v>22</v>
      </c>
      <c r="B1" s="8" t="s">
        <v>23</v>
      </c>
      <c r="C1" s="8"/>
      <c r="D1" s="8"/>
      <c r="E1" s="8"/>
      <c r="F1" s="8"/>
      <c r="G1" s="8"/>
      <c r="H1" s="8"/>
      <c r="J1" s="8" t="s">
        <v>24</v>
      </c>
      <c r="K1" s="8"/>
      <c r="L1" s="8"/>
      <c r="M1" s="8"/>
      <c r="N1" s="8"/>
      <c r="O1" s="8"/>
      <c r="P1" s="8"/>
      <c r="R1" s="8" t="s">
        <v>25</v>
      </c>
      <c r="S1" s="8"/>
      <c r="T1" s="8"/>
      <c r="U1" s="8"/>
      <c r="V1" s="8"/>
      <c r="W1" s="8"/>
      <c r="X1" s="8"/>
      <c r="Z1" s="8" t="s">
        <v>26</v>
      </c>
      <c r="AA1" s="8"/>
      <c r="AB1" s="8"/>
      <c r="AC1" s="8"/>
      <c r="AD1" s="8"/>
      <c r="AE1" s="8"/>
      <c r="AF1" s="8"/>
    </row>
    <row r="2" s="9" customFormat="true" ht="12.8" hidden="false" customHeight="false" outlineLevel="0" collapsed="false">
      <c r="B2" s="9" t="s">
        <v>20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 t="s">
        <v>32</v>
      </c>
      <c r="J2" s="9" t="s">
        <v>20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R2" s="9" t="s">
        <v>20</v>
      </c>
      <c r="S2" s="9" t="s">
        <v>27</v>
      </c>
      <c r="T2" s="9" t="s">
        <v>28</v>
      </c>
      <c r="U2" s="9" t="s">
        <v>29</v>
      </c>
      <c r="V2" s="9" t="s">
        <v>30</v>
      </c>
      <c r="W2" s="9" t="s">
        <v>31</v>
      </c>
      <c r="X2" s="9" t="s">
        <v>32</v>
      </c>
      <c r="Z2" s="9" t="s">
        <v>20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32</v>
      </c>
    </row>
    <row r="3" customFormat="false" ht="12.8" hidden="false" customHeight="false" outlineLevel="0" collapsed="false">
      <c r="A3" s="0" t="s">
        <v>33</v>
      </c>
      <c r="B3" s="0" t="n">
        <v>0.73482436</v>
      </c>
      <c r="C3" s="2" t="n">
        <v>0.6845483</v>
      </c>
      <c r="D3" s="0" t="n">
        <v>0.5911827</v>
      </c>
      <c r="E3" s="0" t="n">
        <v>0.8133135</v>
      </c>
      <c r="F3" s="2" t="n">
        <v>0.4005588</v>
      </c>
      <c r="G3" s="2" t="n">
        <v>1.2523389</v>
      </c>
      <c r="H3" s="0" t="n">
        <v>0.231226</v>
      </c>
      <c r="J3" s="0" t="n">
        <v>1153.3730597</v>
      </c>
      <c r="K3" s="2" t="n">
        <v>1061.3101806</v>
      </c>
      <c r="L3" s="0" t="n">
        <v>862.763702</v>
      </c>
      <c r="M3" s="0" t="n">
        <v>1249.23242</v>
      </c>
      <c r="N3" s="2" t="n">
        <v>551.1449584</v>
      </c>
      <c r="O3" s="2" t="n">
        <v>2118.712475</v>
      </c>
      <c r="P3" s="0" t="n">
        <v>428.076866</v>
      </c>
      <c r="R3" s="0" t="n">
        <v>1177.105281</v>
      </c>
      <c r="S3" s="2" t="n">
        <v>935.002593</v>
      </c>
      <c r="T3" s="0" t="n">
        <v>695.261322</v>
      </c>
      <c r="U3" s="0" t="n">
        <v>1307.2532348</v>
      </c>
      <c r="V3" s="2" t="n">
        <v>314.9250205</v>
      </c>
      <c r="W3" s="2" t="n">
        <v>3117.0821105</v>
      </c>
      <c r="X3" s="0" t="n">
        <v>800.3118623</v>
      </c>
      <c r="Z3" s="0" t="n">
        <v>800213.97804</v>
      </c>
      <c r="AA3" s="2" t="n">
        <v>721970.4687</v>
      </c>
      <c r="AB3" s="0" t="n">
        <v>571594.35937</v>
      </c>
      <c r="AC3" s="0" t="n">
        <v>938681.859</v>
      </c>
      <c r="AD3" s="2" t="n">
        <v>364109.01015</v>
      </c>
      <c r="AE3" s="2" t="n">
        <v>1614917.3031</v>
      </c>
      <c r="AF3" s="0" t="n">
        <v>331398.2445</v>
      </c>
    </row>
    <row r="4" customFormat="false" ht="12.8" hidden="false" customHeight="false" outlineLevel="0" collapsed="false">
      <c r="A4" s="0" t="s">
        <v>34</v>
      </c>
      <c r="B4" s="0" t="n">
        <v>0.7399847</v>
      </c>
      <c r="C4" s="0" t="n">
        <v>0.6871167</v>
      </c>
      <c r="D4" s="0" t="n">
        <v>0.58800283074379</v>
      </c>
      <c r="E4" s="0" t="n">
        <v>0.847405254840851</v>
      </c>
      <c r="F4" s="0" t="n">
        <v>0.416096077114344</v>
      </c>
      <c r="G4" s="0" t="n">
        <v>1.35526494681835</v>
      </c>
      <c r="H4" s="0" t="n">
        <v>0.23398751</v>
      </c>
      <c r="J4" s="0" t="n">
        <v>1163.19344233195</v>
      </c>
      <c r="K4" s="0" t="n">
        <v>1036.52990722656</v>
      </c>
      <c r="L4" s="0" t="n">
        <v>898.676742553711</v>
      </c>
      <c r="M4" s="0" t="n">
        <v>1307.69787597656</v>
      </c>
      <c r="N4" s="0" t="n">
        <v>602.563340759277</v>
      </c>
      <c r="O4" s="0" t="n">
        <v>2369.82451782227</v>
      </c>
      <c r="P4" s="0" t="n">
        <v>437.488157241829</v>
      </c>
      <c r="R4" s="0" t="n">
        <v>1197.5127658844</v>
      </c>
      <c r="S4" s="0" t="n">
        <v>924.11572265625</v>
      </c>
      <c r="T4" s="0" t="n">
        <v>680.539596557617</v>
      </c>
      <c r="U4" s="0" t="n">
        <v>1416.5823059082</v>
      </c>
      <c r="V4" s="0" t="n">
        <v>341.984741973877</v>
      </c>
      <c r="W4" s="0" t="n">
        <v>3621.93846435547</v>
      </c>
      <c r="X4" s="0" t="n">
        <v>813.996108905774</v>
      </c>
      <c r="Z4" s="0" t="n">
        <v>799690.860208333</v>
      </c>
      <c r="AA4" s="0" t="n">
        <v>730103.0625</v>
      </c>
      <c r="AB4" s="0" t="n">
        <v>586906.421875</v>
      </c>
      <c r="AC4" s="0" t="n">
        <v>950641.796875</v>
      </c>
      <c r="AD4" s="0" t="n">
        <v>376648.0625</v>
      </c>
      <c r="AE4" s="0" t="n">
        <v>1592575.76875</v>
      </c>
      <c r="AF4" s="0" t="n">
        <v>326694.619513384</v>
      </c>
    </row>
    <row r="5" customFormat="false" ht="12.8" hidden="false" customHeight="false" outlineLevel="0" collapsed="false">
      <c r="A5" s="0" t="s">
        <v>35</v>
      </c>
      <c r="B5" s="0" t="n">
        <v>0.8716317</v>
      </c>
      <c r="C5" s="0" t="n">
        <v>0.82272255</v>
      </c>
      <c r="D5" s="0" t="n">
        <v>0.708489164710045</v>
      </c>
      <c r="E5" s="0" t="n">
        <v>0.986760005354881</v>
      </c>
      <c r="F5" s="0" t="n">
        <v>0.506521511077881</v>
      </c>
      <c r="G5" s="0" t="n">
        <v>1.36747291684151</v>
      </c>
      <c r="H5" s="0" t="n">
        <v>0.21968661</v>
      </c>
      <c r="J5" s="0" t="n">
        <v>1414.7626280721</v>
      </c>
      <c r="K5" s="0" t="n">
        <v>1342.03088378906</v>
      </c>
      <c r="L5" s="0" t="n">
        <v>1122.75671386719</v>
      </c>
      <c r="M5" s="0" t="n">
        <v>1619.32849121094</v>
      </c>
      <c r="N5" s="0" t="n">
        <v>777.62368927002</v>
      </c>
      <c r="O5" s="0" t="n">
        <v>2232.83876342773</v>
      </c>
      <c r="P5" s="0" t="n">
        <v>401.768258938011</v>
      </c>
      <c r="R5" s="0" t="n">
        <v>1615.50274246216</v>
      </c>
      <c r="S5" s="0" t="n">
        <v>1352.69488525391</v>
      </c>
      <c r="T5" s="0" t="n">
        <v>1000.94560241699</v>
      </c>
      <c r="U5" s="0" t="n">
        <v>1944.02081298828</v>
      </c>
      <c r="V5" s="0" t="n">
        <v>512.814144897461</v>
      </c>
      <c r="W5" s="0" t="n">
        <v>3741.12836914062</v>
      </c>
      <c r="X5" s="0" t="n">
        <v>851.814448037532</v>
      </c>
      <c r="Z5" s="0" t="n">
        <v>963892.304583333</v>
      </c>
      <c r="AA5" s="0" t="n">
        <v>945770.375</v>
      </c>
      <c r="AB5" s="0" t="n">
        <v>750355.15625</v>
      </c>
      <c r="AC5" s="0" t="n">
        <v>1086619.21875</v>
      </c>
      <c r="AD5" s="0" t="n">
        <v>522550.9515625</v>
      </c>
      <c r="AE5" s="0" t="n">
        <v>1692241.56875</v>
      </c>
      <c r="AF5" s="0" t="n">
        <v>297845.132629219</v>
      </c>
    </row>
    <row r="6" customFormat="false" ht="12.8" hidden="false" customHeight="false" outlineLevel="0" collapsed="false">
      <c r="A6" s="0" t="s">
        <v>36</v>
      </c>
      <c r="B6" s="0" t="n">
        <v>0.91793466</v>
      </c>
      <c r="C6" s="0" t="n">
        <v>0.8650861</v>
      </c>
      <c r="D6" s="0" t="n">
        <v>0.769201070070267</v>
      </c>
      <c r="E6" s="0" t="n">
        <v>1.01047307252884</v>
      </c>
      <c r="F6" s="0" t="n">
        <v>0.642382679879665</v>
      </c>
      <c r="G6" s="0" t="n">
        <v>1.43095897436142</v>
      </c>
      <c r="H6" s="0" t="n">
        <v>0.2174527</v>
      </c>
      <c r="J6" s="0" t="n">
        <v>1478.75560791016</v>
      </c>
      <c r="K6" s="0" t="n">
        <v>1388.35095214844</v>
      </c>
      <c r="L6" s="0" t="n">
        <v>1252.1169128418</v>
      </c>
      <c r="M6" s="0" t="n">
        <v>1581.80062866211</v>
      </c>
      <c r="N6" s="0" t="n">
        <v>994.595779418945</v>
      </c>
      <c r="O6" s="0" t="n">
        <v>2460.93890991211</v>
      </c>
      <c r="P6" s="0" t="n">
        <v>377.536540857603</v>
      </c>
      <c r="R6" s="0" t="n">
        <v>1779.46445810954</v>
      </c>
      <c r="S6" s="0" t="n">
        <v>1499.38311767578</v>
      </c>
      <c r="T6" s="0" t="n">
        <v>1186.47744750977</v>
      </c>
      <c r="U6" s="0" t="n">
        <v>2032.34127807617</v>
      </c>
      <c r="V6" s="0" t="n">
        <v>826.846238708496</v>
      </c>
      <c r="W6" s="0" t="n">
        <v>4094.44705810547</v>
      </c>
      <c r="X6" s="0" t="n">
        <v>901.52102691596</v>
      </c>
      <c r="Z6" s="0" t="n">
        <v>962770.80046875</v>
      </c>
      <c r="AA6" s="0" t="n">
        <v>906441.6875</v>
      </c>
      <c r="AB6" s="0" t="n">
        <v>778287.546875</v>
      </c>
      <c r="AC6" s="0" t="n">
        <v>1074847.3125</v>
      </c>
      <c r="AD6" s="0" t="n">
        <v>489848.52578125</v>
      </c>
      <c r="AE6" s="0" t="n">
        <v>1770813.88125</v>
      </c>
      <c r="AF6" s="0" t="n">
        <v>303018.935215138</v>
      </c>
    </row>
    <row r="7" s="10" customFormat="true" ht="12.8" hidden="false" customHeight="false" outlineLevel="0" collapsed="false">
      <c r="A7" s="10" t="s">
        <v>37</v>
      </c>
      <c r="B7" s="10" t="n">
        <v>0.726938</v>
      </c>
      <c r="C7" s="5" t="n">
        <v>0.67224467</v>
      </c>
      <c r="D7" s="10" t="n">
        <v>0.552114263176918</v>
      </c>
      <c r="E7" s="10" t="n">
        <v>0.832109227776527</v>
      </c>
      <c r="F7" s="5" t="n">
        <v>0.433265575021505</v>
      </c>
      <c r="G7" s="5" t="n">
        <v>1.22753776609898</v>
      </c>
      <c r="H7" s="10" t="n">
        <v>0.22280768</v>
      </c>
      <c r="J7" s="10" t="n">
        <v>1133.10518463135</v>
      </c>
      <c r="K7" s="5" t="n">
        <v>1017.59631347656</v>
      </c>
      <c r="L7" s="10" t="n">
        <v>828.011856079102</v>
      </c>
      <c r="M7" s="10" t="n">
        <v>1274.96099853516</v>
      </c>
      <c r="N7" s="5" t="n">
        <v>617.920657348633</v>
      </c>
      <c r="O7" s="5" t="n">
        <v>2088.50762939453</v>
      </c>
      <c r="P7" s="10" t="n">
        <v>409.317540618414</v>
      </c>
      <c r="R7" s="10" t="n">
        <v>1145.98211329142</v>
      </c>
      <c r="S7" s="5" t="n">
        <v>858.987030029297</v>
      </c>
      <c r="T7" s="10" t="n">
        <v>600.535400390625</v>
      </c>
      <c r="U7" s="10" t="n">
        <v>1366.20715332031</v>
      </c>
      <c r="V7" s="5" t="n">
        <v>360.41163482666</v>
      </c>
      <c r="W7" s="5" t="n">
        <v>2947.81438598633</v>
      </c>
      <c r="X7" s="10" t="n">
        <v>742.250720168004</v>
      </c>
      <c r="Z7" s="10" t="n">
        <v>800336.155572917</v>
      </c>
      <c r="AA7" s="5" t="n">
        <v>706956.4375</v>
      </c>
      <c r="AB7" s="10" t="n">
        <v>563795.21875</v>
      </c>
      <c r="AC7" s="10" t="n">
        <v>971724.96875</v>
      </c>
      <c r="AD7" s="5" t="n">
        <v>399604.2265625</v>
      </c>
      <c r="AE7" s="5" t="n">
        <v>1668184.5125</v>
      </c>
      <c r="AF7" s="10" t="n">
        <v>325103.011471676</v>
      </c>
    </row>
    <row r="8" customFormat="false" ht="12.8" hidden="false" customHeight="false" outlineLevel="0" collapsed="false">
      <c r="A8" s="0" t="s">
        <v>38</v>
      </c>
      <c r="B8" s="0" t="n">
        <v>0.75356984</v>
      </c>
      <c r="C8" s="0" t="n">
        <v>0.713148</v>
      </c>
      <c r="D8" s="0" t="n">
        <v>0.591332733631134</v>
      </c>
      <c r="E8" s="0" t="n">
        <v>0.841371521353722</v>
      </c>
      <c r="F8" s="0" t="n">
        <v>0.446161281317472</v>
      </c>
      <c r="G8" s="0" t="n">
        <v>1.26341218650341</v>
      </c>
      <c r="H8" s="0" t="n">
        <v>0.22371696</v>
      </c>
      <c r="J8" s="0" t="n">
        <v>1170.81806315104</v>
      </c>
      <c r="K8" s="0" t="n">
        <v>1069.25811767578</v>
      </c>
      <c r="L8" s="0" t="n">
        <v>880.860916137695</v>
      </c>
      <c r="M8" s="0" t="n">
        <v>1335.99127197266</v>
      </c>
      <c r="N8" s="0" t="n">
        <v>617.073571777344</v>
      </c>
      <c r="O8" s="0" t="n">
        <v>2126.10386352539</v>
      </c>
      <c r="P8" s="0" t="n">
        <v>409.803983640922</v>
      </c>
      <c r="R8" s="0" t="n">
        <v>1212.58955698649</v>
      </c>
      <c r="S8" s="0" t="n">
        <v>999.488891601563</v>
      </c>
      <c r="T8" s="0" t="n">
        <v>678.464279174805</v>
      </c>
      <c r="U8" s="0" t="n">
        <v>1360.82019042969</v>
      </c>
      <c r="V8" s="0" t="n">
        <v>396.864212036133</v>
      </c>
      <c r="W8" s="0" t="n">
        <v>3041.24660644531</v>
      </c>
      <c r="X8" s="0" t="n">
        <v>770.605883469069</v>
      </c>
      <c r="Z8" s="0" t="n">
        <v>804522.52171875</v>
      </c>
      <c r="AA8" s="0" t="n">
        <v>727404.5625</v>
      </c>
      <c r="AB8" s="0" t="n">
        <v>586361.625</v>
      </c>
      <c r="AC8" s="0" t="n">
        <v>907546.71875</v>
      </c>
      <c r="AD8" s="0" t="n">
        <v>394861.5328125</v>
      </c>
      <c r="AE8" s="0" t="n">
        <v>1564441.96875</v>
      </c>
      <c r="AF8" s="0" t="n">
        <v>320619.991749545</v>
      </c>
    </row>
    <row r="9" customFormat="false" ht="12.8" hidden="false" customHeight="false" outlineLevel="0" collapsed="false">
      <c r="A9" s="0" t="s">
        <v>39</v>
      </c>
      <c r="B9" s="0" t="n">
        <v>0.7222929</v>
      </c>
      <c r="C9" s="0" t="n">
        <v>0.6605776</v>
      </c>
      <c r="D9" s="0" t="n">
        <v>0.568961262702942</v>
      </c>
      <c r="E9" s="0" t="n">
        <v>0.851624950766563</v>
      </c>
      <c r="F9" s="0" t="n">
        <v>0.4256402105093</v>
      </c>
      <c r="G9" s="0" t="n">
        <v>1.21154380142689</v>
      </c>
      <c r="H9" s="0" t="n">
        <v>0.2218828</v>
      </c>
      <c r="J9" s="0" t="n">
        <v>1123.39012878418</v>
      </c>
      <c r="K9" s="0" t="n">
        <v>996.753265380859</v>
      </c>
      <c r="L9" s="0" t="n">
        <v>835.350357055664</v>
      </c>
      <c r="M9" s="0" t="n">
        <v>1317.74276733398</v>
      </c>
      <c r="N9" s="0" t="n">
        <v>570.047758483887</v>
      </c>
      <c r="O9" s="0" t="n">
        <v>2082.10503540039</v>
      </c>
      <c r="P9" s="0" t="n">
        <v>411.116390817423</v>
      </c>
      <c r="R9" s="0" t="n">
        <v>1130.94580820719</v>
      </c>
      <c r="S9" s="0" t="n">
        <v>845.133850097656</v>
      </c>
      <c r="T9" s="0" t="n">
        <v>650.589248657227</v>
      </c>
      <c r="U9" s="0" t="n">
        <v>1428.37423706055</v>
      </c>
      <c r="V9" s="0" t="n">
        <v>349.107595825195</v>
      </c>
      <c r="W9" s="0" t="n">
        <v>2836.64737548828</v>
      </c>
      <c r="X9" s="0" t="n">
        <v>731.082063269528</v>
      </c>
      <c r="Z9" s="0" t="n">
        <v>786353.736614583</v>
      </c>
      <c r="AA9" s="0" t="n">
        <v>686277.4375</v>
      </c>
      <c r="AB9" s="0" t="n">
        <v>567223.84375</v>
      </c>
      <c r="AC9" s="0" t="n">
        <v>974575.5</v>
      </c>
      <c r="AD9" s="0" t="n">
        <v>391356.40703125</v>
      </c>
      <c r="AE9" s="0" t="n">
        <v>1660876.05625</v>
      </c>
      <c r="AF9" s="0" t="n">
        <v>323299.768058425</v>
      </c>
    </row>
    <row r="10" customFormat="false" ht="12.8" hidden="false" customHeight="false" outlineLevel="0" collapsed="false">
      <c r="A10" s="0" t="s">
        <v>40</v>
      </c>
      <c r="B10" s="0" t="n">
        <v>0.7262851</v>
      </c>
      <c r="C10" s="0" t="n">
        <v>0.6707915</v>
      </c>
      <c r="D10" s="0" t="n">
        <v>0.568361297249794</v>
      </c>
      <c r="E10" s="0" t="n">
        <v>0.842116922140121</v>
      </c>
      <c r="F10" s="0" t="n">
        <v>0.422480501234531</v>
      </c>
      <c r="G10" s="0" t="n">
        <v>1.22609719336033</v>
      </c>
      <c r="H10" s="0" t="n">
        <v>0.22671293</v>
      </c>
      <c r="J10" s="0" t="n">
        <v>1137.54432271322</v>
      </c>
      <c r="K10" s="0" t="n">
        <v>1034.51568603516</v>
      </c>
      <c r="L10" s="0" t="n">
        <v>857.690139770508</v>
      </c>
      <c r="M10" s="0" t="n">
        <v>1311.38287353516</v>
      </c>
      <c r="N10" s="0" t="n">
        <v>591.037258911133</v>
      </c>
      <c r="O10" s="0" t="n">
        <v>2111.96820678711</v>
      </c>
      <c r="P10" s="0" t="n">
        <v>423.423454305838</v>
      </c>
      <c r="R10" s="0" t="n">
        <v>1150.29431798299</v>
      </c>
      <c r="S10" s="0" t="n">
        <v>908.81201171875</v>
      </c>
      <c r="T10" s="0" t="n">
        <v>659.595611572266</v>
      </c>
      <c r="U10" s="0" t="n">
        <v>1376.52481079102</v>
      </c>
      <c r="V10" s="0" t="n">
        <v>346.919108581543</v>
      </c>
      <c r="W10" s="0" t="n">
        <v>2947.80440063477</v>
      </c>
      <c r="X10" s="0" t="n">
        <v>758.818184223513</v>
      </c>
      <c r="Z10" s="0" t="n">
        <v>792866.011614583</v>
      </c>
      <c r="AA10" s="0" t="n">
        <v>703977.09375</v>
      </c>
      <c r="AB10" s="0" t="n">
        <v>580645.28125</v>
      </c>
      <c r="AC10" s="0" t="n">
        <v>946766.21875</v>
      </c>
      <c r="AD10" s="0" t="n">
        <v>385649.6171875</v>
      </c>
      <c r="AE10" s="0" t="n">
        <v>1703187.859375</v>
      </c>
      <c r="AF10" s="0" t="n">
        <v>327468.690158019</v>
      </c>
    </row>
    <row r="11" customFormat="false" ht="12.8" hidden="false" customHeight="false" outlineLevel="0" collapsed="false">
      <c r="A11" s="0" t="s">
        <v>41</v>
      </c>
      <c r="B11" s="0" t="n">
        <v>0.7295087</v>
      </c>
      <c r="C11" s="0" t="n">
        <v>0.67408574</v>
      </c>
      <c r="D11" s="0" t="n">
        <v>0.564920201897621</v>
      </c>
      <c r="E11" s="0" t="n">
        <v>0.810106202960014</v>
      </c>
      <c r="F11" s="0" t="n">
        <v>0.416348264366388</v>
      </c>
      <c r="G11" s="0" t="n">
        <v>1.26170166432858</v>
      </c>
      <c r="H11" s="0" t="n">
        <v>0.22991554</v>
      </c>
      <c r="J11" s="0" t="n">
        <v>1140.71907023112</v>
      </c>
      <c r="K11" s="0" t="n">
        <v>1022.8649597168</v>
      </c>
      <c r="L11" s="0" t="n">
        <v>818.936325073242</v>
      </c>
      <c r="M11" s="0" t="n">
        <v>1270.41873168945</v>
      </c>
      <c r="N11" s="0" t="n">
        <v>568.980659484863</v>
      </c>
      <c r="O11" s="0" t="n">
        <v>2196.88687133789</v>
      </c>
      <c r="P11" s="0" t="n">
        <v>427.982977599038</v>
      </c>
      <c r="R11" s="0" t="n">
        <v>1159.89102884928</v>
      </c>
      <c r="S11" s="0" t="n">
        <v>891.862731933594</v>
      </c>
      <c r="T11" s="0" t="n">
        <v>637.411163330078</v>
      </c>
      <c r="U11" s="0" t="n">
        <v>1273.4573059082</v>
      </c>
      <c r="V11" s="0" t="n">
        <v>340.399285888672</v>
      </c>
      <c r="W11" s="0" t="n">
        <v>3182.28256225586</v>
      </c>
      <c r="X11" s="0" t="n">
        <v>778.387157896554</v>
      </c>
      <c r="Z11" s="0" t="n">
        <v>794650.49265625</v>
      </c>
      <c r="AA11" s="0" t="n">
        <v>725032.46875</v>
      </c>
      <c r="AB11" s="0" t="n">
        <v>535498.015625</v>
      </c>
      <c r="AC11" s="0" t="n">
        <v>938039.484375</v>
      </c>
      <c r="AD11" s="0" t="n">
        <v>387358.1421875</v>
      </c>
      <c r="AE11" s="0" t="n">
        <v>1531714.5875</v>
      </c>
      <c r="AF11" s="0" t="n">
        <v>323997.106410101</v>
      </c>
    </row>
    <row r="12" customFormat="false" ht="12.8" hidden="false" customHeight="false" outlineLevel="0" collapsed="false">
      <c r="A12" s="0" t="s">
        <v>42</v>
      </c>
      <c r="B12" s="0" t="n">
        <v>1.0064199</v>
      </c>
      <c r="C12" s="0" t="n">
        <v>0.9649423</v>
      </c>
      <c r="D12" s="0" t="n">
        <v>0.850005030632019</v>
      </c>
      <c r="E12" s="0" t="n">
        <v>1.14100542664528</v>
      </c>
      <c r="F12" s="0" t="n">
        <v>0.659708447754383</v>
      </c>
      <c r="G12" s="0" t="n">
        <v>1.72045338749886</v>
      </c>
      <c r="H12" s="0" t="n">
        <v>0.2178116</v>
      </c>
      <c r="J12" s="0" t="n">
        <v>1513.88408335368</v>
      </c>
      <c r="K12" s="0" t="n">
        <v>1444.39453125</v>
      </c>
      <c r="L12" s="0" t="n">
        <v>1232.57427978516</v>
      </c>
      <c r="M12" s="0" t="n">
        <v>1766.87954711914</v>
      </c>
      <c r="N12" s="0" t="n">
        <v>991.522889709473</v>
      </c>
      <c r="O12" s="0" t="n">
        <v>2893.58608398437</v>
      </c>
      <c r="P12" s="0" t="n">
        <v>396.423011973081</v>
      </c>
      <c r="R12" s="0" t="n">
        <v>2094.5551763916</v>
      </c>
      <c r="S12" s="0" t="n">
        <v>1832.81280517578</v>
      </c>
      <c r="T12" s="0" t="n">
        <v>1389.45501708984</v>
      </c>
      <c r="U12" s="0" t="n">
        <v>2576.33282470703</v>
      </c>
      <c r="V12" s="0" t="n">
        <v>846.984069824219</v>
      </c>
      <c r="W12" s="0" t="n">
        <v>6008.86202392578</v>
      </c>
      <c r="X12" s="0" t="n">
        <v>996.146198401091</v>
      </c>
      <c r="Z12" s="0" t="n">
        <v>986590.68375</v>
      </c>
      <c r="AA12" s="0" t="n">
        <v>906326.1875</v>
      </c>
      <c r="AB12" s="0" t="n">
        <v>750582.265625</v>
      </c>
      <c r="AC12" s="0" t="n">
        <v>1168412.65625</v>
      </c>
      <c r="AD12" s="0" t="n">
        <v>582325.4125</v>
      </c>
      <c r="AE12" s="0" t="n">
        <v>2028446.29375</v>
      </c>
      <c r="AF12" s="0" t="n">
        <v>331046.858301432</v>
      </c>
    </row>
    <row r="13" customFormat="false" ht="12.8" hidden="false" customHeight="false" outlineLevel="0" collapsed="false">
      <c r="A13" s="0" t="s">
        <v>43</v>
      </c>
      <c r="B13" s="0" t="n">
        <v>0.7263233</v>
      </c>
      <c r="C13" s="0" t="n">
        <v>0.66778076</v>
      </c>
      <c r="D13" s="0" t="n">
        <v>0.567536294460297</v>
      </c>
      <c r="E13" s="0" t="n">
        <v>0.83818756043911</v>
      </c>
      <c r="F13" s="0" t="n">
        <v>0.432170028984547</v>
      </c>
      <c r="G13" s="0" t="n">
        <v>1.21880049407482</v>
      </c>
      <c r="H13" s="0" t="n">
        <v>0.22602394</v>
      </c>
      <c r="J13" s="0" t="n">
        <v>1128.43271077474</v>
      </c>
      <c r="K13" s="0" t="n">
        <v>1022.70529174805</v>
      </c>
      <c r="L13" s="0" t="n">
        <v>834.1806640625</v>
      </c>
      <c r="M13" s="0" t="n">
        <v>1278.38043212891</v>
      </c>
      <c r="N13" s="0" t="n">
        <v>606.402708435059</v>
      </c>
      <c r="O13" s="0" t="n">
        <v>2091.93773193359</v>
      </c>
      <c r="P13" s="0" t="n">
        <v>415.367363596389</v>
      </c>
      <c r="R13" s="0" t="n">
        <v>1144.85919967651</v>
      </c>
      <c r="S13" s="0" t="n">
        <v>874.743957519531</v>
      </c>
      <c r="T13" s="0" t="n">
        <v>649.280303955078</v>
      </c>
      <c r="U13" s="0" t="n">
        <v>1381.53088378906</v>
      </c>
      <c r="V13" s="0" t="n">
        <v>355.708673095703</v>
      </c>
      <c r="W13" s="0" t="n">
        <v>2914.64220581055</v>
      </c>
      <c r="X13" s="0" t="n">
        <v>753.674908058069</v>
      </c>
      <c r="Z13" s="0" t="n">
        <v>790500.76640625</v>
      </c>
      <c r="AA13" s="0" t="n">
        <v>702823.84375</v>
      </c>
      <c r="AB13" s="0" t="n">
        <v>556735.6875</v>
      </c>
      <c r="AC13" s="0" t="n">
        <v>955414.328125</v>
      </c>
      <c r="AD13" s="0" t="n">
        <v>382348.528125</v>
      </c>
      <c r="AE13" s="0" t="n">
        <v>1666112.209375</v>
      </c>
      <c r="AF13" s="0" t="n">
        <v>324897.311090645</v>
      </c>
    </row>
    <row r="14" customFormat="false" ht="12.8" hidden="false" customHeight="false" outlineLevel="0" collapsed="false">
      <c r="A14" s="0" t="s">
        <v>44</v>
      </c>
      <c r="B14" s="0" t="n">
        <v>0.72163</v>
      </c>
      <c r="C14" s="0" t="n">
        <v>0.66609675</v>
      </c>
      <c r="D14" s="0" t="n">
        <v>0.562058016657829</v>
      </c>
      <c r="E14" s="0" t="n">
        <v>0.825466856360436</v>
      </c>
      <c r="F14" s="0" t="n">
        <v>0.431904687732458</v>
      </c>
      <c r="G14" s="0" t="n">
        <v>1.22227675020695</v>
      </c>
      <c r="H14" s="0" t="n">
        <v>0.22388348</v>
      </c>
      <c r="J14" s="0" t="n">
        <v>1120.56241200765</v>
      </c>
      <c r="K14" s="0" t="n">
        <v>1012.20434570313</v>
      </c>
      <c r="L14" s="0" t="n">
        <v>828.297012329102</v>
      </c>
      <c r="M14" s="0" t="n">
        <v>1268.11038208008</v>
      </c>
      <c r="N14" s="0" t="n">
        <v>592.032611083984</v>
      </c>
      <c r="O14" s="0" t="n">
        <v>2091.47030639648</v>
      </c>
      <c r="P14" s="0" t="n">
        <v>414.876557977115</v>
      </c>
      <c r="R14" s="0" t="n">
        <v>1131.8310412089</v>
      </c>
      <c r="S14" s="0" t="n">
        <v>882.18896484375</v>
      </c>
      <c r="T14" s="0" t="n">
        <v>636.604248046875</v>
      </c>
      <c r="U14" s="0" t="n">
        <v>1333.75830078125</v>
      </c>
      <c r="V14" s="0" t="n">
        <v>349.741297149658</v>
      </c>
      <c r="W14" s="0" t="n">
        <v>2866.57117919922</v>
      </c>
      <c r="X14" s="0" t="n">
        <v>748.921857641743</v>
      </c>
      <c r="Z14" s="0" t="n">
        <v>785213.679739583</v>
      </c>
      <c r="AA14" s="0" t="n">
        <v>699102.96875</v>
      </c>
      <c r="AB14" s="0" t="n">
        <v>575016.59375</v>
      </c>
      <c r="AC14" s="0" t="n">
        <v>955717.015625</v>
      </c>
      <c r="AD14" s="0" t="n">
        <v>391515.5296875</v>
      </c>
      <c r="AE14" s="0" t="n">
        <v>1653843.53125</v>
      </c>
      <c r="AF14" s="0" t="n">
        <v>323883.454760986</v>
      </c>
    </row>
    <row r="15" customFormat="false" ht="12.8" hidden="false" customHeight="false" outlineLevel="0" collapsed="false">
      <c r="A15" s="0" t="s">
        <v>45</v>
      </c>
      <c r="B15" s="0" t="n">
        <v>0.725715</v>
      </c>
      <c r="C15" s="0" t="n">
        <v>0.6731125</v>
      </c>
      <c r="D15" s="0" t="n">
        <v>0.561746463179588</v>
      </c>
      <c r="E15" s="0" t="n">
        <v>0.856416165828705</v>
      </c>
      <c r="F15" s="0" t="n">
        <v>0.424993975460529</v>
      </c>
      <c r="G15" s="0" t="n">
        <v>1.24740896821022</v>
      </c>
      <c r="H15" s="0" t="n">
        <v>0.21879174</v>
      </c>
      <c r="J15" s="0" t="n">
        <v>1147.72510060628</v>
      </c>
      <c r="K15" s="0" t="n">
        <v>1019.53359985352</v>
      </c>
      <c r="L15" s="0" t="n">
        <v>848.658447265625</v>
      </c>
      <c r="M15" s="0" t="n">
        <v>1374.37313842773</v>
      </c>
      <c r="N15" s="0" t="n">
        <v>579.948796081543</v>
      </c>
      <c r="O15" s="0" t="n">
        <v>2185.30794067383</v>
      </c>
      <c r="P15" s="0" t="n">
        <v>412.208154120195</v>
      </c>
      <c r="R15" s="0" t="n">
        <v>1141.67543395996</v>
      </c>
      <c r="S15" s="0" t="n">
        <v>884.413757324219</v>
      </c>
      <c r="T15" s="0" t="n">
        <v>635.206298828125</v>
      </c>
      <c r="U15" s="0" t="n">
        <v>1471.89352416992</v>
      </c>
      <c r="V15" s="0" t="n">
        <v>359.962003326416</v>
      </c>
      <c r="W15" s="0" t="n">
        <v>3107.43776245117</v>
      </c>
      <c r="X15" s="0" t="n">
        <v>713.095081309726</v>
      </c>
      <c r="Z15" s="0" t="n">
        <v>788788.608697917</v>
      </c>
      <c r="AA15" s="0" t="n">
        <v>712662.15625</v>
      </c>
      <c r="AB15" s="0" t="n">
        <v>577061.9375</v>
      </c>
      <c r="AC15" s="0" t="n">
        <v>973300.34375</v>
      </c>
      <c r="AD15" s="0" t="n">
        <v>371908.5875</v>
      </c>
      <c r="AE15" s="0" t="n">
        <v>1541266.375</v>
      </c>
      <c r="AF15" s="0" t="n">
        <v>308164.960794686</v>
      </c>
    </row>
    <row r="18" customFormat="false" ht="12.8" hidden="false" customHeight="false" outlineLevel="0" collapsed="false">
      <c r="A18" s="2" t="s">
        <v>46</v>
      </c>
    </row>
    <row r="19" customFormat="false" ht="12.8" hidden="false" customHeight="false" outlineLevel="0" collapsed="false">
      <c r="A19" s="0" t="s">
        <v>33</v>
      </c>
      <c r="B19" s="0" t="n">
        <v>1.1506228</v>
      </c>
      <c r="C19" s="2" t="n">
        <v>1.106953</v>
      </c>
      <c r="D19" s="0" t="n">
        <v>0.96351</v>
      </c>
      <c r="E19" s="0" t="n">
        <v>1.317593</v>
      </c>
      <c r="F19" s="2" t="n">
        <v>0.793028</v>
      </c>
      <c r="G19" s="2" t="n">
        <v>1.6575561</v>
      </c>
      <c r="H19" s="0" t="n">
        <v>0.25860953</v>
      </c>
      <c r="J19" s="0" t="n">
        <v>1786.000448</v>
      </c>
      <c r="K19" s="2" t="n">
        <v>1729.1792602</v>
      </c>
      <c r="L19" s="0" t="n">
        <v>1449.8070983</v>
      </c>
      <c r="M19" s="0" t="n">
        <v>2077.6311645</v>
      </c>
      <c r="N19" s="2" t="n">
        <v>1216.719592</v>
      </c>
      <c r="O19" s="2" t="n">
        <v>2797.376275</v>
      </c>
      <c r="P19" s="0" t="n">
        <v>451.1835962</v>
      </c>
      <c r="R19" s="0" t="n">
        <v>2769.629787</v>
      </c>
      <c r="S19" s="2" t="n">
        <v>2416.85217285</v>
      </c>
      <c r="T19" s="0" t="n">
        <v>1862.507751</v>
      </c>
      <c r="U19" s="0" t="n">
        <v>3437.555603</v>
      </c>
      <c r="V19" s="2" t="n">
        <v>1262.162484</v>
      </c>
      <c r="W19" s="2" t="n">
        <v>5415.32733</v>
      </c>
      <c r="X19" s="0" t="n">
        <v>1302.3814626</v>
      </c>
      <c r="Z19" s="0" t="n">
        <v>1274127.69375</v>
      </c>
      <c r="AA19" s="2" t="n">
        <v>1196289.0625</v>
      </c>
      <c r="AB19" s="0" t="n">
        <v>1025273.9375</v>
      </c>
      <c r="AC19" s="0" t="n">
        <v>1451311.28125</v>
      </c>
      <c r="AD19" s="0" t="n">
        <v>836770.2359</v>
      </c>
      <c r="AE19" s="0" t="n">
        <v>1928832.49062</v>
      </c>
      <c r="AF19" s="0" t="n">
        <v>333481.15675</v>
      </c>
    </row>
    <row r="20" customFormat="false" ht="12.8" hidden="false" customHeight="false" outlineLevel="0" collapsed="false">
      <c r="A20" s="0" t="s">
        <v>34</v>
      </c>
      <c r="B20" s="0" t="n">
        <v>1.1808838</v>
      </c>
      <c r="C20" s="0" t="n">
        <v>1.1439562</v>
      </c>
      <c r="D20" s="0" t="n">
        <v>0.960520461201668</v>
      </c>
      <c r="E20" s="0" t="n">
        <v>1.36806064844131</v>
      </c>
      <c r="F20" s="0" t="n">
        <v>0.739869919419289</v>
      </c>
      <c r="G20" s="0" t="n">
        <v>1.90163342952728</v>
      </c>
      <c r="H20" s="0" t="n">
        <v>0.26769146</v>
      </c>
      <c r="J20" s="0" t="n">
        <v>1827.58317708333</v>
      </c>
      <c r="K20" s="0" t="n">
        <v>1712.45599365234</v>
      </c>
      <c r="L20" s="0" t="n">
        <v>1495.5315246582</v>
      </c>
      <c r="M20" s="0" t="n">
        <v>2129.73400878906</v>
      </c>
      <c r="N20" s="0" t="n">
        <v>1100.62757873535</v>
      </c>
      <c r="O20" s="0" t="n">
        <v>3067.94699707031</v>
      </c>
      <c r="P20" s="0" t="n">
        <v>461.272476222697</v>
      </c>
      <c r="R20" s="0" t="n">
        <v>2911.72782277425</v>
      </c>
      <c r="S20" s="0" t="n">
        <v>2622.50671386719</v>
      </c>
      <c r="T20" s="0" t="n">
        <v>1865.04092407227</v>
      </c>
      <c r="U20" s="0" t="n">
        <v>3714.23297119141</v>
      </c>
      <c r="V20" s="0" t="n">
        <v>1089.70693969727</v>
      </c>
      <c r="W20" s="0" t="n">
        <v>6909.43947753906</v>
      </c>
      <c r="X20" s="0" t="n">
        <v>1344.20454486177</v>
      </c>
      <c r="Z20" s="0" t="n">
        <v>1267554.07427083</v>
      </c>
      <c r="AA20" s="0" t="n">
        <v>1235646</v>
      </c>
      <c r="AB20" s="0" t="n">
        <v>1031376.59375</v>
      </c>
      <c r="AC20" s="0" t="n">
        <v>1496102.34375</v>
      </c>
      <c r="AD20" s="2" t="n">
        <v>789352.7328125</v>
      </c>
      <c r="AE20" s="2" t="n">
        <v>1925450.859375</v>
      </c>
      <c r="AF20" s="0" t="n">
        <v>308306.400473917</v>
      </c>
    </row>
    <row r="21" customFormat="false" ht="12.8" hidden="false" customHeight="false" outlineLevel="0" collapsed="false">
      <c r="A21" s="0" t="s">
        <v>35</v>
      </c>
      <c r="B21" s="0" t="n">
        <v>1.4938226</v>
      </c>
      <c r="C21" s="0" t="n">
        <v>1.4387991</v>
      </c>
      <c r="D21" s="0" t="n">
        <v>1.24298477172852</v>
      </c>
      <c r="E21" s="0" t="n">
        <v>1.7158385515213</v>
      </c>
      <c r="F21" s="0" t="n">
        <v>1.03593071997166</v>
      </c>
      <c r="G21" s="0" t="n">
        <v>2.16665001511574</v>
      </c>
      <c r="H21" s="0" t="n">
        <v>0.31192252</v>
      </c>
      <c r="J21" s="0" t="n">
        <v>2340.91524230957</v>
      </c>
      <c r="K21" s="0" t="n">
        <v>2290.12646484375</v>
      </c>
      <c r="L21" s="0" t="n">
        <v>1998.26177978516</v>
      </c>
      <c r="M21" s="0" t="n">
        <v>2613.54638671875</v>
      </c>
      <c r="N21" s="0" t="n">
        <v>1646.47275695801</v>
      </c>
      <c r="O21" s="0" t="n">
        <v>3288.54505004883</v>
      </c>
      <c r="P21" s="0" t="n">
        <v>456.444050551004</v>
      </c>
      <c r="R21" s="0" t="n">
        <v>4657.35420471192</v>
      </c>
      <c r="S21" s="0" t="n">
        <v>4141.77453613281</v>
      </c>
      <c r="T21" s="0" t="n">
        <v>3098.69555664062</v>
      </c>
      <c r="U21" s="0" t="n">
        <v>5879.72412109375</v>
      </c>
      <c r="V21" s="0" t="n">
        <v>2146.34437866211</v>
      </c>
      <c r="W21" s="0" t="n">
        <v>9388.16105957031</v>
      </c>
      <c r="X21" s="0" t="n">
        <v>2056.06637420675</v>
      </c>
      <c r="Z21" s="0" t="n">
        <v>1694879.51020833</v>
      </c>
      <c r="AA21" s="0" t="n">
        <v>1676375.6875</v>
      </c>
      <c r="AB21" s="0" t="n">
        <v>1401206.8125</v>
      </c>
      <c r="AC21" s="0" t="n">
        <v>1865709.875</v>
      </c>
      <c r="AD21" s="0" t="n">
        <v>1149113.45625</v>
      </c>
      <c r="AE21" s="0" t="n">
        <v>2796601.41875</v>
      </c>
      <c r="AF21" s="0" t="n">
        <v>394743.318080249</v>
      </c>
    </row>
    <row r="22" customFormat="false" ht="12.8" hidden="false" customHeight="false" outlineLevel="0" collapsed="false">
      <c r="A22" s="0" t="s">
        <v>36</v>
      </c>
      <c r="B22" s="0" t="n">
        <v>1.711006</v>
      </c>
      <c r="C22" s="0" t="n">
        <v>1.6933724</v>
      </c>
      <c r="D22" s="0" t="n">
        <v>1.47674572467804</v>
      </c>
      <c r="E22" s="0" t="n">
        <v>1.88790506124496</v>
      </c>
      <c r="F22" s="0" t="n">
        <v>1.20585003495216</v>
      </c>
      <c r="G22" s="0" t="n">
        <v>2.49911929965019</v>
      </c>
      <c r="H22" s="0" t="n">
        <v>0.31247798</v>
      </c>
      <c r="J22" s="0" t="n">
        <v>2782.9808001709</v>
      </c>
      <c r="K22" s="0" t="n">
        <v>2775.1435546875</v>
      </c>
      <c r="L22" s="0" t="n">
        <v>2416.42724609375</v>
      </c>
      <c r="M22" s="0" t="n">
        <v>3133.60003662109</v>
      </c>
      <c r="N22" s="0" t="n">
        <v>1968.17777099609</v>
      </c>
      <c r="O22" s="0" t="n">
        <v>4110.32905273438</v>
      </c>
      <c r="P22" s="0" t="n">
        <v>522.146918113621</v>
      </c>
      <c r="R22" s="0" t="n">
        <v>6050.16189208984</v>
      </c>
      <c r="S22" s="0" t="n">
        <v>5747.95581054688</v>
      </c>
      <c r="T22" s="0" t="n">
        <v>4385.93408203125</v>
      </c>
      <c r="U22" s="0" t="n">
        <v>7103.20825195313</v>
      </c>
      <c r="V22" s="0" t="n">
        <v>2908.10755615234</v>
      </c>
      <c r="W22" s="0" t="n">
        <v>12491.6120117188</v>
      </c>
      <c r="X22" s="0" t="n">
        <v>2256.80097369117</v>
      </c>
      <c r="Z22" s="0" t="n">
        <v>1763392.455625</v>
      </c>
      <c r="AA22" s="0" t="n">
        <v>1658109.0625</v>
      </c>
      <c r="AB22" s="0" t="n">
        <v>1495985.625</v>
      </c>
      <c r="AC22" s="0" t="n">
        <v>2007410.09375</v>
      </c>
      <c r="AD22" s="0" t="n">
        <v>1161121.23125</v>
      </c>
      <c r="AE22" s="0" t="n">
        <v>2714448.6</v>
      </c>
      <c r="AF22" s="0" t="n">
        <v>416121.359308657</v>
      </c>
    </row>
    <row r="23" s="10" customFormat="true" ht="12.8" hidden="false" customHeight="false" outlineLevel="0" collapsed="false">
      <c r="A23" s="10" t="s">
        <v>37</v>
      </c>
      <c r="B23" s="10" t="n">
        <v>1.0048615</v>
      </c>
      <c r="C23" s="5" t="n">
        <v>0.9705939</v>
      </c>
      <c r="D23" s="10" t="n">
        <v>0.844335809350014</v>
      </c>
      <c r="E23" s="10" t="n">
        <v>1.10297259688377</v>
      </c>
      <c r="F23" s="5" t="n">
        <v>0.692755115032196</v>
      </c>
      <c r="G23" s="5" t="n">
        <v>1.47247556447983</v>
      </c>
      <c r="H23" s="10" t="n">
        <v>0.20740937</v>
      </c>
      <c r="J23" s="10" t="n">
        <v>1542.48475585937</v>
      </c>
      <c r="K23" s="5" t="n">
        <v>1465.77551269531</v>
      </c>
      <c r="L23" s="10" t="n">
        <v>1305.71572875977</v>
      </c>
      <c r="M23" s="10" t="n">
        <v>1705.24380493164</v>
      </c>
      <c r="N23" s="5" t="n">
        <v>1014.53437805176</v>
      </c>
      <c r="O23" s="5" t="n">
        <v>2366.79282836914</v>
      </c>
      <c r="P23" s="10" t="n">
        <v>361.499062248103</v>
      </c>
      <c r="R23" s="10" t="n">
        <v>2089.81014078776</v>
      </c>
      <c r="S23" s="5" t="n">
        <v>1868.81140136719</v>
      </c>
      <c r="T23" s="10" t="n">
        <v>1434.7492980957</v>
      </c>
      <c r="U23" s="10" t="n">
        <v>2377.32458496094</v>
      </c>
      <c r="V23" s="5" t="n">
        <v>956.361799621582</v>
      </c>
      <c r="W23" s="5" t="n">
        <v>4331.63520507813</v>
      </c>
      <c r="X23" s="10" t="n">
        <v>890.738223899513</v>
      </c>
      <c r="Z23" s="10" t="n">
        <v>1089687.2378125</v>
      </c>
      <c r="AA23" s="5" t="n">
        <v>1040845.15625</v>
      </c>
      <c r="AB23" s="10" t="n">
        <v>924336.875</v>
      </c>
      <c r="AC23" s="10" t="n">
        <v>1220689.90625</v>
      </c>
      <c r="AD23" s="5" t="n">
        <v>674883.21875</v>
      </c>
      <c r="AE23" s="5" t="n">
        <v>1672299.646875</v>
      </c>
      <c r="AF23" s="10" t="n">
        <v>248621.332926933</v>
      </c>
    </row>
    <row r="24" customFormat="false" ht="12.8" hidden="false" customHeight="false" outlineLevel="0" collapsed="false">
      <c r="A24" s="0" t="s">
        <v>38</v>
      </c>
      <c r="B24" s="0" t="n">
        <v>1.2876906</v>
      </c>
      <c r="C24" s="0" t="n">
        <v>1.1763353</v>
      </c>
      <c r="D24" s="0" t="n">
        <v>0.998309180140495</v>
      </c>
      <c r="E24" s="0" t="n">
        <v>1.49899503588676</v>
      </c>
      <c r="F24" s="0" t="n">
        <v>0.855586877465248</v>
      </c>
      <c r="G24" s="0" t="n">
        <v>2.50624852180481</v>
      </c>
      <c r="H24" s="0" t="n">
        <v>0.37749645</v>
      </c>
      <c r="J24" s="0" t="n">
        <v>1983.18286519369</v>
      </c>
      <c r="K24" s="0" t="n">
        <v>1874.77966308594</v>
      </c>
      <c r="L24" s="0" t="n">
        <v>1544.90090942383</v>
      </c>
      <c r="M24" s="0" t="n">
        <v>2194.54473876953</v>
      </c>
      <c r="N24" s="0" t="n">
        <v>1308.90809631348</v>
      </c>
      <c r="O24" s="0" t="n">
        <v>4367.70291748047</v>
      </c>
      <c r="P24" s="0" t="n">
        <v>634.987488851953</v>
      </c>
      <c r="R24" s="0" t="n">
        <v>3554.50264973958</v>
      </c>
      <c r="S24" s="0" t="n">
        <v>2712.75183105469</v>
      </c>
      <c r="T24" s="0" t="n">
        <v>2008.63806152344</v>
      </c>
      <c r="U24" s="0" t="n">
        <v>4514.60070800781</v>
      </c>
      <c r="V24" s="0" t="n">
        <v>1463.46760559082</v>
      </c>
      <c r="W24" s="0" t="n">
        <v>12445.1886230469</v>
      </c>
      <c r="X24" s="0" t="n">
        <v>2382.12745679785</v>
      </c>
      <c r="Z24" s="0" t="n">
        <v>1455534.07333333</v>
      </c>
      <c r="AA24" s="0" t="n">
        <v>1284217.25</v>
      </c>
      <c r="AB24" s="0" t="n">
        <v>1099976.28125</v>
      </c>
      <c r="AC24" s="0" t="n">
        <v>1702455.375</v>
      </c>
      <c r="AD24" s="0" t="n">
        <v>911533.6421875</v>
      </c>
      <c r="AE24" s="0" t="n">
        <v>3346755.4</v>
      </c>
      <c r="AF24" s="0" t="n">
        <v>545351.386408858</v>
      </c>
    </row>
    <row r="25" customFormat="false" ht="12.8" hidden="false" customHeight="false" outlineLevel="0" collapsed="false">
      <c r="A25" s="0" t="s">
        <v>39</v>
      </c>
      <c r="B25" s="0" t="n">
        <v>1.0777735</v>
      </c>
      <c r="C25" s="0" t="n">
        <v>1.0169334</v>
      </c>
      <c r="D25" s="0" t="n">
        <v>0.913096472620964</v>
      </c>
      <c r="E25" s="0" t="n">
        <v>1.19137898087502</v>
      </c>
      <c r="F25" s="0" t="n">
        <v>0.750646477937698</v>
      </c>
      <c r="G25" s="0" t="n">
        <v>1.65604421794415</v>
      </c>
      <c r="H25" s="0" t="n">
        <v>0.23750286</v>
      </c>
      <c r="J25" s="0" t="n">
        <v>1644.27785430908</v>
      </c>
      <c r="K25" s="0" t="n">
        <v>1536.40600585938</v>
      </c>
      <c r="L25" s="0" t="n">
        <v>1404.23327636719</v>
      </c>
      <c r="M25" s="0" t="n">
        <v>1857.13320922852</v>
      </c>
      <c r="N25" s="0" t="n">
        <v>1060.0318359375</v>
      </c>
      <c r="O25" s="0" t="n">
        <v>2628.05164794922</v>
      </c>
      <c r="P25" s="0" t="n">
        <v>395.856028067649</v>
      </c>
      <c r="R25" s="0" t="n">
        <v>2405.7555158488</v>
      </c>
      <c r="S25" s="0" t="n">
        <v>2055.21887207031</v>
      </c>
      <c r="T25" s="0" t="n">
        <v>1660.81698608398</v>
      </c>
      <c r="U25" s="0" t="n">
        <v>2754.74035644531</v>
      </c>
      <c r="V25" s="0" t="n">
        <v>1152.6564666748</v>
      </c>
      <c r="W25" s="0" t="n">
        <v>5438.86533203125</v>
      </c>
      <c r="X25" s="0" t="n">
        <v>1124.57233769324</v>
      </c>
      <c r="Z25" s="0" t="n">
        <v>1172072.12614583</v>
      </c>
      <c r="AA25" s="0" t="n">
        <v>1106716.6875</v>
      </c>
      <c r="AB25" s="0" t="n">
        <v>987109.546875</v>
      </c>
      <c r="AC25" s="0" t="n">
        <v>1280080.3125</v>
      </c>
      <c r="AD25" s="0" t="n">
        <v>681423.2390625</v>
      </c>
      <c r="AE25" s="0" t="n">
        <v>1848755.23125</v>
      </c>
      <c r="AF25" s="0" t="n">
        <v>291213.538558337</v>
      </c>
    </row>
    <row r="26" customFormat="false" ht="12.8" hidden="false" customHeight="false" outlineLevel="0" collapsed="false">
      <c r="A26" s="0" t="s">
        <v>40</v>
      </c>
      <c r="B26" s="0" t="n">
        <v>1.1569599</v>
      </c>
      <c r="C26" s="0" t="n">
        <v>1.1118274</v>
      </c>
      <c r="D26" s="0" t="n">
        <v>0.933006465435028</v>
      </c>
      <c r="E26" s="0" t="n">
        <v>1.31279444694519</v>
      </c>
      <c r="F26" s="0" t="n">
        <v>0.757769218087196</v>
      </c>
      <c r="G26" s="0" t="n">
        <v>1.83792732954025</v>
      </c>
      <c r="H26" s="0" t="n">
        <v>0.28767028</v>
      </c>
      <c r="J26" s="0" t="n">
        <v>1768.08144714355</v>
      </c>
      <c r="K26" s="0" t="n">
        <v>1687.03857421875</v>
      </c>
      <c r="L26" s="0" t="n">
        <v>1441.9404296875</v>
      </c>
      <c r="M26" s="0" t="n">
        <v>1967.8293762207</v>
      </c>
      <c r="N26" s="0" t="n">
        <v>1142.02203674316</v>
      </c>
      <c r="O26" s="0" t="n">
        <v>2891.48545532227</v>
      </c>
      <c r="P26" s="0" t="n">
        <v>450.109760115816</v>
      </c>
      <c r="R26" s="0" t="n">
        <v>2810.04447631836</v>
      </c>
      <c r="S26" s="0" t="n">
        <v>2476.00109863281</v>
      </c>
      <c r="T26" s="0" t="n">
        <v>1721.478515625</v>
      </c>
      <c r="U26" s="0" t="n">
        <v>3415.24261474609</v>
      </c>
      <c r="V26" s="0" t="n">
        <v>1156.43581848145</v>
      </c>
      <c r="W26" s="0" t="n">
        <v>6611.86068115234</v>
      </c>
      <c r="X26" s="0" t="n">
        <v>1459.25676227093</v>
      </c>
      <c r="Z26" s="0" t="n">
        <v>1279673.98802083</v>
      </c>
      <c r="AA26" s="0" t="n">
        <v>1206742.6875</v>
      </c>
      <c r="AB26" s="0" t="n">
        <v>1016242.40625</v>
      </c>
      <c r="AC26" s="0" t="n">
        <v>1455043.875</v>
      </c>
      <c r="AD26" s="0" t="n">
        <v>757280.084375</v>
      </c>
      <c r="AE26" s="0" t="n">
        <v>2358822.15</v>
      </c>
      <c r="AF26" s="0" t="n">
        <v>372504.437563398</v>
      </c>
    </row>
    <row r="27" customFormat="false" ht="12.8" hidden="false" customHeight="false" outlineLevel="0" collapsed="false">
      <c r="A27" s="0" t="s">
        <v>41</v>
      </c>
      <c r="B27" s="0" t="n">
        <v>1.0891182</v>
      </c>
      <c r="C27" s="0" t="n">
        <v>1.0425032</v>
      </c>
      <c r="D27" s="0" t="n">
        <v>0.935872688889504</v>
      </c>
      <c r="E27" s="0" t="n">
        <v>1.20464923977852</v>
      </c>
      <c r="F27" s="0" t="n">
        <v>0.689756643772125</v>
      </c>
      <c r="G27" s="0" t="n">
        <v>1.70460843443871</v>
      </c>
      <c r="H27" s="0" t="n">
        <v>0.24649705</v>
      </c>
      <c r="J27" s="0" t="n">
        <v>1678.28188852946</v>
      </c>
      <c r="K27" s="0" t="n">
        <v>1616.89562988281</v>
      </c>
      <c r="L27" s="0" t="n">
        <v>1452.83245849609</v>
      </c>
      <c r="M27" s="0" t="n">
        <v>1824.49304199219</v>
      </c>
      <c r="N27" s="0" t="n">
        <v>1034.92138061523</v>
      </c>
      <c r="O27" s="0" t="n">
        <v>2743.35211181641</v>
      </c>
      <c r="P27" s="0" t="n">
        <v>425.963278142987</v>
      </c>
      <c r="R27" s="0" t="n">
        <v>2479.59491160075</v>
      </c>
      <c r="S27" s="0" t="n">
        <v>2149.02905273438</v>
      </c>
      <c r="T27" s="0" t="n">
        <v>1754.8576965332</v>
      </c>
      <c r="U27" s="0" t="n">
        <v>2883.81512451172</v>
      </c>
      <c r="V27" s="0" t="n">
        <v>943.112922668457</v>
      </c>
      <c r="W27" s="0" t="n">
        <v>5747.19664306641</v>
      </c>
      <c r="X27" s="0" t="n">
        <v>1173.69151372842</v>
      </c>
      <c r="Z27" s="0" t="n">
        <v>1183712.01645833</v>
      </c>
      <c r="AA27" s="0" t="n">
        <v>1147962.375</v>
      </c>
      <c r="AB27" s="0" t="n">
        <v>1058707.9375</v>
      </c>
      <c r="AC27" s="0" t="n">
        <v>1286296.9375</v>
      </c>
      <c r="AD27" s="0" t="n">
        <v>675042.503125</v>
      </c>
      <c r="AE27" s="0" t="n">
        <v>1945643.046875</v>
      </c>
      <c r="AF27" s="0" t="n">
        <v>297533.086990438</v>
      </c>
    </row>
    <row r="28" customFormat="false" ht="12.8" hidden="false" customHeight="false" outlineLevel="0" collapsed="false">
      <c r="A28" s="0" t="s">
        <v>42</v>
      </c>
      <c r="B28" s="0" t="n">
        <v>1.560179</v>
      </c>
      <c r="C28" s="0" t="n">
        <v>1.5523572</v>
      </c>
      <c r="D28" s="0" t="n">
        <v>1.3629050552845</v>
      </c>
      <c r="E28" s="0" t="n">
        <v>1.70976042747498</v>
      </c>
      <c r="F28" s="0" t="n">
        <v>0.964675255119801</v>
      </c>
      <c r="G28" s="0" t="n">
        <v>2.25788011550903</v>
      </c>
      <c r="H28" s="0" t="n">
        <v>0.28946045</v>
      </c>
      <c r="J28" s="0" t="n">
        <v>2387.77501871745</v>
      </c>
      <c r="K28" s="0" t="n">
        <v>2361.43078613281</v>
      </c>
      <c r="L28" s="0" t="n">
        <v>2091.18310546875</v>
      </c>
      <c r="M28" s="0" t="n">
        <v>2643.73291015625</v>
      </c>
      <c r="N28" s="0" t="n">
        <v>1489.63356018066</v>
      </c>
      <c r="O28" s="0" t="n">
        <v>3622.5135925293</v>
      </c>
      <c r="P28" s="0" t="n">
        <v>486.576765919564</v>
      </c>
      <c r="R28" s="0" t="n">
        <v>5007.32308451335</v>
      </c>
      <c r="S28" s="0" t="n">
        <v>4829.3232421875</v>
      </c>
      <c r="T28" s="0" t="n">
        <v>3699.26696777344</v>
      </c>
      <c r="U28" s="0" t="n">
        <v>5804.587890625</v>
      </c>
      <c r="V28" s="0" t="n">
        <v>1822.23063659668</v>
      </c>
      <c r="W28" s="0" t="n">
        <v>10120.9900634766</v>
      </c>
      <c r="X28" s="0" t="n">
        <v>1920.18426176553</v>
      </c>
      <c r="Z28" s="0" t="n">
        <v>1737873.76614583</v>
      </c>
      <c r="AA28" s="0" t="n">
        <v>1597082.8125</v>
      </c>
      <c r="AB28" s="0" t="n">
        <v>1435388.4375</v>
      </c>
      <c r="AC28" s="0" t="n">
        <v>1998577.25</v>
      </c>
      <c r="AD28" s="0" t="n">
        <v>1117282.9625</v>
      </c>
      <c r="AE28" s="0" t="n">
        <v>2833252.6625</v>
      </c>
      <c r="AF28" s="0" t="n">
        <v>445796.963619961</v>
      </c>
    </row>
    <row r="29" customFormat="false" ht="12.8" hidden="false" customHeight="false" outlineLevel="0" collapsed="false">
      <c r="A29" s="0" t="s">
        <v>43</v>
      </c>
      <c r="B29" s="0" t="n">
        <v>1.0717312</v>
      </c>
      <c r="C29" s="0" t="n">
        <v>1.0244684</v>
      </c>
      <c r="D29" s="0" t="n">
        <v>0.894769266247749</v>
      </c>
      <c r="E29" s="0" t="n">
        <v>1.19614735245705</v>
      </c>
      <c r="F29" s="0" t="n">
        <v>0.753491804003716</v>
      </c>
      <c r="G29" s="0" t="n">
        <v>1.62932392060757</v>
      </c>
      <c r="H29" s="0" t="n">
        <v>0.23081057</v>
      </c>
      <c r="J29" s="0" t="n">
        <v>1648.99228200277</v>
      </c>
      <c r="K29" s="0" t="n">
        <v>1543.14001464844</v>
      </c>
      <c r="L29" s="0" t="n">
        <v>1379.04696655273</v>
      </c>
      <c r="M29" s="0" t="n">
        <v>1850.97869873047</v>
      </c>
      <c r="N29" s="0" t="n">
        <v>1107.55743408203</v>
      </c>
      <c r="O29" s="0" t="n">
        <v>2668.90786743164</v>
      </c>
      <c r="P29" s="0" t="n">
        <v>392.215619988736</v>
      </c>
      <c r="R29" s="0" t="n">
        <v>2383.76460113525</v>
      </c>
      <c r="S29" s="0" t="n">
        <v>2096.69873046875</v>
      </c>
      <c r="T29" s="0" t="n">
        <v>1612.49356079102</v>
      </c>
      <c r="U29" s="0" t="n">
        <v>2793.880859375</v>
      </c>
      <c r="V29" s="0" t="n">
        <v>1144.52319030762</v>
      </c>
      <c r="W29" s="0" t="n">
        <v>5290.39987792969</v>
      </c>
      <c r="X29" s="0" t="n">
        <v>1067.39685320534</v>
      </c>
      <c r="Z29" s="0" t="n">
        <v>1178049.36958333</v>
      </c>
      <c r="AA29" s="0" t="n">
        <v>1131854.375</v>
      </c>
      <c r="AB29" s="0" t="n">
        <v>1007587.140625</v>
      </c>
      <c r="AC29" s="0" t="n">
        <v>1321210.28125</v>
      </c>
      <c r="AD29" s="0" t="n">
        <v>724525.4953125</v>
      </c>
      <c r="AE29" s="0" t="n">
        <v>1801868.8625</v>
      </c>
      <c r="AF29" s="0" t="n">
        <v>300064.384351858</v>
      </c>
    </row>
    <row r="30" customFormat="false" ht="12.8" hidden="false" customHeight="false" outlineLevel="0" collapsed="false">
      <c r="A30" s="0" t="s">
        <v>44</v>
      </c>
      <c r="B30" s="0" t="n">
        <v>1.0947602</v>
      </c>
      <c r="C30" s="0" t="n">
        <v>1.0445962</v>
      </c>
      <c r="D30" s="0" t="n">
        <v>0.918606802821159</v>
      </c>
      <c r="E30" s="0" t="n">
        <v>1.18699845671654</v>
      </c>
      <c r="F30" s="0" t="n">
        <v>0.771882475912571</v>
      </c>
      <c r="G30" s="0" t="n">
        <v>1.72496602237225</v>
      </c>
      <c r="H30" s="0" t="n">
        <v>0.24339403</v>
      </c>
      <c r="J30" s="0" t="n">
        <v>1666.84265523275</v>
      </c>
      <c r="K30" s="0" t="n">
        <v>1595.04650878906</v>
      </c>
      <c r="L30" s="0" t="n">
        <v>1416.43850708008</v>
      </c>
      <c r="M30" s="0" t="n">
        <v>1822.22192382813</v>
      </c>
      <c r="N30" s="0" t="n">
        <v>1093.8541809082</v>
      </c>
      <c r="O30" s="0" t="n">
        <v>2716.77162475586</v>
      </c>
      <c r="P30" s="0" t="n">
        <v>399.764448751881</v>
      </c>
      <c r="R30" s="0" t="n">
        <v>2484.14167734782</v>
      </c>
      <c r="S30" s="0" t="n">
        <v>2181.61560058594</v>
      </c>
      <c r="T30" s="0" t="n">
        <v>1698.73400878906</v>
      </c>
      <c r="U30" s="0" t="n">
        <v>2727.25152587891</v>
      </c>
      <c r="V30" s="0" t="n">
        <v>1201.16005554199</v>
      </c>
      <c r="W30" s="0" t="n">
        <v>5802.12897949219</v>
      </c>
      <c r="X30" s="0" t="n">
        <v>1168.40315121697</v>
      </c>
      <c r="Z30" s="0" t="n">
        <v>1192661.0440625</v>
      </c>
      <c r="AA30" s="0" t="n">
        <v>1147882.4375</v>
      </c>
      <c r="AB30" s="0" t="n">
        <v>1024318.03125</v>
      </c>
      <c r="AC30" s="0" t="n">
        <v>1314456.0625</v>
      </c>
      <c r="AD30" s="0" t="n">
        <v>713885.9125</v>
      </c>
      <c r="AE30" s="0" t="n">
        <v>1949162.45625</v>
      </c>
      <c r="AF30" s="0" t="n">
        <v>284783.577835272</v>
      </c>
    </row>
    <row r="31" customFormat="false" ht="12.8" hidden="false" customHeight="false" outlineLevel="0" collapsed="false">
      <c r="A31" s="0" t="s">
        <v>45</v>
      </c>
      <c r="B31" s="0" t="n">
        <v>1.1870596</v>
      </c>
      <c r="C31" s="0" t="n">
        <v>1.1285901</v>
      </c>
      <c r="D31" s="0" t="n">
        <v>1.0112330019474</v>
      </c>
      <c r="E31" s="0" t="n">
        <v>1.31150928139687</v>
      </c>
      <c r="F31" s="0" t="n">
        <v>0.710584962368012</v>
      </c>
      <c r="G31" s="0" t="n">
        <v>1.89926167726517</v>
      </c>
      <c r="H31" s="0" t="n">
        <v>0.28102997</v>
      </c>
      <c r="J31" s="0" t="n">
        <v>1841.98833780924</v>
      </c>
      <c r="K31" s="0" t="n">
        <v>1763.15124511719</v>
      </c>
      <c r="L31" s="0" t="n">
        <v>1494.44964599609</v>
      </c>
      <c r="M31" s="0" t="n">
        <v>2055.7216796875</v>
      </c>
      <c r="N31" s="0" t="n">
        <v>1069.71858825684</v>
      </c>
      <c r="O31" s="0" t="n">
        <v>3184.12028808594</v>
      </c>
      <c r="P31" s="0" t="n">
        <v>481.152431726145</v>
      </c>
      <c r="R31" s="0" t="n">
        <v>2963.81603444417</v>
      </c>
      <c r="S31" s="0" t="n">
        <v>2532.38989257812</v>
      </c>
      <c r="T31" s="0" t="n">
        <v>2037.76043701172</v>
      </c>
      <c r="U31" s="0" t="n">
        <v>3419.99841308594</v>
      </c>
      <c r="V31" s="0" t="n">
        <v>996.935249328613</v>
      </c>
      <c r="W31" s="0" t="n">
        <v>7205.38142089844</v>
      </c>
      <c r="X31" s="0" t="n">
        <v>1529.96737372644</v>
      </c>
      <c r="Z31" s="0" t="n">
        <v>1319503.78875</v>
      </c>
      <c r="AA31" s="0" t="n">
        <v>1264823.9375</v>
      </c>
      <c r="AB31" s="0" t="n">
        <v>1099288.59375</v>
      </c>
      <c r="AC31" s="0" t="n">
        <v>1467894.96875</v>
      </c>
      <c r="AD31" s="0" t="n">
        <v>831019.4078125</v>
      </c>
      <c r="AE31" s="0" t="n">
        <v>2290186.25625</v>
      </c>
      <c r="AF31" s="0" t="n">
        <v>351522.919821741</v>
      </c>
    </row>
    <row r="34" customFormat="false" ht="12.8" hidden="false" customHeight="false" outlineLevel="0" collapsed="false">
      <c r="B34" s="11"/>
    </row>
    <row r="35" customFormat="false" ht="12.8" hidden="false" customHeight="false" outlineLevel="0" collapsed="false">
      <c r="B35" s="11"/>
    </row>
    <row r="36" customFormat="false" ht="12.8" hidden="false" customHeight="false" outlineLevel="0" collapsed="false">
      <c r="B36" s="11"/>
    </row>
    <row r="39" customFormat="false" ht="12.8" hidden="false" customHeight="false" outlineLevel="0" collapsed="false">
      <c r="B39" s="11" t="str">
        <f aca="false">_xlfn.ORG.LIBREOFFICE.REGEX(B37,"'(?:mean|median|std|q\d{2,3})':\s*|,","","g")</f>
        <v/>
      </c>
    </row>
  </sheetData>
  <mergeCells count="4">
    <mergeCell ref="B1:H1"/>
    <mergeCell ref="J1:P1"/>
    <mergeCell ref="R1:X1"/>
    <mergeCell ref="Z1:A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52" activeCellId="0" sqref="C5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76"/>
    <col collapsed="false" customWidth="true" hidden="false" outlineLevel="0" max="3" min="2" style="0" width="16.45"/>
    <col collapsed="false" customWidth="true" hidden="false" outlineLevel="0" max="4" min="4" style="0" width="15.16"/>
    <col collapsed="false" customWidth="true" hidden="false" outlineLevel="0" max="5" min="5" style="0" width="22.65"/>
    <col collapsed="false" customWidth="true" hidden="false" outlineLevel="0" max="6" min="6" style="0" width="18.81"/>
    <col collapsed="false" customWidth="true" hidden="false" outlineLevel="0" max="8" min="8" style="0" width="13.68"/>
    <col collapsed="false" customWidth="true" hidden="false" outlineLevel="0" max="9" min="9" style="0" width="21.59"/>
    <col collapsed="false" customWidth="true" hidden="false" outlineLevel="0" max="10" min="10" style="0" width="15.39"/>
    <col collapsed="false" customWidth="true" hidden="false" outlineLevel="0" max="13" min="13" style="0" width="16.03"/>
    <col collapsed="false" customWidth="true" hidden="false" outlineLevel="0" max="14" min="14" style="0" width="16.87"/>
    <col collapsed="false" customWidth="true" hidden="false" outlineLevel="0" max="16" min="16" style="0" width="13.89"/>
    <col collapsed="false" customWidth="true" hidden="false" outlineLevel="0" max="17" min="17" style="0" width="25.21"/>
    <col collapsed="false" customWidth="true" hidden="false" outlineLevel="0" max="18" min="18" style="0" width="18.81"/>
  </cols>
  <sheetData>
    <row r="1" customFormat="false" ht="12.8" hidden="false" customHeight="false" outlineLevel="0" collapsed="false">
      <c r="D1" s="12" t="s">
        <v>23</v>
      </c>
      <c r="E1" s="12"/>
      <c r="F1" s="12"/>
      <c r="H1" s="12" t="s">
        <v>47</v>
      </c>
      <c r="I1" s="12"/>
      <c r="J1" s="12"/>
      <c r="L1" s="12" t="s">
        <v>48</v>
      </c>
      <c r="M1" s="12"/>
      <c r="N1" s="12"/>
      <c r="P1" s="12" t="s">
        <v>49</v>
      </c>
      <c r="Q1" s="12"/>
      <c r="R1" s="12"/>
    </row>
    <row r="2" customFormat="false" ht="12.8" hidden="false" customHeight="false" outlineLevel="0" collapsed="false"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  <c r="H2" s="0" t="s">
        <v>52</v>
      </c>
      <c r="I2" s="0" t="s">
        <v>53</v>
      </c>
      <c r="J2" s="0" t="s">
        <v>54</v>
      </c>
      <c r="L2" s="0" t="s">
        <v>52</v>
      </c>
      <c r="M2" s="0" t="s">
        <v>53</v>
      </c>
      <c r="N2" s="0" t="s">
        <v>54</v>
      </c>
      <c r="P2" s="0" t="s">
        <v>52</v>
      </c>
      <c r="Q2" s="0" t="s">
        <v>53</v>
      </c>
      <c r="R2" s="0" t="s">
        <v>54</v>
      </c>
    </row>
    <row r="3" customFormat="false" ht="12.8" hidden="false" customHeight="false" outlineLevel="0" collapsed="false">
      <c r="B3" s="0" t="s">
        <v>55</v>
      </c>
      <c r="C3" s="0" t="s">
        <v>55</v>
      </c>
      <c r="D3" s="0" t="s">
        <v>56</v>
      </c>
      <c r="E3" s="0" t="s">
        <v>57</v>
      </c>
      <c r="F3" s="0" t="s">
        <v>58</v>
      </c>
      <c r="H3" s="0" t="s">
        <v>59</v>
      </c>
      <c r="I3" s="0" t="s">
        <v>60</v>
      </c>
      <c r="J3" s="0" t="s">
        <v>61</v>
      </c>
      <c r="L3" s="0" t="s">
        <v>62</v>
      </c>
      <c r="M3" s="0" t="s">
        <v>63</v>
      </c>
      <c r="N3" s="0" t="s">
        <v>64</v>
      </c>
      <c r="P3" s="0" t="s">
        <v>65</v>
      </c>
      <c r="Q3" s="0" t="s">
        <v>66</v>
      </c>
      <c r="R3" s="0" t="s">
        <v>67</v>
      </c>
    </row>
    <row r="4" customFormat="false" ht="12.8" hidden="false" customHeight="false" outlineLevel="0" collapsed="false">
      <c r="B4" s="0" t="s">
        <v>68</v>
      </c>
      <c r="C4" s="0" t="s">
        <v>68</v>
      </c>
      <c r="D4" s="0" t="s">
        <v>69</v>
      </c>
      <c r="E4" s="0" t="s">
        <v>70</v>
      </c>
      <c r="F4" s="0" t="s">
        <v>71</v>
      </c>
      <c r="H4" s="0" t="s">
        <v>72</v>
      </c>
      <c r="I4" s="0" t="s">
        <v>73</v>
      </c>
      <c r="J4" s="0" t="s">
        <v>74</v>
      </c>
      <c r="L4" s="0" t="s">
        <v>75</v>
      </c>
      <c r="M4" s="0" t="s">
        <v>76</v>
      </c>
      <c r="N4" s="0" t="s">
        <v>77</v>
      </c>
      <c r="P4" s="0" t="s">
        <v>78</v>
      </c>
      <c r="Q4" s="0" t="s">
        <v>79</v>
      </c>
      <c r="R4" s="0" t="s">
        <v>80</v>
      </c>
    </row>
    <row r="5" customFormat="false" ht="12.8" hidden="false" customHeight="false" outlineLevel="0" collapsed="false">
      <c r="B5" s="0" t="s">
        <v>81</v>
      </c>
      <c r="C5" s="0" t="s">
        <v>81</v>
      </c>
      <c r="D5" s="0" t="s">
        <v>82</v>
      </c>
      <c r="E5" s="0" t="s">
        <v>83</v>
      </c>
      <c r="F5" s="0" t="s">
        <v>84</v>
      </c>
      <c r="H5" s="0" t="s">
        <v>85</v>
      </c>
      <c r="I5" s="0" t="s">
        <v>86</v>
      </c>
      <c r="J5" s="0" t="s">
        <v>87</v>
      </c>
      <c r="L5" s="0" t="s">
        <v>88</v>
      </c>
      <c r="M5" s="0" t="s">
        <v>89</v>
      </c>
      <c r="N5" s="0" t="s">
        <v>90</v>
      </c>
      <c r="P5" s="0" t="s">
        <v>91</v>
      </c>
      <c r="Q5" s="0" t="s">
        <v>92</v>
      </c>
      <c r="R5" s="0" t="s">
        <v>93</v>
      </c>
    </row>
    <row r="6" customFormat="false" ht="12.8" hidden="false" customHeight="false" outlineLevel="0" collapsed="false">
      <c r="B6" s="0" t="s">
        <v>94</v>
      </c>
      <c r="C6" s="0" t="s">
        <v>94</v>
      </c>
      <c r="D6" s="0" t="s">
        <v>95</v>
      </c>
      <c r="E6" s="0" t="s">
        <v>96</v>
      </c>
      <c r="F6" s="0" t="s">
        <v>97</v>
      </c>
      <c r="H6" s="0" t="s">
        <v>98</v>
      </c>
      <c r="I6" s="0" t="s">
        <v>99</v>
      </c>
      <c r="J6" s="0" t="s">
        <v>100</v>
      </c>
      <c r="L6" s="0" t="s">
        <v>101</v>
      </c>
      <c r="M6" s="0" t="s">
        <v>102</v>
      </c>
      <c r="N6" s="0" t="s">
        <v>103</v>
      </c>
      <c r="P6" s="0" t="s">
        <v>104</v>
      </c>
      <c r="Q6" s="0" t="s">
        <v>105</v>
      </c>
      <c r="R6" s="0" t="s">
        <v>106</v>
      </c>
    </row>
    <row r="7" customFormat="false" ht="12.8" hidden="false" customHeight="false" outlineLevel="0" collapsed="false">
      <c r="B7" s="0" t="s">
        <v>107</v>
      </c>
      <c r="C7" s="0" t="s">
        <v>107</v>
      </c>
      <c r="D7" s="0" t="s">
        <v>108</v>
      </c>
      <c r="E7" s="0" t="s">
        <v>109</v>
      </c>
      <c r="F7" s="0" t="s">
        <v>110</v>
      </c>
      <c r="H7" s="0" t="s">
        <v>111</v>
      </c>
      <c r="I7" s="0" t="s">
        <v>112</v>
      </c>
      <c r="J7" s="0" t="s">
        <v>113</v>
      </c>
      <c r="L7" s="0" t="s">
        <v>114</v>
      </c>
      <c r="M7" s="0" t="s">
        <v>115</v>
      </c>
      <c r="N7" s="0" t="s">
        <v>116</v>
      </c>
      <c r="P7" s="0" t="s">
        <v>117</v>
      </c>
      <c r="Q7" s="0" t="s">
        <v>118</v>
      </c>
      <c r="R7" s="0" t="s">
        <v>119</v>
      </c>
    </row>
    <row r="8" customFormat="false" ht="12.8" hidden="false" customHeight="false" outlineLevel="0" collapsed="false">
      <c r="B8" s="0" t="s">
        <v>120</v>
      </c>
      <c r="C8" s="0" t="s">
        <v>120</v>
      </c>
      <c r="D8" s="0" t="s">
        <v>121</v>
      </c>
      <c r="E8" s="0" t="s">
        <v>122</v>
      </c>
      <c r="F8" s="0" t="s">
        <v>123</v>
      </c>
      <c r="H8" s="0" t="s">
        <v>124</v>
      </c>
      <c r="I8" s="0" t="s">
        <v>125</v>
      </c>
      <c r="J8" s="0" t="s">
        <v>126</v>
      </c>
      <c r="L8" s="0" t="s">
        <v>127</v>
      </c>
      <c r="M8" s="0" t="s">
        <v>128</v>
      </c>
      <c r="N8" s="0" t="s">
        <v>129</v>
      </c>
      <c r="P8" s="0" t="s">
        <v>130</v>
      </c>
      <c r="Q8" s="0" t="s">
        <v>131</v>
      </c>
      <c r="R8" s="0" t="s">
        <v>132</v>
      </c>
    </row>
    <row r="9" customFormat="false" ht="12.8" hidden="false" customHeight="false" outlineLevel="0" collapsed="false">
      <c r="A9" s="0" t="s">
        <v>133</v>
      </c>
      <c r="B9" s="0" t="s">
        <v>134</v>
      </c>
      <c r="C9" s="0" t="s">
        <v>134</v>
      </c>
      <c r="D9" s="0" t="s">
        <v>135</v>
      </c>
      <c r="E9" s="0" t="s">
        <v>136</v>
      </c>
      <c r="F9" s="0" t="s">
        <v>137</v>
      </c>
      <c r="H9" s="0" t="s">
        <v>138</v>
      </c>
      <c r="I9" s="0" t="s">
        <v>139</v>
      </c>
      <c r="J9" s="0" t="s">
        <v>140</v>
      </c>
      <c r="L9" s="0" t="s">
        <v>141</v>
      </c>
      <c r="M9" s="0" t="s">
        <v>142</v>
      </c>
      <c r="N9" s="0" t="s">
        <v>143</v>
      </c>
      <c r="P9" s="0" t="s">
        <v>144</v>
      </c>
      <c r="Q9" s="0" t="s">
        <v>145</v>
      </c>
      <c r="R9" s="0" t="s">
        <v>146</v>
      </c>
    </row>
    <row r="10" customFormat="false" ht="12.8" hidden="false" customHeight="false" outlineLevel="0" collapsed="false">
      <c r="B10" s="0" t="s">
        <v>147</v>
      </c>
      <c r="C10" s="0" t="s">
        <v>147</v>
      </c>
      <c r="D10" s="0" t="s">
        <v>148</v>
      </c>
      <c r="E10" s="0" t="s">
        <v>149</v>
      </c>
      <c r="F10" s="0" t="s">
        <v>150</v>
      </c>
      <c r="H10" s="0" t="s">
        <v>151</v>
      </c>
      <c r="I10" s="0" t="s">
        <v>152</v>
      </c>
      <c r="J10" s="0" t="s">
        <v>153</v>
      </c>
      <c r="L10" s="0" t="s">
        <v>154</v>
      </c>
      <c r="M10" s="0" t="s">
        <v>155</v>
      </c>
      <c r="N10" s="0" t="s">
        <v>156</v>
      </c>
      <c r="P10" s="0" t="s">
        <v>157</v>
      </c>
      <c r="Q10" s="0" t="s">
        <v>158</v>
      </c>
      <c r="R10" s="0" t="s">
        <v>159</v>
      </c>
    </row>
    <row r="11" customFormat="false" ht="12.8" hidden="false" customHeight="false" outlineLevel="0" collapsed="false">
      <c r="B11" s="0" t="s">
        <v>160</v>
      </c>
      <c r="C11" s="0" t="s">
        <v>161</v>
      </c>
      <c r="D11" s="0" t="s">
        <v>162</v>
      </c>
      <c r="E11" s="0" t="s">
        <v>163</v>
      </c>
      <c r="F11" s="0" t="s">
        <v>164</v>
      </c>
      <c r="H11" s="0" t="s">
        <v>165</v>
      </c>
      <c r="I11" s="0" t="s">
        <v>166</v>
      </c>
      <c r="J11" s="0" t="s">
        <v>167</v>
      </c>
      <c r="L11" s="0" t="s">
        <v>168</v>
      </c>
      <c r="M11" s="0" t="s">
        <v>169</v>
      </c>
      <c r="N11" s="0" t="s">
        <v>170</v>
      </c>
      <c r="P11" s="0" t="s">
        <v>171</v>
      </c>
      <c r="Q11" s="0" t="s">
        <v>172</v>
      </c>
      <c r="R11" s="0" t="s">
        <v>173</v>
      </c>
    </row>
    <row r="12" customFormat="false" ht="12.8" hidden="false" customHeight="false" outlineLevel="0" collapsed="false">
      <c r="B12" s="0" t="s">
        <v>174</v>
      </c>
      <c r="C12" s="0" t="s">
        <v>160</v>
      </c>
      <c r="D12" s="0" t="s">
        <v>175</v>
      </c>
      <c r="E12" s="0" t="s">
        <v>176</v>
      </c>
      <c r="F12" s="0" t="s">
        <v>177</v>
      </c>
      <c r="H12" s="0" t="s">
        <v>178</v>
      </c>
      <c r="I12" s="0" t="s">
        <v>179</v>
      </c>
      <c r="J12" s="0" t="s">
        <v>180</v>
      </c>
      <c r="L12" s="0" t="s">
        <v>181</v>
      </c>
      <c r="M12" s="0" t="s">
        <v>182</v>
      </c>
      <c r="N12" s="0" t="s">
        <v>183</v>
      </c>
      <c r="P12" s="0" t="s">
        <v>184</v>
      </c>
      <c r="Q12" s="0" t="s">
        <v>185</v>
      </c>
      <c r="R12" s="0" t="s">
        <v>186</v>
      </c>
    </row>
    <row r="13" customFormat="false" ht="12.8" hidden="false" customHeight="false" outlineLevel="0" collapsed="false">
      <c r="B13" s="0" t="s">
        <v>187</v>
      </c>
      <c r="C13" s="0" t="s">
        <v>174</v>
      </c>
      <c r="D13" s="0" t="s">
        <v>188</v>
      </c>
      <c r="E13" s="0" t="s">
        <v>189</v>
      </c>
      <c r="F13" s="0" t="s">
        <v>190</v>
      </c>
      <c r="H13" s="0" t="s">
        <v>191</v>
      </c>
      <c r="I13" s="0" t="s">
        <v>192</v>
      </c>
      <c r="J13" s="0" t="s">
        <v>193</v>
      </c>
      <c r="L13" s="0" t="s">
        <v>194</v>
      </c>
      <c r="M13" s="0" t="s">
        <v>195</v>
      </c>
      <c r="N13" s="0" t="s">
        <v>196</v>
      </c>
      <c r="P13" s="0" t="s">
        <v>197</v>
      </c>
      <c r="Q13" s="0" t="s">
        <v>198</v>
      </c>
      <c r="R13" s="0" t="s">
        <v>199</v>
      </c>
    </row>
    <row r="14" customFormat="false" ht="12.8" hidden="false" customHeight="false" outlineLevel="0" collapsed="false">
      <c r="B14" s="0" t="s">
        <v>200</v>
      </c>
      <c r="C14" s="0" t="s">
        <v>187</v>
      </c>
      <c r="D14" s="0" t="s">
        <v>201</v>
      </c>
      <c r="E14" s="0" t="s">
        <v>202</v>
      </c>
      <c r="F14" s="0" t="s">
        <v>203</v>
      </c>
      <c r="H14" s="0" t="s">
        <v>204</v>
      </c>
      <c r="I14" s="0" t="s">
        <v>205</v>
      </c>
      <c r="J14" s="0" t="s">
        <v>206</v>
      </c>
      <c r="L14" s="0" t="s">
        <v>207</v>
      </c>
      <c r="M14" s="0" t="s">
        <v>208</v>
      </c>
      <c r="N14" s="0" t="s">
        <v>209</v>
      </c>
      <c r="P14" s="0" t="s">
        <v>210</v>
      </c>
      <c r="Q14" s="0" t="s">
        <v>211</v>
      </c>
      <c r="R14" s="0" t="s">
        <v>212</v>
      </c>
    </row>
    <row r="15" customFormat="false" ht="12.8" hidden="false" customHeight="false" outlineLevel="0" collapsed="false">
      <c r="B15" s="0" t="s">
        <v>213</v>
      </c>
      <c r="C15" s="0" t="s">
        <v>200</v>
      </c>
      <c r="D15" s="0" t="s">
        <v>214</v>
      </c>
      <c r="E15" s="0" t="s">
        <v>215</v>
      </c>
      <c r="F15" s="0" t="s">
        <v>216</v>
      </c>
      <c r="H15" s="0" t="s">
        <v>217</v>
      </c>
      <c r="I15" s="0" t="s">
        <v>218</v>
      </c>
      <c r="J15" s="0" t="s">
        <v>219</v>
      </c>
      <c r="L15" s="0" t="s">
        <v>220</v>
      </c>
      <c r="M15" s="0" t="s">
        <v>221</v>
      </c>
      <c r="N15" s="0" t="s">
        <v>222</v>
      </c>
      <c r="P15" s="0" t="s">
        <v>223</v>
      </c>
      <c r="Q15" s="0" t="s">
        <v>224</v>
      </c>
      <c r="R15" s="0" t="s">
        <v>225</v>
      </c>
    </row>
    <row r="16" customFormat="false" ht="12.8" hidden="false" customHeight="false" outlineLevel="0" collapsed="false">
      <c r="B16" s="0" t="s">
        <v>55</v>
      </c>
      <c r="C16" s="0" t="s">
        <v>55</v>
      </c>
      <c r="D16" s="0" t="s">
        <v>226</v>
      </c>
      <c r="E16" s="0" t="s">
        <v>227</v>
      </c>
      <c r="F16" s="0" t="s">
        <v>228</v>
      </c>
      <c r="H16" s="0" t="s">
        <v>229</v>
      </c>
      <c r="I16" s="0" t="s">
        <v>230</v>
      </c>
      <c r="J16" s="0" t="s">
        <v>231</v>
      </c>
      <c r="L16" s="0" t="s">
        <v>232</v>
      </c>
      <c r="M16" s="0" t="s">
        <v>233</v>
      </c>
      <c r="N16" s="0" t="s">
        <v>234</v>
      </c>
      <c r="P16" s="0" t="s">
        <v>235</v>
      </c>
      <c r="Q16" s="0" t="s">
        <v>236</v>
      </c>
      <c r="R16" s="0" t="s">
        <v>237</v>
      </c>
    </row>
    <row r="17" customFormat="false" ht="12.8" hidden="false" customHeight="false" outlineLevel="0" collapsed="false">
      <c r="B17" s="0" t="s">
        <v>68</v>
      </c>
      <c r="C17" s="0" t="s">
        <v>68</v>
      </c>
      <c r="D17" s="0" t="s">
        <v>238</v>
      </c>
      <c r="E17" s="0" t="s">
        <v>239</v>
      </c>
      <c r="F17" s="0" t="s">
        <v>240</v>
      </c>
      <c r="H17" s="0" t="s">
        <v>241</v>
      </c>
      <c r="I17" s="0" t="s">
        <v>242</v>
      </c>
      <c r="J17" s="0" t="s">
        <v>243</v>
      </c>
      <c r="L17" s="0" t="s">
        <v>244</v>
      </c>
      <c r="M17" s="0" t="s">
        <v>245</v>
      </c>
      <c r="N17" s="0" t="s">
        <v>246</v>
      </c>
      <c r="P17" s="0" t="s">
        <v>247</v>
      </c>
      <c r="Q17" s="0" t="s">
        <v>248</v>
      </c>
      <c r="R17" s="0" t="s">
        <v>249</v>
      </c>
    </row>
    <row r="18" customFormat="false" ht="12.8" hidden="false" customHeight="false" outlineLevel="0" collapsed="false">
      <c r="B18" s="0" t="s">
        <v>81</v>
      </c>
      <c r="C18" s="0" t="s">
        <v>81</v>
      </c>
      <c r="D18" s="0" t="s">
        <v>250</v>
      </c>
      <c r="E18" s="0" t="s">
        <v>251</v>
      </c>
      <c r="F18" s="0" t="s">
        <v>252</v>
      </c>
      <c r="H18" s="0" t="s">
        <v>253</v>
      </c>
      <c r="I18" s="0" t="s">
        <v>254</v>
      </c>
      <c r="J18" s="0" t="s">
        <v>255</v>
      </c>
      <c r="L18" s="0" t="s">
        <v>256</v>
      </c>
      <c r="M18" s="0" t="s">
        <v>257</v>
      </c>
      <c r="N18" s="0" t="s">
        <v>258</v>
      </c>
      <c r="P18" s="0" t="s">
        <v>259</v>
      </c>
      <c r="Q18" s="0" t="s">
        <v>260</v>
      </c>
      <c r="R18" s="0" t="s">
        <v>261</v>
      </c>
    </row>
    <row r="19" customFormat="false" ht="12.8" hidden="false" customHeight="false" outlineLevel="0" collapsed="false">
      <c r="B19" s="0" t="s">
        <v>94</v>
      </c>
      <c r="C19" s="0" t="s">
        <v>94</v>
      </c>
      <c r="D19" s="0" t="s">
        <v>262</v>
      </c>
      <c r="E19" s="0" t="s">
        <v>263</v>
      </c>
      <c r="F19" s="0" t="s">
        <v>264</v>
      </c>
      <c r="H19" s="0" t="s">
        <v>265</v>
      </c>
      <c r="I19" s="0" t="s">
        <v>266</v>
      </c>
      <c r="J19" s="0" t="s">
        <v>267</v>
      </c>
      <c r="L19" s="0" t="s">
        <v>268</v>
      </c>
      <c r="M19" s="0" t="s">
        <v>269</v>
      </c>
      <c r="N19" s="0" t="s">
        <v>270</v>
      </c>
      <c r="P19" s="0" t="s">
        <v>271</v>
      </c>
      <c r="Q19" s="0" t="s">
        <v>272</v>
      </c>
      <c r="R19" s="0" t="s">
        <v>273</v>
      </c>
    </row>
    <row r="20" customFormat="false" ht="12.8" hidden="false" customHeight="false" outlineLevel="0" collapsed="false">
      <c r="B20" s="0" t="s">
        <v>107</v>
      </c>
      <c r="C20" s="0" t="s">
        <v>107</v>
      </c>
      <c r="D20" s="0" t="s">
        <v>274</v>
      </c>
      <c r="E20" s="0" t="s">
        <v>275</v>
      </c>
      <c r="F20" s="0" t="s">
        <v>276</v>
      </c>
      <c r="H20" s="0" t="s">
        <v>277</v>
      </c>
      <c r="I20" s="0" t="s">
        <v>278</v>
      </c>
      <c r="J20" s="0" t="s">
        <v>279</v>
      </c>
      <c r="L20" s="0" t="s">
        <v>280</v>
      </c>
      <c r="M20" s="0" t="s">
        <v>281</v>
      </c>
      <c r="N20" s="0" t="s">
        <v>282</v>
      </c>
      <c r="P20" s="0" t="s">
        <v>283</v>
      </c>
      <c r="Q20" s="0" t="s">
        <v>284</v>
      </c>
      <c r="R20" s="0" t="s">
        <v>285</v>
      </c>
    </row>
    <row r="21" customFormat="false" ht="12.8" hidden="false" customHeight="false" outlineLevel="0" collapsed="false">
      <c r="B21" s="0" t="s">
        <v>120</v>
      </c>
      <c r="C21" s="0" t="s">
        <v>120</v>
      </c>
      <c r="D21" s="0" t="s">
        <v>286</v>
      </c>
      <c r="E21" s="0" t="s">
        <v>287</v>
      </c>
      <c r="F21" s="0" t="s">
        <v>288</v>
      </c>
      <c r="H21" s="0" t="s">
        <v>289</v>
      </c>
      <c r="I21" s="0" t="s">
        <v>290</v>
      </c>
      <c r="J21" s="0" t="s">
        <v>291</v>
      </c>
      <c r="L21" s="0" t="s">
        <v>292</v>
      </c>
      <c r="M21" s="0" t="s">
        <v>293</v>
      </c>
      <c r="N21" s="0" t="s">
        <v>294</v>
      </c>
      <c r="P21" s="0" t="s">
        <v>295</v>
      </c>
      <c r="Q21" s="0" t="s">
        <v>296</v>
      </c>
      <c r="R21" s="0" t="s">
        <v>297</v>
      </c>
    </row>
    <row r="22" customFormat="false" ht="12.8" hidden="false" customHeight="false" outlineLevel="0" collapsed="false">
      <c r="A22" s="0" t="s">
        <v>298</v>
      </c>
      <c r="B22" s="0" t="s">
        <v>134</v>
      </c>
      <c r="C22" s="0" t="s">
        <v>134</v>
      </c>
      <c r="D22" s="0" t="s">
        <v>299</v>
      </c>
      <c r="E22" s="0" t="s">
        <v>300</v>
      </c>
      <c r="F22" s="0" t="s">
        <v>301</v>
      </c>
      <c r="H22" s="0" t="s">
        <v>302</v>
      </c>
      <c r="I22" s="0" t="s">
        <v>303</v>
      </c>
      <c r="J22" s="0" t="s">
        <v>304</v>
      </c>
      <c r="L22" s="0" t="s">
        <v>305</v>
      </c>
      <c r="M22" s="0" t="s">
        <v>306</v>
      </c>
      <c r="N22" s="0" t="s">
        <v>307</v>
      </c>
      <c r="P22" s="0" t="s">
        <v>308</v>
      </c>
      <c r="Q22" s="0" t="s">
        <v>309</v>
      </c>
      <c r="R22" s="0" t="s">
        <v>310</v>
      </c>
    </row>
    <row r="23" customFormat="false" ht="12.8" hidden="false" customHeight="false" outlineLevel="0" collapsed="false">
      <c r="B23" s="0" t="s">
        <v>147</v>
      </c>
      <c r="C23" s="0" t="s">
        <v>147</v>
      </c>
      <c r="D23" s="0" t="s">
        <v>311</v>
      </c>
      <c r="E23" s="0" t="s">
        <v>312</v>
      </c>
      <c r="F23" s="0" t="s">
        <v>313</v>
      </c>
      <c r="H23" s="0" t="s">
        <v>314</v>
      </c>
      <c r="I23" s="0" t="s">
        <v>315</v>
      </c>
      <c r="J23" s="0" t="s">
        <v>316</v>
      </c>
      <c r="L23" s="0" t="s">
        <v>317</v>
      </c>
      <c r="M23" s="0" t="s">
        <v>318</v>
      </c>
      <c r="N23" s="0" t="s">
        <v>319</v>
      </c>
      <c r="P23" s="0" t="s">
        <v>320</v>
      </c>
      <c r="Q23" s="0" t="s">
        <v>321</v>
      </c>
      <c r="R23" s="0" t="s">
        <v>322</v>
      </c>
    </row>
    <row r="24" customFormat="false" ht="12.8" hidden="false" customHeight="false" outlineLevel="0" collapsed="false">
      <c r="B24" s="0" t="s">
        <v>160</v>
      </c>
      <c r="C24" s="0" t="s">
        <v>161</v>
      </c>
      <c r="D24" s="0" t="s">
        <v>323</v>
      </c>
      <c r="E24" s="0" t="s">
        <v>324</v>
      </c>
      <c r="F24" s="0" t="s">
        <v>325</v>
      </c>
      <c r="H24" s="0" t="s">
        <v>326</v>
      </c>
      <c r="I24" s="0" t="s">
        <v>327</v>
      </c>
      <c r="J24" s="0" t="s">
        <v>328</v>
      </c>
      <c r="L24" s="0" t="s">
        <v>329</v>
      </c>
      <c r="M24" s="0" t="s">
        <v>330</v>
      </c>
      <c r="N24" s="0" t="s">
        <v>331</v>
      </c>
      <c r="P24" s="0" t="s">
        <v>332</v>
      </c>
      <c r="Q24" s="0" t="s">
        <v>333</v>
      </c>
      <c r="R24" s="0" t="s">
        <v>334</v>
      </c>
    </row>
    <row r="25" customFormat="false" ht="12.8" hidden="false" customHeight="false" outlineLevel="0" collapsed="false">
      <c r="B25" s="0" t="s">
        <v>174</v>
      </c>
      <c r="C25" s="0" t="s">
        <v>160</v>
      </c>
      <c r="D25" s="0" t="s">
        <v>335</v>
      </c>
      <c r="E25" s="0" t="s">
        <v>336</v>
      </c>
      <c r="F25" s="0" t="s">
        <v>337</v>
      </c>
      <c r="H25" s="0" t="s">
        <v>338</v>
      </c>
      <c r="I25" s="0" t="s">
        <v>339</v>
      </c>
      <c r="J25" s="0" t="s">
        <v>340</v>
      </c>
      <c r="L25" s="0" t="s">
        <v>341</v>
      </c>
      <c r="M25" s="0" t="s">
        <v>342</v>
      </c>
      <c r="N25" s="0" t="s">
        <v>343</v>
      </c>
      <c r="P25" s="0" t="s">
        <v>344</v>
      </c>
      <c r="Q25" s="0" t="s">
        <v>345</v>
      </c>
      <c r="R25" s="0" t="s">
        <v>346</v>
      </c>
    </row>
    <row r="26" customFormat="false" ht="12.8" hidden="false" customHeight="false" outlineLevel="0" collapsed="false">
      <c r="B26" s="0" t="s">
        <v>187</v>
      </c>
      <c r="C26" s="0" t="s">
        <v>174</v>
      </c>
      <c r="D26" s="0" t="s">
        <v>347</v>
      </c>
      <c r="E26" s="0" t="s">
        <v>348</v>
      </c>
      <c r="F26" s="0" t="s">
        <v>349</v>
      </c>
      <c r="H26" s="0" t="s">
        <v>350</v>
      </c>
      <c r="I26" s="0" t="s">
        <v>351</v>
      </c>
      <c r="J26" s="0" t="s">
        <v>352</v>
      </c>
      <c r="L26" s="0" t="s">
        <v>353</v>
      </c>
      <c r="M26" s="0" t="s">
        <v>354</v>
      </c>
      <c r="N26" s="0" t="s">
        <v>355</v>
      </c>
      <c r="P26" s="0" t="s">
        <v>356</v>
      </c>
      <c r="Q26" s="0" t="s">
        <v>357</v>
      </c>
      <c r="R26" s="0" t="s">
        <v>358</v>
      </c>
    </row>
    <row r="27" customFormat="false" ht="12.8" hidden="false" customHeight="false" outlineLevel="0" collapsed="false">
      <c r="B27" s="0" t="s">
        <v>200</v>
      </c>
      <c r="C27" s="0" t="s">
        <v>187</v>
      </c>
      <c r="D27" s="0" t="s">
        <v>359</v>
      </c>
      <c r="E27" s="0" t="s">
        <v>360</v>
      </c>
      <c r="F27" s="0" t="s">
        <v>361</v>
      </c>
      <c r="H27" s="0" t="s">
        <v>362</v>
      </c>
      <c r="I27" s="0" t="s">
        <v>363</v>
      </c>
      <c r="J27" s="0" t="s">
        <v>364</v>
      </c>
      <c r="L27" s="0" t="s">
        <v>365</v>
      </c>
      <c r="M27" s="0" t="s">
        <v>366</v>
      </c>
      <c r="N27" s="0" t="s">
        <v>367</v>
      </c>
      <c r="P27" s="0" t="s">
        <v>368</v>
      </c>
      <c r="Q27" s="0" t="s">
        <v>369</v>
      </c>
      <c r="R27" s="0" t="s">
        <v>370</v>
      </c>
    </row>
    <row r="28" customFormat="false" ht="12.8" hidden="false" customHeight="false" outlineLevel="0" collapsed="false">
      <c r="B28" s="0" t="s">
        <v>213</v>
      </c>
      <c r="C28" s="0" t="s">
        <v>200</v>
      </c>
      <c r="D28" s="0" t="s">
        <v>371</v>
      </c>
      <c r="E28" s="0" t="s">
        <v>372</v>
      </c>
      <c r="F28" s="0" t="s">
        <v>373</v>
      </c>
      <c r="H28" s="0" t="s">
        <v>374</v>
      </c>
      <c r="I28" s="0" t="s">
        <v>375</v>
      </c>
      <c r="J28" s="0" t="s">
        <v>376</v>
      </c>
      <c r="L28" s="0" t="s">
        <v>377</v>
      </c>
      <c r="M28" s="0" t="s">
        <v>378</v>
      </c>
      <c r="N28" s="0" t="s">
        <v>379</v>
      </c>
      <c r="P28" s="0" t="s">
        <v>380</v>
      </c>
      <c r="Q28" s="0" t="s">
        <v>381</v>
      </c>
      <c r="R28" s="0" t="s">
        <v>382</v>
      </c>
    </row>
  </sheetData>
  <mergeCells count="4">
    <mergeCell ref="D1:F1"/>
    <mergeCell ref="H1:J1"/>
    <mergeCell ref="L1:N1"/>
    <mergeCell ref="P1:R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2025-07-17T13:59:43Z</dcterms:created>
  <dc:creator/>
  <dc:description/>
  <dc:language>en-US</dc:language>
  <cp:lastModifiedBy/>
  <dcterms:modified xsi:type="dcterms:W3CDTF">2025-10-27T19:48:15Z</dcterms:modified>
  <cp:revision>49</cp:revision>
  <dc:subject/>
  <dc:title/>
</cp:coreProperties>
</file>