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ezanlorense/Downloads/"/>
    </mc:Choice>
  </mc:AlternateContent>
  <xr:revisionPtr revIDLastSave="0" documentId="13_ncr:1_{53124639-DD26-1B4F-86D3-BE0749966C5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</calcChain>
</file>

<file path=xl/sharedStrings.xml><?xml version="1.0" encoding="utf-8"?>
<sst xmlns="http://schemas.openxmlformats.org/spreadsheetml/2006/main" count="156" uniqueCount="68">
  <si>
    <t>Country</t>
  </si>
  <si>
    <t>Armenia</t>
  </si>
  <si>
    <t>Bangladesh</t>
  </si>
  <si>
    <t>Brasil</t>
  </si>
  <si>
    <t>Portugal</t>
  </si>
  <si>
    <t>Birth_rate</t>
  </si>
  <si>
    <t>Educ_Tert(%)</t>
  </si>
  <si>
    <t>Pop_Growth</t>
  </si>
  <si>
    <t>Population</t>
  </si>
  <si>
    <t>GDP</t>
  </si>
  <si>
    <t>Drug_Alc</t>
  </si>
  <si>
    <t>Depression</t>
  </si>
  <si>
    <t>Year</t>
  </si>
  <si>
    <t>-0.650321107289265</t>
  </si>
  <si>
    <t>-0.773190355452283</t>
  </si>
  <si>
    <t>-0.872160580518548</t>
  </si>
  <si>
    <t>-0.856135015821493</t>
  </si>
  <si>
    <t>-0.67381128030326</t>
  </si>
  <si>
    <t>-0.37371186678708</t>
  </si>
  <si>
    <t>-0.0271470078174168</t>
  </si>
  <si>
    <t>0.267013214368239</t>
  </si>
  <si>
    <t>0.46196664441067</t>
  </si>
  <si>
    <t>0.510122729556191</t>
  </si>
  <si>
    <t>0.450500902714805</t>
  </si>
  <si>
    <t>0.361431439301066</t>
  </si>
  <si>
    <t>1.48474477409202</t>
  </si>
  <si>
    <t>1.34713025648415</t>
  </si>
  <si>
    <t>1.22661777504995</t>
  </si>
  <si>
    <t>1.14565302181621</t>
  </si>
  <si>
    <t>1.11680572615486</t>
  </si>
  <si>
    <t>1.12480349318572</t>
  </si>
  <si>
    <t>1.14426212709209</t>
  </si>
  <si>
    <t>1.15494812990907</t>
  </si>
  <si>
    <t>1.1567134531016</t>
  </si>
  <si>
    <t>1.14259465675468</t>
  </si>
  <si>
    <t>1.11728356461223</t>
  </si>
  <si>
    <t>1.0913004822347</t>
  </si>
  <si>
    <t>0.185532266654625</t>
  </si>
  <si>
    <t>0.18033244147767</t>
  </si>
  <si>
    <t>0.196304384487306</t>
  </si>
  <si>
    <t>0.144191279853498</t>
  </si>
  <si>
    <t>0.0953308592370666</t>
  </si>
  <si>
    <t>0.0459100367184907</t>
  </si>
  <si>
    <t>-0.147084878575482</t>
  </si>
  <si>
    <t>-0.405421787747567</t>
  </si>
  <si>
    <t>-0.548815210952228</t>
  </si>
  <si>
    <t>-0.539190466792077</t>
  </si>
  <si>
    <t>-0.414141101993213</t>
  </si>
  <si>
    <t>-0.315459016997883</t>
  </si>
  <si>
    <t>1.14588099838722</t>
  </si>
  <si>
    <t>1.0901968535216</t>
  </si>
  <si>
    <t>1.0378620369676</t>
  </si>
  <si>
    <t>0.994311623883366</t>
  </si>
  <si>
    <t>0.96194826263909</t>
  </si>
  <si>
    <t>0.937956737505973</t>
  </si>
  <si>
    <t>0.915962656318059</t>
  </si>
  <si>
    <t>0.893531057922595</t>
  </si>
  <si>
    <t>0.873603191241425</t>
  </si>
  <si>
    <t>0.855792022891126</t>
  </si>
  <si>
    <t>0.838848282593092</t>
  </si>
  <si>
    <t>0.823748231993439</t>
  </si>
  <si>
    <t>logpop</t>
  </si>
  <si>
    <t>co2</t>
  </si>
  <si>
    <t>country_code</t>
  </si>
  <si>
    <t>ARM</t>
  </si>
  <si>
    <t>BGD</t>
  </si>
  <si>
    <t>BRA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</si>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</sst>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€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0" fontId="2" fillId="0" borderId="0" xfId="0" applyFont="1"/>
    <xf numFmtId="0" fontId="3" fillId="0" borderId="0" xfId="0" applyFont="1"/>
    <xf numFmtId="166" fontId="2" fillId="0" borderId="0" xfId="0" applyNumberFormat="1" applyFont="1"/>
    <xf numFmtId="166" fontId="1" fillId="0" borderId="0" xfId="0" applyNumberFormat="1" applyFont="1" applyFill="1" applyBorder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6FB-6464-4E44-999E-A19601148438}">
  <dimension ref="A1:W51"/>
  <sheetViews>
    <sheetView tabSelected="1" topLeftCell="A14" workbookViewId="0">
      <selection activeCell="L38" sqref="L38:L49"/>
    </sheetView>
  </sheetViews>
  <sheetFormatPr baseColWidth="10" defaultRowHeight="15" x14ac:dyDescent="0.2"/>
  <cols>
    <col min="23" max="23" width="18.5" bestFit="1" customWidth="1"/>
  </cols>
  <sheetData>
    <row r="1" spans="1:23" x14ac:dyDescent="0.2">
      <c r="A1" t="s">
        <v>0</v>
      </c>
      <c r="B1" t="s">
        <v>12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61</v>
      </c>
      <c r="K1" t="s">
        <v>62</v>
      </c>
      <c r="L1" t="s">
        <v>63</v>
      </c>
    </row>
    <row r="2" spans="1:23" ht="16" x14ac:dyDescent="0.2">
      <c r="A2" t="s">
        <v>1</v>
      </c>
      <c r="B2">
        <v>2005</v>
      </c>
      <c r="C2">
        <v>14.244</v>
      </c>
      <c r="D2" s="1">
        <v>39.546770000000002</v>
      </c>
      <c r="E2" s="2" t="s">
        <v>13</v>
      </c>
      <c r="F2" s="3">
        <v>2981000</v>
      </c>
      <c r="G2" s="4">
        <v>1643.7530293611001</v>
      </c>
      <c r="H2" s="2">
        <v>2.2985582139999998</v>
      </c>
      <c r="I2" s="2">
        <v>2.692555</v>
      </c>
      <c r="J2" s="2">
        <f>LOG10(F2)</f>
        <v>6.4743619760326307</v>
      </c>
      <c r="K2" s="2">
        <v>4352.7290000000003</v>
      </c>
      <c r="L2" s="2" t="s">
        <v>64</v>
      </c>
      <c r="M2" s="2"/>
      <c r="N2" s="2"/>
      <c r="O2" s="2"/>
      <c r="P2" s="2"/>
    </row>
    <row r="3" spans="1:23" ht="16" x14ac:dyDescent="0.2">
      <c r="A3" t="s">
        <v>1</v>
      </c>
      <c r="B3">
        <v>2006</v>
      </c>
      <c r="C3">
        <v>14.571999999999999</v>
      </c>
      <c r="D3" s="1">
        <v>43.115349999999999</v>
      </c>
      <c r="E3" s="2" t="s">
        <v>14</v>
      </c>
      <c r="F3" s="3">
        <v>2958000</v>
      </c>
      <c r="G3" s="5">
        <v>2158.1436971017902</v>
      </c>
      <c r="H3">
        <v>2.3173731869999998</v>
      </c>
      <c r="I3">
        <v>2.6987719999999999</v>
      </c>
      <c r="J3" s="2">
        <f t="shared" ref="J3:J49" si="0">LOG10(F3)</f>
        <v>6.4709981696608736</v>
      </c>
      <c r="K3" s="2">
        <v>4382.0649999999996</v>
      </c>
      <c r="L3" s="2" t="s">
        <v>64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ht="16" x14ac:dyDescent="0.2">
      <c r="A4" t="s">
        <v>1</v>
      </c>
      <c r="B4">
        <v>2007</v>
      </c>
      <c r="C4">
        <v>14.855</v>
      </c>
      <c r="D4" s="1">
        <v>45.93094</v>
      </c>
      <c r="E4" s="2" t="s">
        <v>15</v>
      </c>
      <c r="F4" s="3">
        <v>2933000</v>
      </c>
      <c r="G4" s="5">
        <v>3139.2774989433301</v>
      </c>
      <c r="H4">
        <v>2.3369940439999999</v>
      </c>
      <c r="I4">
        <v>2.703805</v>
      </c>
      <c r="J4" s="2">
        <f t="shared" si="0"/>
        <v>6.4673120629805521</v>
      </c>
      <c r="K4" s="2">
        <v>5064.1270000000004</v>
      </c>
      <c r="L4" s="2" t="s">
        <v>64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ht="16" x14ac:dyDescent="0.2">
      <c r="A5" t="s">
        <v>1</v>
      </c>
      <c r="B5">
        <v>2008</v>
      </c>
      <c r="C5">
        <v>15.08</v>
      </c>
      <c r="D5" s="1">
        <v>48.489330000000002</v>
      </c>
      <c r="E5" s="2" t="s">
        <v>16</v>
      </c>
      <c r="F5" s="3">
        <v>2908000</v>
      </c>
      <c r="G5" s="5">
        <v>4010.8572425522598</v>
      </c>
      <c r="H5">
        <v>2.3566783099999999</v>
      </c>
      <c r="I5">
        <v>2.707865</v>
      </c>
      <c r="J5" s="2">
        <f t="shared" si="0"/>
        <v>6.4635944021870007</v>
      </c>
      <c r="K5" s="2">
        <v>5559.1719999999996</v>
      </c>
      <c r="L5" s="2" t="s">
        <v>64</v>
      </c>
    </row>
    <row r="6" spans="1:23" ht="16" x14ac:dyDescent="0.2">
      <c r="A6" t="s">
        <v>1</v>
      </c>
      <c r="B6">
        <v>2009</v>
      </c>
      <c r="C6">
        <v>15.233000000000001</v>
      </c>
      <c r="D6" s="1">
        <v>51.334589999999999</v>
      </c>
      <c r="E6" s="2" t="s">
        <v>17</v>
      </c>
      <c r="F6" s="3">
        <v>2888000</v>
      </c>
      <c r="G6" s="5">
        <v>2994.34254448509</v>
      </c>
      <c r="H6">
        <v>2.3680143739999999</v>
      </c>
      <c r="I6">
        <v>2.7118199999999999</v>
      </c>
      <c r="J6" s="2">
        <f t="shared" si="0"/>
        <v>6.4605971888976015</v>
      </c>
      <c r="K6" s="2">
        <v>4360.0630000000001</v>
      </c>
      <c r="L6" s="2" t="s">
        <v>64</v>
      </c>
    </row>
    <row r="7" spans="1:23" ht="16" x14ac:dyDescent="0.2">
      <c r="A7" t="s">
        <v>1</v>
      </c>
      <c r="B7">
        <v>2010</v>
      </c>
      <c r="C7">
        <v>15.304</v>
      </c>
      <c r="D7" s="1">
        <v>52.989150000000002</v>
      </c>
      <c r="E7" s="2" t="s">
        <v>18</v>
      </c>
      <c r="F7" s="3">
        <v>2877000</v>
      </c>
      <c r="G7" s="5">
        <v>3218.3727066056299</v>
      </c>
      <c r="H7">
        <v>2.3744018910000002</v>
      </c>
      <c r="I7">
        <v>2.7141790000000001</v>
      </c>
      <c r="J7" s="2">
        <f t="shared" si="0"/>
        <v>6.4589398618903262</v>
      </c>
      <c r="K7" s="2">
        <v>4217.05</v>
      </c>
      <c r="L7" s="2" t="s">
        <v>64</v>
      </c>
    </row>
    <row r="8" spans="1:23" ht="16" x14ac:dyDescent="0.2">
      <c r="A8" t="s">
        <v>1</v>
      </c>
      <c r="B8">
        <v>2011</v>
      </c>
      <c r="C8">
        <v>15.297000000000001</v>
      </c>
      <c r="D8" s="1">
        <v>53.337780000000002</v>
      </c>
      <c r="E8" s="2" t="s">
        <v>19</v>
      </c>
      <c r="F8" s="3">
        <v>2877000</v>
      </c>
      <c r="G8" s="5">
        <v>3525.8047467115298</v>
      </c>
      <c r="H8">
        <v>2.3799147839999999</v>
      </c>
      <c r="I8">
        <v>2.7180930000000001</v>
      </c>
      <c r="J8" s="2">
        <f t="shared" si="0"/>
        <v>6.4589398618903262</v>
      </c>
      <c r="K8" s="2">
        <v>4917.4470000000001</v>
      </c>
      <c r="L8" s="2" t="s">
        <v>64</v>
      </c>
    </row>
    <row r="9" spans="1:23" ht="16" x14ac:dyDescent="0.2">
      <c r="A9" t="s">
        <v>1</v>
      </c>
      <c r="B9">
        <v>2012</v>
      </c>
      <c r="C9">
        <v>15.231999999999999</v>
      </c>
      <c r="D9" s="1">
        <v>46.158029999999997</v>
      </c>
      <c r="E9" s="2" t="s">
        <v>20</v>
      </c>
      <c r="F9" s="3">
        <v>2884000</v>
      </c>
      <c r="G9" s="5">
        <v>3681.8574560430998</v>
      </c>
      <c r="H9">
        <v>2.3757584450000002</v>
      </c>
      <c r="I9">
        <v>2.7218399999999998</v>
      </c>
      <c r="J9" s="2">
        <f t="shared" si="0"/>
        <v>6.4599952560473914</v>
      </c>
      <c r="K9" s="2">
        <v>5694.8509999999997</v>
      </c>
      <c r="L9" s="2" t="s">
        <v>64</v>
      </c>
    </row>
    <row r="10" spans="1:23" ht="16" x14ac:dyDescent="0.2">
      <c r="A10" t="s">
        <v>1</v>
      </c>
      <c r="B10">
        <v>2013</v>
      </c>
      <c r="C10">
        <v>15.125</v>
      </c>
      <c r="D10" s="1">
        <v>45.737389999999998</v>
      </c>
      <c r="E10" s="2" t="s">
        <v>21</v>
      </c>
      <c r="F10" s="3">
        <v>2898000</v>
      </c>
      <c r="G10" s="5">
        <v>3838.1858014838199</v>
      </c>
      <c r="H10">
        <v>2.3655025740000002</v>
      </c>
      <c r="I10">
        <v>2.7266309999999998</v>
      </c>
      <c r="J10" s="2">
        <f t="shared" si="0"/>
        <v>6.4620983811351556</v>
      </c>
      <c r="K10" s="2">
        <v>5496.8329999999996</v>
      </c>
      <c r="L10" s="2" t="s">
        <v>64</v>
      </c>
    </row>
    <row r="11" spans="1:23" ht="16" x14ac:dyDescent="0.2">
      <c r="A11" t="s">
        <v>1</v>
      </c>
      <c r="B11">
        <v>2014</v>
      </c>
      <c r="C11">
        <v>14.978999999999999</v>
      </c>
      <c r="D11" s="1">
        <v>47.082189999999997</v>
      </c>
      <c r="E11" s="2" t="s">
        <v>22</v>
      </c>
      <c r="F11" s="3">
        <v>2912000</v>
      </c>
      <c r="G11" s="5">
        <v>3986.2316237671298</v>
      </c>
      <c r="H11">
        <v>2.3565769460000001</v>
      </c>
      <c r="I11">
        <v>2.7341929999999999</v>
      </c>
      <c r="J11" s="2">
        <f t="shared" si="0"/>
        <v>6.4641913706409992</v>
      </c>
      <c r="K11" s="2">
        <v>5529.8360000000002</v>
      </c>
      <c r="L11" s="2" t="s">
        <v>64</v>
      </c>
    </row>
    <row r="12" spans="1:23" ht="16" x14ac:dyDescent="0.2">
      <c r="A12" t="s">
        <v>1</v>
      </c>
      <c r="B12">
        <v>2015</v>
      </c>
      <c r="C12">
        <v>14.795</v>
      </c>
      <c r="D12" s="1">
        <v>46.521799999999999</v>
      </c>
      <c r="E12" s="2" t="s">
        <v>23</v>
      </c>
      <c r="F12" s="3">
        <v>2926000</v>
      </c>
      <c r="G12" s="5">
        <v>3607.2966967227098</v>
      </c>
      <c r="H12">
        <v>2.3564306880000001</v>
      </c>
      <c r="I12">
        <v>2.7402890000000002</v>
      </c>
      <c r="J12" s="2">
        <f t="shared" si="0"/>
        <v>6.4662743217892924</v>
      </c>
      <c r="K12" s="2">
        <v>4957.417300000001</v>
      </c>
      <c r="L12" s="2" t="s">
        <v>64</v>
      </c>
    </row>
    <row r="13" spans="1:23" ht="16" x14ac:dyDescent="0.2">
      <c r="A13" t="s">
        <v>1</v>
      </c>
      <c r="B13">
        <v>2016</v>
      </c>
      <c r="C13">
        <v>14.568</v>
      </c>
      <c r="D13">
        <v>51.080190000000002</v>
      </c>
      <c r="E13" s="2" t="s">
        <v>24</v>
      </c>
      <c r="F13" s="3">
        <v>2936000</v>
      </c>
      <c r="G13" s="5">
        <v>3591.82927553023</v>
      </c>
      <c r="H13">
        <v>2.3654491160000002</v>
      </c>
      <c r="I13">
        <v>2.747315</v>
      </c>
      <c r="J13" s="2">
        <f t="shared" si="0"/>
        <v>6.4677560512440326</v>
      </c>
      <c r="K13" s="2">
        <v>5340.8444651991613</v>
      </c>
      <c r="L13" s="2" t="s">
        <v>64</v>
      </c>
    </row>
    <row r="14" spans="1:23" ht="16" x14ac:dyDescent="0.2">
      <c r="A14" t="s">
        <v>2</v>
      </c>
      <c r="B14">
        <v>2005</v>
      </c>
      <c r="C14">
        <v>24.053000000000001</v>
      </c>
      <c r="D14" s="1">
        <v>6.4466999999999999</v>
      </c>
      <c r="E14" s="2" t="s">
        <v>25</v>
      </c>
      <c r="F14" s="3">
        <v>139036000</v>
      </c>
      <c r="G14" s="6">
        <v>499.46194023915598</v>
      </c>
      <c r="H14">
        <v>1.913115345</v>
      </c>
      <c r="I14">
        <v>4.2290190000000001</v>
      </c>
      <c r="J14" s="2">
        <f t="shared" si="0"/>
        <v>8.1431272648373572</v>
      </c>
      <c r="K14" s="2">
        <v>39478.921999999999</v>
      </c>
      <c r="L14" s="3" t="s">
        <v>65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6" x14ac:dyDescent="0.2">
      <c r="A15" t="s">
        <v>2</v>
      </c>
      <c r="B15">
        <v>2006</v>
      </c>
      <c r="C15">
        <v>23.384</v>
      </c>
      <c r="D15" s="1">
        <v>7.3612000000000002</v>
      </c>
      <c r="E15" s="2" t="s">
        <v>26</v>
      </c>
      <c r="F15" s="3">
        <v>140920992</v>
      </c>
      <c r="G15" s="6">
        <v>509.64014287321601</v>
      </c>
      <c r="H15">
        <v>1.9201029839999999</v>
      </c>
      <c r="I15">
        <v>4.2278529999999996</v>
      </c>
      <c r="J15" s="2">
        <f t="shared" si="0"/>
        <v>8.1489756916949112</v>
      </c>
      <c r="K15" s="2">
        <v>43541.957999999999</v>
      </c>
      <c r="L15" s="3" t="s">
        <v>65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6" x14ac:dyDescent="0.2">
      <c r="A16" t="s">
        <v>2</v>
      </c>
      <c r="B16">
        <v>2007</v>
      </c>
      <c r="C16">
        <v>22.747</v>
      </c>
      <c r="D16" s="1">
        <v>7.9329700000000001</v>
      </c>
      <c r="E16" s="2" t="s">
        <v>27</v>
      </c>
      <c r="F16" s="3">
        <v>142660000</v>
      </c>
      <c r="G16" s="6">
        <v>558.05186026670799</v>
      </c>
      <c r="H16">
        <v>1.9253837149999999</v>
      </c>
      <c r="I16">
        <v>4.2269880000000004</v>
      </c>
      <c r="J16" s="2">
        <f t="shared" si="0"/>
        <v>8.1543022196846646</v>
      </c>
      <c r="K16" s="2">
        <v>44381.701000000001</v>
      </c>
      <c r="L16" s="3" t="s">
        <v>65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6" x14ac:dyDescent="0.2">
      <c r="A17" t="s">
        <v>2</v>
      </c>
      <c r="B17">
        <v>2008</v>
      </c>
      <c r="C17">
        <v>22.152999999999999</v>
      </c>
      <c r="D17" s="1">
        <v>8.8840900000000005</v>
      </c>
      <c r="E17" s="2" t="s">
        <v>28</v>
      </c>
      <c r="F17" s="3">
        <v>144304000</v>
      </c>
      <c r="G17" s="6">
        <v>634.98705646749397</v>
      </c>
      <c r="H17">
        <v>1.932357375</v>
      </c>
      <c r="I17">
        <v>4.2249980000000003</v>
      </c>
      <c r="J17" s="2">
        <f t="shared" si="0"/>
        <v>8.1592783695817186</v>
      </c>
      <c r="K17" s="2">
        <v>49511.834000000003</v>
      </c>
      <c r="L17" s="3" t="s">
        <v>65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6" x14ac:dyDescent="0.2">
      <c r="A18" t="s">
        <v>2</v>
      </c>
      <c r="B18">
        <v>2009</v>
      </c>
      <c r="C18">
        <v>21.605</v>
      </c>
      <c r="D18" s="1">
        <v>10.858090000000001</v>
      </c>
      <c r="E18" s="2" t="s">
        <v>29</v>
      </c>
      <c r="F18" s="3">
        <v>145924992</v>
      </c>
      <c r="G18" s="6">
        <v>702.26441001929595</v>
      </c>
      <c r="H18">
        <v>1.939798578</v>
      </c>
      <c r="I18">
        <v>4.2237429999999998</v>
      </c>
      <c r="J18" s="2">
        <f t="shared" si="0"/>
        <v>8.1641296781730084</v>
      </c>
      <c r="K18" s="2">
        <v>53736.218000000001</v>
      </c>
      <c r="L18" s="3" t="s">
        <v>65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6" x14ac:dyDescent="0.2">
      <c r="A19" t="s">
        <v>2</v>
      </c>
      <c r="B19">
        <v>2010</v>
      </c>
      <c r="C19">
        <v>21.106999999999999</v>
      </c>
      <c r="D19" s="1">
        <v>12.27483</v>
      </c>
      <c r="E19" s="2" t="s">
        <v>30</v>
      </c>
      <c r="F19" s="3">
        <v>147575008</v>
      </c>
      <c r="G19" s="6">
        <v>781.15359355704697</v>
      </c>
      <c r="H19">
        <v>1.9450948850000001</v>
      </c>
      <c r="I19">
        <v>4.22464</v>
      </c>
      <c r="J19" s="2">
        <f t="shared" si="0"/>
        <v>8.1690128154362149</v>
      </c>
      <c r="K19" s="2">
        <v>59937.114999999998</v>
      </c>
      <c r="L19" s="3" t="s">
        <v>65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6" x14ac:dyDescent="0.2">
      <c r="A20" t="s">
        <v>2</v>
      </c>
      <c r="B20">
        <v>2011</v>
      </c>
      <c r="C20">
        <v>20.657</v>
      </c>
      <c r="D20" s="1">
        <v>13.691560000000001</v>
      </c>
      <c r="E20" s="2" t="s">
        <v>31</v>
      </c>
      <c r="F20" s="3">
        <v>149272992</v>
      </c>
      <c r="G20" s="6">
        <v>861.75844434905105</v>
      </c>
      <c r="H20">
        <v>1.959796836</v>
      </c>
      <c r="I20">
        <v>4.2213669999999999</v>
      </c>
      <c r="J20" s="2">
        <f t="shared" si="0"/>
        <v>8.1739812378227672</v>
      </c>
      <c r="K20" s="2">
        <v>63413.430999999997</v>
      </c>
      <c r="L20" s="3" t="s">
        <v>65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3" ht="16" x14ac:dyDescent="0.2">
      <c r="A21" t="s">
        <v>2</v>
      </c>
      <c r="B21">
        <v>2012</v>
      </c>
      <c r="C21">
        <v>20.245000000000001</v>
      </c>
      <c r="D21" s="1">
        <v>13.801</v>
      </c>
      <c r="E21" s="2" t="s">
        <v>32</v>
      </c>
      <c r="F21" s="3">
        <v>151006000</v>
      </c>
      <c r="G21" s="6">
        <v>883.10500054131296</v>
      </c>
      <c r="H21">
        <v>1.9720477679999999</v>
      </c>
      <c r="I21">
        <v>4.2136719999999999</v>
      </c>
      <c r="J21" s="2">
        <f t="shared" si="0"/>
        <v>8.1789942036847094</v>
      </c>
      <c r="K21" s="2">
        <v>67505.803</v>
      </c>
      <c r="L21" s="3" t="s">
        <v>65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6" x14ac:dyDescent="0.2">
      <c r="A22" t="s">
        <v>2</v>
      </c>
      <c r="B22">
        <v>2013</v>
      </c>
      <c r="C22">
        <v>19.861999999999998</v>
      </c>
      <c r="D22" s="1">
        <v>13.83304</v>
      </c>
      <c r="E22" s="2" t="s">
        <v>33</v>
      </c>
      <c r="F22" s="3">
        <v>152760992</v>
      </c>
      <c r="G22" s="6">
        <v>981.83987915039904</v>
      </c>
      <c r="H22">
        <v>1.9863203650000001</v>
      </c>
      <c r="I22">
        <v>4.199103</v>
      </c>
      <c r="J22" s="2">
        <f t="shared" si="0"/>
        <v>8.1840124699338492</v>
      </c>
      <c r="K22" s="2">
        <v>69709.67</v>
      </c>
      <c r="L22" s="3" t="s">
        <v>65</v>
      </c>
    </row>
    <row r="23" spans="1:23" ht="16" x14ac:dyDescent="0.2">
      <c r="A23" t="s">
        <v>2</v>
      </c>
      <c r="B23">
        <v>2014</v>
      </c>
      <c r="C23">
        <v>19.501000000000001</v>
      </c>
      <c r="D23" s="1">
        <v>13.865080000000001</v>
      </c>
      <c r="E23" s="2" t="s">
        <v>34</v>
      </c>
      <c r="F23" s="3">
        <v>154516992</v>
      </c>
      <c r="G23" s="6">
        <v>1118.8536634927</v>
      </c>
      <c r="H23">
        <v>2.0024054499999999</v>
      </c>
      <c r="I23">
        <v>4.1824130000000004</v>
      </c>
      <c r="J23" s="2">
        <f t="shared" si="0"/>
        <v>8.1889762450945991</v>
      </c>
      <c r="K23" s="2">
        <v>73189.653000000006</v>
      </c>
      <c r="L23" s="3" t="s">
        <v>65</v>
      </c>
    </row>
    <row r="24" spans="1:23" ht="16" x14ac:dyDescent="0.2">
      <c r="A24" t="s">
        <v>2</v>
      </c>
      <c r="B24">
        <v>2015</v>
      </c>
      <c r="C24">
        <v>19.155999999999999</v>
      </c>
      <c r="D24" s="1">
        <v>15.869719999999999</v>
      </c>
      <c r="E24" s="2" t="s">
        <v>35</v>
      </c>
      <c r="F24" s="3">
        <v>156256000</v>
      </c>
      <c r="G24" s="6">
        <v>1248.45339778371</v>
      </c>
      <c r="H24">
        <v>2.016275689</v>
      </c>
      <c r="I24">
        <v>4.1608729999999996</v>
      </c>
      <c r="J24" s="2">
        <f t="shared" si="0"/>
        <v>8.1938367026040293</v>
      </c>
      <c r="K24" s="2">
        <v>56440.630500000007</v>
      </c>
      <c r="L24" s="3" t="s">
        <v>65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" x14ac:dyDescent="0.2">
      <c r="A25" t="s">
        <v>2</v>
      </c>
      <c r="B25">
        <v>2016</v>
      </c>
      <c r="C25">
        <v>18.824000000000002</v>
      </c>
      <c r="D25">
        <v>17.874359999999999</v>
      </c>
      <c r="E25" s="2" t="s">
        <v>36</v>
      </c>
      <c r="F25" s="3">
        <v>157976992</v>
      </c>
      <c r="G25" s="6">
        <v>1401.62062821515</v>
      </c>
      <c r="H25">
        <v>2.031842132</v>
      </c>
      <c r="I25">
        <v>4.1369230000000003</v>
      </c>
      <c r="J25" s="2">
        <f t="shared" si="0"/>
        <v>8.1985938402769101</v>
      </c>
      <c r="K25" s="2">
        <v>72886.50785369832</v>
      </c>
      <c r="L25" s="3" t="s">
        <v>65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" x14ac:dyDescent="0.2">
      <c r="A26" t="s">
        <v>3</v>
      </c>
      <c r="B26">
        <v>2005</v>
      </c>
      <c r="C26">
        <v>17.242999999999999</v>
      </c>
      <c r="D26" s="1">
        <v>25.989629999999998</v>
      </c>
      <c r="E26" s="2" t="s">
        <v>49</v>
      </c>
      <c r="F26" s="3">
        <v>186127008</v>
      </c>
      <c r="G26" s="4">
        <v>4790.4370877736601</v>
      </c>
      <c r="H26" s="2">
        <v>3.591807926</v>
      </c>
      <c r="I26" s="2">
        <v>4.0906640000000003</v>
      </c>
      <c r="J26" s="2">
        <f t="shared" si="0"/>
        <v>8.2698093960986636</v>
      </c>
      <c r="K26" s="3">
        <v>347308.90399999998</v>
      </c>
      <c r="L26" s="2" t="s">
        <v>66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" x14ac:dyDescent="0.2">
      <c r="A27" t="s">
        <v>3</v>
      </c>
      <c r="B27">
        <v>2006</v>
      </c>
      <c r="C27">
        <v>16.747</v>
      </c>
      <c r="D27" s="1">
        <v>28.388159999999999</v>
      </c>
      <c r="E27" s="2" t="s">
        <v>50</v>
      </c>
      <c r="F27" s="3">
        <v>188167008</v>
      </c>
      <c r="G27" s="6">
        <v>5886.4635883772798</v>
      </c>
      <c r="H27">
        <v>3.5942505549999999</v>
      </c>
      <c r="I27">
        <v>4.0273950000000003</v>
      </c>
      <c r="J27" s="2">
        <f t="shared" si="0"/>
        <v>8.2745434793484911</v>
      </c>
      <c r="K27" s="3">
        <v>347668.27</v>
      </c>
      <c r="L27" s="3" t="s">
        <v>66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16" x14ac:dyDescent="0.2">
      <c r="A28" t="s">
        <v>3</v>
      </c>
      <c r="B28">
        <v>2007</v>
      </c>
      <c r="C28">
        <v>16.306000000000001</v>
      </c>
      <c r="D28" s="1">
        <v>30.78669</v>
      </c>
      <c r="E28" s="2" t="s">
        <v>51</v>
      </c>
      <c r="F28" s="3">
        <v>190130000</v>
      </c>
      <c r="G28" s="6">
        <v>7348.0307935554802</v>
      </c>
      <c r="H28">
        <v>3.598107803</v>
      </c>
      <c r="I28">
        <v>3.895578</v>
      </c>
      <c r="J28" s="2">
        <f t="shared" si="0"/>
        <v>8.2790506481990267</v>
      </c>
      <c r="K28" s="3">
        <v>363212.68300000002</v>
      </c>
      <c r="L28" s="3" t="s">
        <v>66</v>
      </c>
    </row>
    <row r="29" spans="1:23" ht="16" x14ac:dyDescent="0.2">
      <c r="A29" t="s">
        <v>3</v>
      </c>
      <c r="B29">
        <v>2008</v>
      </c>
      <c r="C29">
        <v>15.920999999999999</v>
      </c>
      <c r="D29" s="1">
        <v>35.562100000000001</v>
      </c>
      <c r="E29" s="2" t="s">
        <v>52</v>
      </c>
      <c r="F29" s="3">
        <v>192030000</v>
      </c>
      <c r="G29" s="6">
        <v>8831.0231169756607</v>
      </c>
      <c r="H29">
        <v>3.6031160689999999</v>
      </c>
      <c r="I29">
        <v>3.7357300000000002</v>
      </c>
      <c r="J29" s="2">
        <f t="shared" si="0"/>
        <v>8.2833690819154526</v>
      </c>
      <c r="K29" s="3">
        <v>387631.23599999998</v>
      </c>
      <c r="L29" s="3" t="s">
        <v>66</v>
      </c>
    </row>
    <row r="30" spans="1:23" ht="16" x14ac:dyDescent="0.2">
      <c r="A30" t="s">
        <v>3</v>
      </c>
      <c r="B30">
        <v>2009</v>
      </c>
      <c r="C30">
        <v>15.595000000000001</v>
      </c>
      <c r="D30" s="1">
        <v>37.038400000000003</v>
      </c>
      <c r="E30" s="2" t="s">
        <v>53</v>
      </c>
      <c r="F30" s="3">
        <v>193887008</v>
      </c>
      <c r="G30" s="6">
        <v>8597.9153515162307</v>
      </c>
      <c r="H30">
        <v>3.6097803079999999</v>
      </c>
      <c r="I30">
        <v>3.588454</v>
      </c>
      <c r="J30" s="2">
        <f t="shared" si="0"/>
        <v>8.2875487088056445</v>
      </c>
      <c r="K30" s="3">
        <v>367147.37400000001</v>
      </c>
      <c r="L30" s="3" t="s">
        <v>66</v>
      </c>
    </row>
    <row r="31" spans="1:23" ht="16" x14ac:dyDescent="0.2">
      <c r="A31" t="s">
        <v>3</v>
      </c>
      <c r="B31">
        <v>2010</v>
      </c>
      <c r="C31">
        <v>15.327</v>
      </c>
      <c r="D31" s="1">
        <v>40.249119999999998</v>
      </c>
      <c r="E31" s="2" t="s">
        <v>54</v>
      </c>
      <c r="F31" s="3">
        <v>195714000</v>
      </c>
      <c r="G31" s="6">
        <v>11286.2430162457</v>
      </c>
      <c r="H31">
        <v>3.6199821029999999</v>
      </c>
      <c r="I31">
        <v>3.4971589999999999</v>
      </c>
      <c r="J31" s="2">
        <f t="shared" si="0"/>
        <v>8.2916218931351438</v>
      </c>
      <c r="K31" s="3">
        <v>419754.15600000002</v>
      </c>
      <c r="L31" s="3" t="s">
        <v>66</v>
      </c>
    </row>
    <row r="32" spans="1:23" ht="16" x14ac:dyDescent="0.2">
      <c r="A32" t="s">
        <v>3</v>
      </c>
      <c r="B32">
        <v>2011</v>
      </c>
      <c r="C32">
        <v>15.11</v>
      </c>
      <c r="D32" s="1">
        <v>43.459829999999997</v>
      </c>
      <c r="E32" s="2" t="s">
        <v>55</v>
      </c>
      <c r="F32" s="3">
        <v>197515008</v>
      </c>
      <c r="G32" s="6">
        <v>13245.612499544801</v>
      </c>
      <c r="H32">
        <v>3.6360423430000002</v>
      </c>
      <c r="I32">
        <v>3.4495469999999999</v>
      </c>
      <c r="J32" s="2">
        <f t="shared" si="0"/>
        <v>8.29560010069134</v>
      </c>
      <c r="K32" s="3">
        <v>439412.94300000003</v>
      </c>
      <c r="L32" s="3" t="s">
        <v>66</v>
      </c>
    </row>
    <row r="33" spans="1:12" ht="16" x14ac:dyDescent="0.2">
      <c r="A33" t="s">
        <v>3</v>
      </c>
      <c r="B33">
        <v>2012</v>
      </c>
      <c r="C33">
        <v>14.93</v>
      </c>
      <c r="D33" s="1">
        <v>44.966410000000003</v>
      </c>
      <c r="E33" s="2" t="s">
        <v>56</v>
      </c>
      <c r="F33" s="3">
        <v>199287008</v>
      </c>
      <c r="G33" s="6">
        <v>12370.024200714901</v>
      </c>
      <c r="H33">
        <v>3.6525323090000001</v>
      </c>
      <c r="I33">
        <v>3.4080680000000001</v>
      </c>
      <c r="J33" s="2">
        <f t="shared" si="0"/>
        <v>8.2994789869201355</v>
      </c>
      <c r="K33" s="3">
        <v>470028.72600000002</v>
      </c>
      <c r="L33" s="3" t="s">
        <v>66</v>
      </c>
    </row>
    <row r="34" spans="1:12" ht="16" x14ac:dyDescent="0.2">
      <c r="A34" t="s">
        <v>3</v>
      </c>
      <c r="B34">
        <v>2013</v>
      </c>
      <c r="C34">
        <v>14.772</v>
      </c>
      <c r="D34" s="1">
        <v>46.816549999999999</v>
      </c>
      <c r="E34" s="2" t="s">
        <v>57</v>
      </c>
      <c r="F34" s="3">
        <v>201036000</v>
      </c>
      <c r="G34" s="6">
        <v>12300.322575223299</v>
      </c>
      <c r="H34">
        <v>3.6701197159999999</v>
      </c>
      <c r="I34">
        <v>3.3719260000000002</v>
      </c>
      <c r="J34" s="2">
        <f t="shared" si="0"/>
        <v>8.3032738345418924</v>
      </c>
      <c r="K34" s="3">
        <v>503677.11800000002</v>
      </c>
      <c r="L34" s="3" t="s">
        <v>66</v>
      </c>
    </row>
    <row r="35" spans="1:12" ht="16" x14ac:dyDescent="0.2">
      <c r="A35" t="s">
        <v>3</v>
      </c>
      <c r="B35">
        <v>2014</v>
      </c>
      <c r="C35">
        <v>14.624000000000001</v>
      </c>
      <c r="D35" s="1">
        <v>49.913530000000002</v>
      </c>
      <c r="E35" s="2" t="s">
        <v>58</v>
      </c>
      <c r="F35" s="3">
        <v>202764000</v>
      </c>
      <c r="G35" s="6">
        <v>12112.5903019529</v>
      </c>
      <c r="H35">
        <v>3.689669496</v>
      </c>
      <c r="I35">
        <v>3.3420109999999998</v>
      </c>
      <c r="J35" s="2">
        <f t="shared" si="0"/>
        <v>8.3069908501228404</v>
      </c>
      <c r="K35" s="3">
        <v>529808.16</v>
      </c>
      <c r="L35" s="3" t="s">
        <v>66</v>
      </c>
    </row>
    <row r="36" spans="1:12" ht="16" x14ac:dyDescent="0.2">
      <c r="A36" t="s">
        <v>3</v>
      </c>
      <c r="B36">
        <v>2015</v>
      </c>
      <c r="C36">
        <v>14.472</v>
      </c>
      <c r="D36" s="1">
        <v>51.054130000000001</v>
      </c>
      <c r="E36" s="2" t="s">
        <v>59</v>
      </c>
      <c r="F36" s="3">
        <v>204472000</v>
      </c>
      <c r="G36" s="6">
        <v>8814.0009868126108</v>
      </c>
      <c r="H36">
        <v>3.709754325</v>
      </c>
      <c r="I36">
        <v>3.319423</v>
      </c>
      <c r="J36" s="2">
        <f t="shared" si="0"/>
        <v>8.310633844969006</v>
      </c>
      <c r="K36" s="3">
        <v>417564.95700000005</v>
      </c>
      <c r="L36" s="3" t="s">
        <v>66</v>
      </c>
    </row>
    <row r="37" spans="1:12" ht="16" x14ac:dyDescent="0.2">
      <c r="A37" t="s">
        <v>3</v>
      </c>
      <c r="B37">
        <v>2016</v>
      </c>
      <c r="C37">
        <v>14.307</v>
      </c>
      <c r="D37">
        <v>50.488509999999998</v>
      </c>
      <c r="E37" s="2" t="s">
        <v>60</v>
      </c>
      <c r="F37" s="3">
        <v>206163008</v>
      </c>
      <c r="G37" s="6">
        <v>8712.8870444286404</v>
      </c>
      <c r="H37">
        <v>3.730609555</v>
      </c>
      <c r="I37">
        <v>3.304643</v>
      </c>
      <c r="J37" s="2">
        <f t="shared" si="0"/>
        <v>8.3142107421176998</v>
      </c>
      <c r="K37">
        <v>514565.92929926427</v>
      </c>
      <c r="L37" s="3" t="s">
        <v>66</v>
      </c>
    </row>
    <row r="38" spans="1:12" ht="16" x14ac:dyDescent="0.2">
      <c r="A38" t="s">
        <v>4</v>
      </c>
      <c r="B38">
        <v>2005</v>
      </c>
      <c r="C38">
        <v>10.4</v>
      </c>
      <c r="D38" s="1">
        <v>55.431759999999997</v>
      </c>
      <c r="E38" s="2" t="s">
        <v>37</v>
      </c>
      <c r="F38" s="3">
        <v>10508000</v>
      </c>
      <c r="G38" s="6">
        <v>18773.125361635401</v>
      </c>
      <c r="H38">
        <v>1.995625998</v>
      </c>
      <c r="I38">
        <v>4.8088749999999996</v>
      </c>
      <c r="J38" s="2">
        <f t="shared" si="0"/>
        <v>7.021520064114033</v>
      </c>
      <c r="K38" s="2">
        <v>65279.934000000001</v>
      </c>
      <c r="L38" t="s">
        <v>67</v>
      </c>
    </row>
    <row r="39" spans="1:12" ht="16" x14ac:dyDescent="0.2">
      <c r="A39" t="s">
        <v>4</v>
      </c>
      <c r="B39">
        <v>2006</v>
      </c>
      <c r="C39">
        <v>10</v>
      </c>
      <c r="D39" s="1">
        <v>55.397919999999999</v>
      </c>
      <c r="E39" s="2" t="s">
        <v>38</v>
      </c>
      <c r="F39" s="3">
        <v>10543000</v>
      </c>
      <c r="G39" s="6">
        <v>19822.846028733598</v>
      </c>
      <c r="H39">
        <v>1.9742762549999999</v>
      </c>
      <c r="I39">
        <v>4.8055300000000001</v>
      </c>
      <c r="J39" s="2">
        <f t="shared" si="0"/>
        <v>7.0229642065179929</v>
      </c>
      <c r="K39" s="2">
        <v>59816.103999999999</v>
      </c>
      <c r="L39" t="s">
        <v>67</v>
      </c>
    </row>
    <row r="40" spans="1:12" ht="16" x14ac:dyDescent="0.2">
      <c r="A40" t="s">
        <v>4</v>
      </c>
      <c r="B40">
        <v>2007</v>
      </c>
      <c r="C40">
        <v>9.6999999999999993</v>
      </c>
      <c r="D40" s="1">
        <v>57.794739999999997</v>
      </c>
      <c r="E40" s="2" t="s">
        <v>39</v>
      </c>
      <c r="F40" s="3">
        <v>10573000</v>
      </c>
      <c r="G40" s="6">
        <v>22782.094622462901</v>
      </c>
      <c r="H40">
        <v>1.95342598</v>
      </c>
      <c r="I40">
        <v>4.8039360000000002</v>
      </c>
      <c r="J40" s="2">
        <f t="shared" si="0"/>
        <v>7.0241982322068681</v>
      </c>
      <c r="K40" s="2">
        <v>60149.800999999999</v>
      </c>
      <c r="L40" t="s">
        <v>67</v>
      </c>
    </row>
    <row r="41" spans="1:12" ht="16" x14ac:dyDescent="0.2">
      <c r="A41" t="s">
        <v>4</v>
      </c>
      <c r="B41">
        <v>2008</v>
      </c>
      <c r="C41">
        <v>9.9</v>
      </c>
      <c r="D41" s="1">
        <v>61.610900000000001</v>
      </c>
      <c r="E41" s="2" t="s">
        <v>40</v>
      </c>
      <c r="F41" s="3">
        <v>10595000</v>
      </c>
      <c r="G41" s="6">
        <v>24847.545135091001</v>
      </c>
      <c r="H41">
        <v>1.9317005229999999</v>
      </c>
      <c r="I41">
        <v>4.795229</v>
      </c>
      <c r="J41" s="2">
        <f t="shared" si="0"/>
        <v>7.0251009610468138</v>
      </c>
      <c r="K41" s="2">
        <v>55624.722999999998</v>
      </c>
      <c r="L41" t="s">
        <v>67</v>
      </c>
    </row>
    <row r="42" spans="1:12" ht="16" x14ac:dyDescent="0.2">
      <c r="A42" t="s">
        <v>4</v>
      </c>
      <c r="B42">
        <v>2009</v>
      </c>
      <c r="C42">
        <v>9.4</v>
      </c>
      <c r="D42" s="1">
        <v>62.64161</v>
      </c>
      <c r="E42" s="2" t="s">
        <v>41</v>
      </c>
      <c r="F42" s="3">
        <v>10604000</v>
      </c>
      <c r="G42" s="6">
        <v>23059.7974457294</v>
      </c>
      <c r="H42">
        <v>1.911146918</v>
      </c>
      <c r="I42">
        <v>4.7869210000000004</v>
      </c>
      <c r="J42" s="2">
        <f t="shared" si="0"/>
        <v>7.0254697190610562</v>
      </c>
      <c r="K42" s="2">
        <v>54176.258000000002</v>
      </c>
      <c r="L42" t="s">
        <v>67</v>
      </c>
    </row>
    <row r="43" spans="1:12" ht="16" x14ac:dyDescent="0.2">
      <c r="A43" t="s">
        <v>4</v>
      </c>
      <c r="B43">
        <v>2010</v>
      </c>
      <c r="C43">
        <v>9.6</v>
      </c>
      <c r="D43" s="1">
        <v>65.602050000000006</v>
      </c>
      <c r="E43" s="2" t="s">
        <v>42</v>
      </c>
      <c r="F43" s="3">
        <v>10596000</v>
      </c>
      <c r="G43" s="6">
        <v>22498.6908586557</v>
      </c>
      <c r="H43">
        <v>1.8946657099999999</v>
      </c>
      <c r="I43">
        <v>4.7749240000000004</v>
      </c>
      <c r="J43" s="2">
        <f t="shared" si="0"/>
        <v>7.0251419496251932</v>
      </c>
      <c r="K43" s="2">
        <v>48136.709000000003</v>
      </c>
      <c r="L43" t="s">
        <v>67</v>
      </c>
    </row>
    <row r="44" spans="1:12" ht="16" x14ac:dyDescent="0.2">
      <c r="A44" t="s">
        <v>4</v>
      </c>
      <c r="B44">
        <v>2011</v>
      </c>
      <c r="C44">
        <v>9.1999999999999993</v>
      </c>
      <c r="D44" s="1">
        <v>68.428960000000004</v>
      </c>
      <c r="E44" s="2" t="s">
        <v>43</v>
      </c>
      <c r="F44" s="3">
        <v>10569000</v>
      </c>
      <c r="G44" s="6">
        <v>23186.9131283278</v>
      </c>
      <c r="H44">
        <v>1.895079315</v>
      </c>
      <c r="I44">
        <v>4.7538999999999998</v>
      </c>
      <c r="J44" s="2">
        <f t="shared" si="0"/>
        <v>7.0240338979009049</v>
      </c>
      <c r="K44" s="2">
        <v>47623.328999999998</v>
      </c>
      <c r="L44" t="s">
        <v>67</v>
      </c>
    </row>
    <row r="45" spans="1:12" ht="16" x14ac:dyDescent="0.2">
      <c r="A45" t="s">
        <v>4</v>
      </c>
      <c r="B45">
        <v>2012</v>
      </c>
      <c r="C45">
        <v>8.5</v>
      </c>
      <c r="D45" s="1">
        <v>68.510289999999998</v>
      </c>
      <c r="E45" s="2" t="s">
        <v>44</v>
      </c>
      <c r="F45" s="3">
        <v>10526000</v>
      </c>
      <c r="G45" s="6">
        <v>20564.889861796899</v>
      </c>
      <c r="H45">
        <v>1.8949405749999999</v>
      </c>
      <c r="I45">
        <v>4.7188020000000002</v>
      </c>
      <c r="J45" s="2">
        <f t="shared" si="0"/>
        <v>7.0222633656812583</v>
      </c>
      <c r="K45" s="2">
        <v>46013.516000000003</v>
      </c>
      <c r="L45" t="s">
        <v>67</v>
      </c>
    </row>
    <row r="46" spans="1:12" ht="16" x14ac:dyDescent="0.2">
      <c r="A46" t="s">
        <v>4</v>
      </c>
      <c r="B46">
        <v>2013</v>
      </c>
      <c r="C46">
        <v>7.9</v>
      </c>
      <c r="D46" s="1">
        <v>66.136740000000003</v>
      </c>
      <c r="E46" s="2" t="s">
        <v>45</v>
      </c>
      <c r="F46" s="3">
        <v>10473000</v>
      </c>
      <c r="G46" s="6">
        <v>21647.041811886898</v>
      </c>
      <c r="H46">
        <v>1.897938718</v>
      </c>
      <c r="I46">
        <v>4.6750210000000001</v>
      </c>
      <c r="J46" s="2">
        <f t="shared" si="0"/>
        <v>7.0200711035338417</v>
      </c>
      <c r="K46" s="2">
        <v>45426.796000000002</v>
      </c>
      <c r="L46" t="s">
        <v>67</v>
      </c>
    </row>
    <row r="47" spans="1:12" ht="16" x14ac:dyDescent="0.2">
      <c r="A47" t="s">
        <v>4</v>
      </c>
      <c r="B47">
        <v>2014</v>
      </c>
      <c r="C47">
        <v>7.9</v>
      </c>
      <c r="D47" s="1">
        <v>65.503569999999996</v>
      </c>
      <c r="E47" s="2" t="s">
        <v>46</v>
      </c>
      <c r="F47" s="3">
        <v>10418000</v>
      </c>
      <c r="G47" s="6">
        <v>22074.300763421601</v>
      </c>
      <c r="H47">
        <v>1.899789473</v>
      </c>
      <c r="I47">
        <v>4.622827</v>
      </c>
      <c r="J47" s="2">
        <f t="shared" si="0"/>
        <v>7.0177843530966788</v>
      </c>
      <c r="K47" s="2">
        <v>45052.762000000002</v>
      </c>
      <c r="L47" t="s">
        <v>67</v>
      </c>
    </row>
    <row r="48" spans="1:12" ht="16" x14ac:dyDescent="0.2">
      <c r="A48" t="s">
        <v>4</v>
      </c>
      <c r="B48">
        <v>2015</v>
      </c>
      <c r="C48">
        <v>8.3000000000000007</v>
      </c>
      <c r="D48" s="1">
        <v>61.756329999999998</v>
      </c>
      <c r="E48" s="2" t="s">
        <v>47</v>
      </c>
      <c r="F48" s="3">
        <v>10368000</v>
      </c>
      <c r="G48" s="6">
        <v>19242.366471098099</v>
      </c>
      <c r="H48">
        <v>1.9044892259999999</v>
      </c>
      <c r="I48">
        <v>4.5614030000000003</v>
      </c>
      <c r="J48" s="2">
        <f t="shared" si="0"/>
        <v>7.0156949885265183</v>
      </c>
      <c r="K48" s="2">
        <v>52729.993200000004</v>
      </c>
      <c r="L48" t="s">
        <v>67</v>
      </c>
    </row>
    <row r="49" spans="1:12" ht="16" x14ac:dyDescent="0.2">
      <c r="A49" t="s">
        <v>4</v>
      </c>
      <c r="B49">
        <v>2016</v>
      </c>
      <c r="C49">
        <v>8.4</v>
      </c>
      <c r="D49">
        <v>63.255650000000003</v>
      </c>
      <c r="E49" s="2" t="s">
        <v>48</v>
      </c>
      <c r="F49" s="3">
        <v>10326000</v>
      </c>
      <c r="G49" s="6">
        <v>19978.401214967998</v>
      </c>
      <c r="H49">
        <v>1.9087955809999999</v>
      </c>
      <c r="I49">
        <v>4.4947140000000001</v>
      </c>
      <c r="J49" s="2">
        <f t="shared" si="0"/>
        <v>7.0139321207112042</v>
      </c>
      <c r="K49" s="2">
        <v>50839.664696344022</v>
      </c>
      <c r="L49" t="s">
        <v>67</v>
      </c>
    </row>
    <row r="50" spans="1:12" x14ac:dyDescent="0.2">
      <c r="G50" s="6"/>
    </row>
    <row r="51" spans="1:12" x14ac:dyDescent="0.2">
      <c r="G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2020-01-13T13:08:09Z</dcterms:created>
  <dcterms:modified xsi:type="dcterms:W3CDTF">2020-01-15T23:28:28Z</dcterms:modified>
  <cp:category/>
  <cp:contentStatus/>
</cp:coreProperties>
</file>