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hidePivotFieldList="1" defaultThemeVersion="202300"/>
  <mc:AlternateContent xmlns:mc="http://schemas.openxmlformats.org/markup-compatibility/2006">
    <mc:Choice Requires="x15">
      <x15ac:absPath xmlns:x15ac="http://schemas.microsoft.com/office/spreadsheetml/2010/11/ac" url="https://d.docs.live.net/6bb73b6cecdbf6cb/Desktop/Excel_Project_Data-Analytics/Excel_Project-Data_Analytics/"/>
    </mc:Choice>
  </mc:AlternateContent>
  <xr:revisionPtr revIDLastSave="21" documentId="8_{B52119B9-3AF3-4750-BCA1-89CC2969F6CD}" xr6:coauthVersionLast="47" xr6:coauthVersionMax="47" xr10:uidLastSave="{01BE24B0-AE4D-41EA-9123-F7B658E899AF}"/>
  <bookViews>
    <workbookView xWindow="-108" yWindow="-108" windowWidth="23256" windowHeight="12456" xr2:uid="{6F716FE0-A4DF-418B-900B-3408E44BFC15}"/>
  </bookViews>
  <sheets>
    <sheet name="Skill_Job_Analysis" sheetId="16" r:id="rId1"/>
    <sheet name="Salary_vs._Skills" sheetId="17" r:id="rId2"/>
    <sheet name="Salary_analysis" sheetId="18" r:id="rId3"/>
    <sheet name="Skill_salary_analysis" sheetId="19" r:id="rId4"/>
  </sheets>
  <definedNames>
    <definedName name="Slicer_job_country1">#N/A</definedName>
    <definedName name="Slicer_job_title_short">#N/A</definedName>
  </definedNames>
  <calcPr calcId="191029"/>
  <pivotCaches>
    <pivotCache cacheId="0" r:id="rId5"/>
    <pivotCache cacheId="1" r:id="rId6"/>
    <pivotCache cacheId="2" r:id="rId7"/>
    <pivotCache cacheId="3" r:id="rId8"/>
  </pivotCaches>
  <extLst>
    <ext xmlns:x14="http://schemas.microsoft.com/office/spreadsheetml/2009/9/main" uri="{876F7934-8845-4945-9796-88D515C7AA90}">
      <x14:pivotCaches>
        <pivotCache cacheId="4" r:id="rId9"/>
        <pivotCache cacheId="5"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d75ac5eb-6d12-4eb0-86fa-dd1fcbb51e91"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17" l="1" a="1"/>
  <c r="E1" i="1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x15:oledbPr connection="Provider=Microsoft.Mashup.OleDb.1;Data Source=$Workbook$;Location=data_jobs_skills;Extended Properties=&quot;&quot;">
            <x15:dbTables>
              <x15:dbTable name="data_jobs_skills"/>
            </x15:dbTables>
          </x15:oledbPr>
        </x15:connection>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<sst xmlns="http://schemas.openxmlformats.org/spreadsheetml/2006/main" count="56" uniqueCount="28">
  <si>
    <t>Data Engineer</t>
  </si>
  <si>
    <t>Machine Learning Engineer</t>
  </si>
  <si>
    <t>Data Scientist</t>
  </si>
  <si>
    <t>Senior Data Engineer</t>
  </si>
  <si>
    <t>Data Analyst</t>
  </si>
  <si>
    <t>Software Engineer</t>
  </si>
  <si>
    <t>Business Analyst</t>
  </si>
  <si>
    <t>Cloud Engineer</t>
  </si>
  <si>
    <t>Row Labels</t>
  </si>
  <si>
    <t>Grand Total</t>
  </si>
  <si>
    <t>SQL</t>
  </si>
  <si>
    <t>Python</t>
  </si>
  <si>
    <t>Tableau</t>
  </si>
  <si>
    <t>Excel</t>
  </si>
  <si>
    <t>Power BI</t>
  </si>
  <si>
    <t>Skills per Job</t>
  </si>
  <si>
    <t>Median Salary</t>
  </si>
  <si>
    <t>Median Salary US</t>
  </si>
  <si>
    <t>Median Salary Non-US</t>
  </si>
  <si>
    <t>Median Salary - Skills</t>
  </si>
  <si>
    <t>Senior Data Analyst</t>
  </si>
  <si>
    <t>Senior Data Scientist</t>
  </si>
  <si>
    <t>Oracle</t>
  </si>
  <si>
    <t>SAS</t>
  </si>
  <si>
    <t>R</t>
  </si>
  <si>
    <t>Powerpoint</t>
  </si>
  <si>
    <t>Word</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</si>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</sst>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9" fontId="0" fillId="0" borderId="0" xfId="0" applyNumberFormat="1"/>
  </cellXfs>
  <cellStyles count="1">
    <cellStyle name="Normal" xfId="0" builtinId="0"/>
  </cellStyles>
  <dxfs count="2">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alcChain" Target="calcChain.xml"/><Relationship Id="rId29" Type="http://schemas.openxmlformats.org/officeDocument/2006/relationships/customXml" Target="../customXml/item9.xml"/><Relationship Id="rId41"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5" Type="http://schemas.openxmlformats.org/officeDocument/2006/relationships/pivotCacheDefinition" Target="pivotCache/pivotCacheDefinition1.xml"/><Relationship Id="rId15" Type="http://schemas.openxmlformats.org/officeDocument/2006/relationships/styles" Target="styles.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6.xml"/><Relationship Id="rId19" Type="http://schemas.microsoft.com/office/2017/10/relationships/person" Target="persons/person.xml"/><Relationship Id="rId31" Type="http://schemas.openxmlformats.org/officeDocument/2006/relationships/customXml" Target="../customXml/item11.xml"/><Relationship Id="rId44"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onnections" Target="connections.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2.xml"/><Relationship Id="rId17" Type="http://schemas.openxmlformats.org/officeDocument/2006/relationships/sheetMetadata" Target="metadata.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[Project_2-Analysis.xlsx]Skill_Job_Analysis!PivotTable2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Skill_Job_Analysis!$B$1</c:f>
              <c:strCache>
                <c:ptCount val="1"/>
                <c:pt idx="0">
                  <c:v>Total</c:v>
                </c:pt>
              </c:strCache>
            </c:strRef>
          </c:tx>
          <c:spPr>
            <a:solidFill>
              <a:schemeClr val="accent1"/>
            </a:solidFill>
            <a:ln>
              <a:noFill/>
            </a:ln>
            <a:effectLst/>
          </c:spPr>
          <c:invertIfNegative val="0"/>
          <c:cat>
            <c:strRef>
              <c:f>Skill_Job_Analysis!$B$1</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Skill_Job_Analysis!$B$1</c:f>
              <c:numCache>
                <c:formatCode>0%</c:formatCode>
                <c:ptCount val="10"/>
                <c:pt idx="0">
                  <c:v>6.7873845784866285E-2</c:v>
                </c:pt>
                <c:pt idx="1">
                  <c:v>9.653435663748651E-2</c:v>
                </c:pt>
                <c:pt idx="2">
                  <c:v>0.10420913778630531</c:v>
                </c:pt>
                <c:pt idx="3">
                  <c:v>0.16033097493704282</c:v>
                </c:pt>
                <c:pt idx="4">
                  <c:v>0.1680057560858616</c:v>
                </c:pt>
                <c:pt idx="5">
                  <c:v>0.18803213814606068</c:v>
                </c:pt>
                <c:pt idx="6">
                  <c:v>0.27653195826837751</c:v>
                </c:pt>
                <c:pt idx="7">
                  <c:v>0.28696486389255305</c:v>
                </c:pt>
                <c:pt idx="8">
                  <c:v>0.41455810049166569</c:v>
                </c:pt>
                <c:pt idx="9">
                  <c:v>0.52500299796138628</c:v>
                </c:pt>
              </c:numCache>
            </c:numRef>
          </c:val>
          <c:extLst>
            <c:ext xmlns:c16="http://schemas.microsoft.com/office/drawing/2014/chart" uri="{C3380CC4-5D6E-409C-BE32-E72D297353CC}">
              <c16:uniqueId val="{00000000-267A-4479-80A3-53267BCD9CDD}"/>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strRef>
              <c:f>Skill_Job_Analysis!$B$1</c:f>
              <c:strCache>
                <c:ptCount val="1"/>
                <c:pt idx="0">
                  <c:v>Skill Likelihood</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 skills equal more money for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2.1307414698162729E-2"/>
                  <c:y val="0.16290726817042592"/>
                </c:manualLayout>
              </c:layout>
              <c:tx>
                <c:rich>
                  <a:bodyPr/>
                  <a:lstStyle/>
                  <a:p>
                    <a:fld id="{40FAB1A4-4826-412F-B034-124987A01BF9}"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E794-4194-AAD1-AE497C07E1C8}"/>
                </c:ext>
              </c:extLst>
            </c:dLbl>
            <c:dLbl>
              <c:idx val="1"/>
              <c:layout>
                <c:manualLayout>
                  <c:x val="-0.13606918926800818"/>
                  <c:y val="-6.2656641604010022E-2"/>
                </c:manualLayout>
              </c:layout>
              <c:tx>
                <c:rich>
                  <a:bodyPr/>
                  <a:lstStyle/>
                  <a:p>
                    <a:fld id="{DCD91B4A-5937-46F4-A5AD-D1EF6A806644}"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E794-4194-AAD1-AE497C07E1C8}"/>
                </c:ext>
              </c:extLst>
            </c:dLbl>
            <c:dLbl>
              <c:idx val="2"/>
              <c:layout>
                <c:manualLayout>
                  <c:x val="-0.12387157334499863"/>
                  <c:y val="-7.1010860484544691E-2"/>
                </c:manualLayout>
              </c:layout>
              <c:tx>
                <c:rich>
                  <a:bodyPr/>
                  <a:lstStyle/>
                  <a:p>
                    <a:fld id="{25E8ACCD-F35A-4726-886C-99CAC02EE2F9}"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794-4194-AAD1-AE497C07E1C8}"/>
                </c:ext>
              </c:extLst>
            </c:dLbl>
            <c:dLbl>
              <c:idx val="3"/>
              <c:layout>
                <c:manualLayout>
                  <c:x val="-1.278944298629338E-2"/>
                  <c:y val="7.5187969924811873E-2"/>
                </c:manualLayout>
              </c:layout>
              <c:tx>
                <c:rich>
                  <a:bodyPr/>
                  <a:lstStyle/>
                  <a:p>
                    <a:fld id="{18DB029F-4220-40B2-AFDE-A9019703F697}"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E794-4194-AAD1-AE497C07E1C8}"/>
                </c:ext>
              </c:extLst>
            </c:dLbl>
            <c:dLbl>
              <c:idx val="4"/>
              <c:layout>
                <c:manualLayout>
                  <c:x val="-9.5723425196850398E-2"/>
                  <c:y val="0.15873015873015872"/>
                </c:manualLayout>
              </c:layout>
              <c:tx>
                <c:rich>
                  <a:bodyPr/>
                  <a:lstStyle/>
                  <a:p>
                    <a:fld id="{1308418F-84CA-44CE-A78D-1F9CF6A0D568}"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E794-4194-AAD1-AE497C07E1C8}"/>
                </c:ext>
              </c:extLst>
            </c:dLbl>
            <c:dLbl>
              <c:idx val="5"/>
              <c:layout>
                <c:manualLayout>
                  <c:x val="-4.8860090405365993E-2"/>
                  <c:y val="-0.14202172096908947"/>
                </c:manualLayout>
              </c:layout>
              <c:tx>
                <c:rich>
                  <a:bodyPr/>
                  <a:lstStyle/>
                  <a:p>
                    <a:fld id="{B7C267AC-0C99-4B58-9854-7C17277D0CDE}"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E794-4194-AAD1-AE497C07E1C8}"/>
                </c:ext>
              </c:extLst>
            </c:dLbl>
            <c:dLbl>
              <c:idx val="6"/>
              <c:layout>
                <c:manualLayout>
                  <c:x val="-0.13633694225721782"/>
                  <c:y val="-0.11695906432748537"/>
                </c:manualLayout>
              </c:layout>
              <c:tx>
                <c:rich>
                  <a:bodyPr/>
                  <a:lstStyle/>
                  <a:p>
                    <a:fld id="{DE018DEA-7AC1-4AC6-A810-8CF29910C413}"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E794-4194-AAD1-AE497C07E1C8}"/>
                </c:ext>
              </c:extLst>
            </c:dLbl>
            <c:dLbl>
              <c:idx val="7"/>
              <c:layout>
                <c:manualLayout>
                  <c:x val="-1.1666666666666667E-2"/>
                  <c:y val="1.6708437761069415E-2"/>
                </c:manualLayout>
              </c:layout>
              <c:tx>
                <c:rich>
                  <a:bodyPr/>
                  <a:lstStyle/>
                  <a:p>
                    <a:fld id="{67A6B36E-4EEB-4BCC-98E7-6DAE7189E68D}"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E794-4194-AAD1-AE497C07E1C8}"/>
                </c:ext>
              </c:extLst>
            </c:dLbl>
            <c:dLbl>
              <c:idx val="8"/>
              <c:layout>
                <c:manualLayout>
                  <c:x val="-0.11991907261592301"/>
                  <c:y val="-7.5187969924812109E-2"/>
                </c:manualLayout>
              </c:layout>
              <c:tx>
                <c:rich>
                  <a:bodyPr/>
                  <a:lstStyle/>
                  <a:p>
                    <a:fld id="{5DFDE414-F625-4C6F-B559-112E99FF8FA1}"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E794-4194-AAD1-AE497C07E1C8}"/>
                </c:ext>
              </c:extLst>
            </c:dLbl>
            <c:dLbl>
              <c:idx val="9"/>
              <c:layout>
                <c:manualLayout>
                  <c:x val="3.7656204432779235E-2"/>
                  <c:y val="-1.6708437761069339E-2"/>
                </c:manualLayout>
              </c:layout>
              <c:tx>
                <c:rich>
                  <a:bodyPr/>
                  <a:lstStyle/>
                  <a:p>
                    <a:fld id="{B0C40F56-C35D-4846-A342-6757BFFE87E6}"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E794-4194-AAD1-AE497C07E1C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155000</c:v>
                </c:pt>
                <c:pt idx="1">
                  <c:v>150000</c:v>
                </c:pt>
                <c:pt idx="2">
                  <c:v>150000</c:v>
                </c:pt>
                <c:pt idx="3">
                  <c:v>130000</c:v>
                </c:pt>
                <c:pt idx="4">
                  <c:v>125000</c:v>
                </c:pt>
                <c:pt idx="5">
                  <c:v>125000</c:v>
                </c:pt>
                <c:pt idx="6">
                  <c:v>115000</c:v>
                </c:pt>
                <c:pt idx="7">
                  <c:v>110000</c:v>
                </c:pt>
                <c:pt idx="8">
                  <c:v>90000</c:v>
                </c:pt>
                <c:pt idx="9">
                  <c:v>90000</c:v>
                </c:pt>
              </c:numCache>
            </c:numRef>
          </c:xVal>
          <c:yVal>
            <c:numRef>
              <c:f>Salary_vs._Skills!$G$2:$G$11</c:f>
              <c:numCache>
                <c:formatCode>General</c:formatCode>
                <c:ptCount val="10"/>
                <c:pt idx="0">
                  <c:v>5.2262295081967212</c:v>
                </c:pt>
                <c:pt idx="1">
                  <c:v>8.2632711621233863</c:v>
                </c:pt>
                <c:pt idx="2">
                  <c:v>4.7012987012987013</c:v>
                </c:pt>
                <c:pt idx="3">
                  <c:v>5.0074794315632012</c:v>
                </c:pt>
                <c:pt idx="4">
                  <c:v>5.1339285714285712</c:v>
                </c:pt>
                <c:pt idx="5">
                  <c:v>6.9082665541965413</c:v>
                </c:pt>
                <c:pt idx="6">
                  <c:v>4.7878787878787881</c:v>
                </c:pt>
                <c:pt idx="7">
                  <c:v>4.4124203821656049</c:v>
                </c:pt>
                <c:pt idx="8">
                  <c:v>3.6000719510732702</c:v>
                </c:pt>
                <c:pt idx="9">
                  <c:v>3.3282636248415716</c:v>
                </c:pt>
              </c:numCache>
            </c:numRef>
          </c:yVal>
          <c:smooth val="0"/>
          <c:extLst>
            <c:ext xmlns:c15="http://schemas.microsoft.com/office/drawing/2012/chart" uri="{02D57815-91ED-43cb-92C2-25804820EDAC}">
              <c15:datalabelsRange>
                <c15:f>Salary_vs._Skills!$E$2:$E$11</c15:f>
                <c15:dlblRangeCache>
                  <c:ptCount val="10"/>
                  <c:pt idx="0">
                    <c:v>Senior Data Scientist</c:v>
                  </c:pt>
                  <c:pt idx="1">
                    <c:v>Senior Data Engineer</c:v>
                  </c:pt>
                  <c:pt idx="2">
                    <c:v>Machine Learning Engineer</c:v>
                  </c:pt>
                  <c:pt idx="3">
                    <c:v>Data Scientist</c:v>
                  </c:pt>
                  <c:pt idx="4">
                    <c:v>Software Engineer</c:v>
                  </c:pt>
                  <c:pt idx="5">
                    <c:v>Data Engineer</c:v>
                  </c:pt>
                  <c:pt idx="6">
                    <c:v>Cloud Engineer</c:v>
                  </c:pt>
                  <c:pt idx="7">
                    <c:v>Senior Data Analyst</c:v>
                  </c:pt>
                  <c:pt idx="8">
                    <c:v>Data Analyst</c:v>
                  </c:pt>
                  <c:pt idx="9">
                    <c:v>Business Analyst</c:v>
                  </c:pt>
                </c15:dlblRangeCache>
              </c15:datalabelsRange>
            </c:ext>
            <c:ext xmlns:c16="http://schemas.microsoft.com/office/drawing/2014/chart" uri="{C3380CC4-5D6E-409C-BE32-E72D297353CC}">
              <c16:uniqueId val="{00000000-E794-4194-AAD1-AE497C07E1C8}"/>
            </c:ext>
          </c:extLst>
        </c:ser>
        <c:dLbls>
          <c:showLegendKey val="0"/>
          <c:showVal val="0"/>
          <c:showCatName val="0"/>
          <c:showSerName val="0"/>
          <c:showPercent val="0"/>
          <c:showBubbleSize val="0"/>
        </c:dLbls>
        <c:axId val="486202896"/>
        <c:axId val="486205296"/>
      </c:scatterChart>
      <c:valAx>
        <c:axId val="486202896"/>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layout>
            <c:manualLayout>
              <c:xMode val="edge"/>
              <c:yMode val="edge"/>
              <c:x val="0.46542935258092749"/>
              <c:y val="0.8786803732866724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205296"/>
        <c:crosses val="autoZero"/>
        <c:crossBetween val="midCat"/>
      </c:valAx>
      <c:valAx>
        <c:axId val="486205296"/>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Skills</a:t>
                </a:r>
                <a:r>
                  <a:rPr lang="en-US" baseline="0"/>
                  <a:t> Requested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20289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[Project_2-Analysis.xlsx]Skill_salary_analysis!PivotTable10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 the pay of the Top 10 Skills?</a:t>
            </a:r>
          </a:p>
        </c:rich>
      </c:tx>
      <c:layout>
        <c:manualLayout>
          <c:xMode val="edge"/>
          <c:yMode val="edge"/>
          <c:x val="3.6236001749781289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10"/>
          <c:spPr>
            <a:solidFill>
              <a:schemeClr val="accent1"/>
            </a:solidFill>
            <a:ln w="9525">
              <a:solidFill>
                <a:schemeClr val="accent1">
                  <a:alpha val="5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 - Skills</c:v>
                </c:pt>
              </c:strCache>
            </c:strRef>
          </c:tx>
          <c:spPr>
            <a:solidFill>
              <a:schemeClr val="accent1">
                <a:shade val="76000"/>
              </a:schemeClr>
            </a:solidFill>
            <a:ln w="25400">
              <a:noFill/>
            </a:ln>
            <a:effectLst/>
          </c:spPr>
          <c:invertIfNegative val="0"/>
          <c:cat>
            <c:strRef>
              <c:f>Skill_salary_analysis!$B$1</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Skill_salary_analysis!$B$1</c:f>
              <c:numCache>
                <c:formatCode>\$#,##0;\(\$#,##0\);\$#,##0</c:formatCode>
                <c:ptCount val="10"/>
                <c:pt idx="0">
                  <c:v>97086.5</c:v>
                </c:pt>
                <c:pt idx="1">
                  <c:v>96923.75</c:v>
                </c:pt>
                <c:pt idx="2">
                  <c:v>92500</c:v>
                </c:pt>
                <c:pt idx="3">
                  <c:v>90000</c:v>
                </c:pt>
                <c:pt idx="4">
                  <c:v>90000</c:v>
                </c:pt>
                <c:pt idx="5">
                  <c:v>90000</c:v>
                </c:pt>
                <c:pt idx="6">
                  <c:v>90000</c:v>
                </c:pt>
                <c:pt idx="7">
                  <c:v>85000</c:v>
                </c:pt>
                <c:pt idx="8">
                  <c:v>84500</c:v>
                </c:pt>
                <c:pt idx="9">
                  <c:v>81682</c:v>
                </c:pt>
              </c:numCache>
            </c:numRef>
          </c:val>
          <c:extLst>
            <c:ext xmlns:c16="http://schemas.microsoft.com/office/drawing/2014/chart" uri="{C3380CC4-5D6E-409C-BE32-E72D297353CC}">
              <c16:uniqueId val="{00000003-41B5-4BC2-830F-1E21FFBA3517}"/>
            </c:ext>
          </c:extLst>
        </c:ser>
        <c:dLbls>
          <c:showLegendKey val="0"/>
          <c:showVal val="0"/>
          <c:showCatName val="0"/>
          <c:showSerName val="0"/>
          <c:showPercent val="0"/>
          <c:showBubbleSize val="0"/>
        </c:dLbls>
        <c:gapWidth val="219"/>
        <c:axId val="154461216"/>
        <c:axId val="154456896"/>
      </c:barChart>
      <c:lineChart>
        <c:grouping val="standard"/>
        <c:varyColors val="0"/>
        <c:ser>
          <c:idx val="1"/>
          <c:order val="1"/>
          <c:tx>
            <c:strRef>
              <c:f>Skill_salary_analysis!$B$1</c:f>
              <c:strCache>
                <c:ptCount val="1"/>
                <c:pt idx="0">
                  <c:v>Skill Likelihood</c:v>
                </c:pt>
              </c:strCache>
            </c:strRef>
          </c:tx>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cat>
            <c:strRef>
              <c:f>Skill_salary_analysis!$B$1</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Skill_salary_analysis!$B$1</c:f>
              <c:numCache>
                <c:formatCode>0%</c:formatCode>
                <c:ptCount val="10"/>
                <c:pt idx="0">
                  <c:v>0.27653195826837751</c:v>
                </c:pt>
                <c:pt idx="1">
                  <c:v>6.7873845784866285E-2</c:v>
                </c:pt>
                <c:pt idx="2">
                  <c:v>0.28696486389255305</c:v>
                </c:pt>
                <c:pt idx="3">
                  <c:v>0.1680057560858616</c:v>
                </c:pt>
                <c:pt idx="4">
                  <c:v>0.52500299796138628</c:v>
                </c:pt>
                <c:pt idx="5">
                  <c:v>0.18803213814606068</c:v>
                </c:pt>
                <c:pt idx="6">
                  <c:v>0.16033097493704282</c:v>
                </c:pt>
                <c:pt idx="7">
                  <c:v>9.653435663748651E-2</c:v>
                </c:pt>
                <c:pt idx="8">
                  <c:v>0.41455810049166569</c:v>
                </c:pt>
                <c:pt idx="9">
                  <c:v>0.10420913778630531</c:v>
                </c:pt>
              </c:numCache>
            </c:numRef>
          </c:val>
          <c:smooth val="0"/>
          <c:extLst>
            <c:ext xmlns:c16="http://schemas.microsoft.com/office/drawing/2014/chart" uri="{C3380CC4-5D6E-409C-BE32-E72D297353CC}">
              <c16:uniqueId val="{00000004-41B5-4BC2-830F-1E21FFBA3517}"/>
            </c:ext>
          </c:extLst>
        </c:ser>
        <c:dLbls>
          <c:showLegendKey val="0"/>
          <c:showVal val="0"/>
          <c:showCatName val="0"/>
          <c:showSerName val="0"/>
          <c:showPercent val="0"/>
          <c:showBubbleSize val="0"/>
        </c:dLbls>
        <c:marker val="1"/>
        <c:smooth val="0"/>
        <c:axId val="431146432"/>
        <c:axId val="431156992"/>
      </c:lineChart>
      <c:catAx>
        <c:axId val="1544612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56896"/>
        <c:crosses val="autoZero"/>
        <c:auto val="1"/>
        <c:lblAlgn val="ctr"/>
        <c:lblOffset val="100"/>
        <c:noMultiLvlLbl val="0"/>
      </c:catAx>
      <c:valAx>
        <c:axId val="154456896"/>
        <c:scaling>
          <c:orientation val="minMax"/>
        </c:scaling>
        <c:delete val="0"/>
        <c:axPos val="l"/>
        <c:majorGridlines>
          <c:spPr>
            <a:ln w="9525" cap="flat" cmpd="sng" algn="ctr">
              <a:solidFill>
                <a:schemeClr val="tx1">
                  <a:lumMod val="15000"/>
                  <a:lumOff val="85000"/>
                </a:schemeClr>
              </a:solidFill>
              <a:round/>
            </a:ln>
            <a:effectLst/>
          </c:spPr>
        </c:majorGridlines>
        <c:title>
          <c:tx>
            <c:strRef>
              <c:f>Skill_salary_analysis!$B$1</c:f>
              <c:strCache>
                <c:ptCount val="1"/>
                <c:pt idx="0">
                  <c:v>Median Salary - Skills</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461216"/>
        <c:crosses val="autoZero"/>
        <c:crossBetween val="between"/>
      </c:valAx>
      <c:valAx>
        <c:axId val="431156992"/>
        <c:scaling>
          <c:orientation val="minMax"/>
        </c:scaling>
        <c:delete val="0"/>
        <c:axPos val="r"/>
        <c:title>
          <c:tx>
            <c:strRef>
              <c:f>Skill_salary_analysis!$C$1</c:f>
              <c:strCache>
                <c:ptCount val="1"/>
                <c:pt idx="0">
                  <c:v>Skill Likelihood</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146432"/>
        <c:crosses val="max"/>
        <c:crossBetween val="between"/>
      </c:valAx>
      <c:catAx>
        <c:axId val="431146432"/>
        <c:scaling>
          <c:orientation val="minMax"/>
        </c:scaling>
        <c:delete val="1"/>
        <c:axPos val="b"/>
        <c:numFmt formatCode="General" sourceLinked="1"/>
        <c:majorTickMark val="out"/>
        <c:minorTickMark val="none"/>
        <c:tickLblPos val="nextTo"/>
        <c:crossAx val="431156992"/>
        <c:crosses val="autoZero"/>
        <c:auto val="1"/>
        <c:lblAlgn val="ctr"/>
        <c:lblOffset val="100"/>
        <c:noMultiLvlLbl val="0"/>
      </c:catAx>
      <c:spPr>
        <a:noFill/>
        <a:ln>
          <a:noFill/>
        </a:ln>
        <a:effectLst/>
      </c:spPr>
    </c:plotArea>
    <c:legend>
      <c:legendPos val="r"/>
      <c:layout>
        <c:manualLayout>
          <c:xMode val="edge"/>
          <c:yMode val="edge"/>
          <c:x val="0.68204002624671922"/>
          <c:y val="5.4159375911344149E-3"/>
          <c:w val="0.25375590551181104"/>
          <c:h val="0.1562510936132983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2328</xdr:colOff>
      <xdr:row>0</xdr:row>
      <xdr:rowOff>2116</xdr:rowOff>
    </xdr:from>
    <xdr:to>
      <xdr:col>10</xdr:col>
      <xdr:colOff>7620</xdr:colOff>
      <xdr:row>17</xdr:row>
      <xdr:rowOff>15239</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41910</xdr:colOff>
      <xdr:row>0</xdr:row>
      <xdr:rowOff>0</xdr:rowOff>
    </xdr:from>
    <xdr:to>
      <xdr:col>12</xdr:col>
      <xdr:colOff>377190</xdr:colOff>
      <xdr:row>14</xdr:row>
      <xdr:rowOff>19685</xdr:rowOff>
    </xdr:to>
    <mc:AlternateContent xmlns:mc="http://schemas.openxmlformats.org/markup-compatibility/2006" xmlns:a14="http://schemas.microsoft.com/office/drawing/2010/main">
      <mc:Choice Requires="a14">
        <xdr:graphicFrame macro="">
          <xdr:nvGraphicFramePr>
            <xdr:cNvPr id="2" name="job_title_short">
              <a:extLst>
                <a:ext uri="{FF2B5EF4-FFF2-40B4-BE49-F238E27FC236}">
                  <a16:creationId xmlns:a16="http://schemas.microsoft.com/office/drawing/2014/main" id="{6EC176D2-D788-2B3F-7D6E-50B75A131B0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067550" y="0"/>
              <a:ext cx="1554480" cy="25800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445770</xdr:colOff>
      <xdr:row>0</xdr:row>
      <xdr:rowOff>0</xdr:rowOff>
    </xdr:from>
    <xdr:to>
      <xdr:col>15</xdr:col>
      <xdr:colOff>171450</xdr:colOff>
      <xdr:row>14</xdr:row>
      <xdr:rowOff>19685</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14A0B585-467E-5A4D-585A-57F00C3F2A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8690610" y="0"/>
              <a:ext cx="1554480" cy="25800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xdr:colOff>
      <xdr:row>0</xdr:row>
      <xdr:rowOff>0</xdr:rowOff>
    </xdr:from>
    <xdr:to>
      <xdr:col>11</xdr:col>
      <xdr:colOff>213360</xdr:colOff>
      <xdr:row>16</xdr:row>
      <xdr:rowOff>114300</xdr:rowOff>
    </xdr:to>
    <xdr:graphicFrame macro="">
      <xdr:nvGraphicFramePr>
        <xdr:cNvPr id="3" name="Chart 2">
          <a:extLst>
            <a:ext uri="{FF2B5EF4-FFF2-40B4-BE49-F238E27FC236}">
              <a16:creationId xmlns:a16="http://schemas.microsoft.com/office/drawing/2014/main" id="{886F37B9-7821-09ED-159F-DF4CE44C1C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243840</xdr:colOff>
      <xdr:row>0</xdr:row>
      <xdr:rowOff>0</xdr:rowOff>
    </xdr:from>
    <xdr:to>
      <xdr:col>13</xdr:col>
      <xdr:colOff>579120</xdr:colOff>
      <xdr:row>14</xdr:row>
      <xdr:rowOff>19685</xdr:rowOff>
    </xdr:to>
    <mc:AlternateContent xmlns:mc="http://schemas.openxmlformats.org/markup-compatibility/2006" xmlns:a14="http://schemas.microsoft.com/office/drawing/2010/main">
      <mc:Choice Requires="a14">
        <xdr:graphicFrame macro="">
          <xdr:nvGraphicFramePr>
            <xdr:cNvPr id="4" name="job_country 3">
              <a:extLst>
                <a:ext uri="{FF2B5EF4-FFF2-40B4-BE49-F238E27FC236}">
                  <a16:creationId xmlns:a16="http://schemas.microsoft.com/office/drawing/2014/main" id="{70A7D3B6-8B40-4375-8ABC-2FAC476BFB8C}"/>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mlns="">
        <xdr:sp macro="" textlink="">
          <xdr:nvSpPr>
            <xdr:cNvPr id="0" name=""/>
            <xdr:cNvSpPr>
              <a:spLocks noTextEdit="1"/>
            </xdr:cNvSpPr>
          </xdr:nvSpPr>
          <xdr:spPr>
            <a:xfrm>
              <a:off x="8778240" y="0"/>
              <a:ext cx="1554480" cy="25800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60960</xdr:colOff>
      <xdr:row>0</xdr:row>
      <xdr:rowOff>0</xdr:rowOff>
    </xdr:from>
    <xdr:to>
      <xdr:col>7</xdr:col>
      <xdr:colOff>60960</xdr:colOff>
      <xdr:row>14</xdr:row>
      <xdr:rowOff>20955</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B2ED17E1-C26D-F1E6-D6F8-555FA011B4F6}"/>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4892040" y="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91440</xdr:colOff>
      <xdr:row>0</xdr:row>
      <xdr:rowOff>0</xdr:rowOff>
    </xdr:from>
    <xdr:to>
      <xdr:col>12</xdr:col>
      <xdr:colOff>426720</xdr:colOff>
      <xdr:row>14</xdr:row>
      <xdr:rowOff>19685</xdr:rowOff>
    </xdr:to>
    <mc:AlternateContent xmlns:mc="http://schemas.openxmlformats.org/markup-compatibility/2006" xmlns:a14="http://schemas.microsoft.com/office/drawing/2010/main">
      <mc:Choice Requires="a14">
        <xdr:graphicFrame macro="">
          <xdr:nvGraphicFramePr>
            <xdr:cNvPr id="2" name="job_title_short 1">
              <a:extLst>
                <a:ext uri="{FF2B5EF4-FFF2-40B4-BE49-F238E27FC236}">
                  <a16:creationId xmlns:a16="http://schemas.microsoft.com/office/drawing/2014/main" id="{85BA3029-B08C-4B83-A23C-BD9649D058AE}"/>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8145780" y="0"/>
              <a:ext cx="1554480" cy="25800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457200</xdr:colOff>
      <xdr:row>0</xdr:row>
      <xdr:rowOff>0</xdr:rowOff>
    </xdr:from>
    <xdr:to>
      <xdr:col>15</xdr:col>
      <xdr:colOff>182880</xdr:colOff>
      <xdr:row>14</xdr:row>
      <xdr:rowOff>19685</xdr:rowOff>
    </xdr:to>
    <mc:AlternateContent xmlns:mc="http://schemas.openxmlformats.org/markup-compatibility/2006" xmlns:a14="http://schemas.microsoft.com/office/drawing/2010/main">
      <mc:Choice Requires="a14">
        <xdr:graphicFrame macro="">
          <xdr:nvGraphicFramePr>
            <xdr:cNvPr id="3" name="job_country 2">
              <a:extLst>
                <a:ext uri="{FF2B5EF4-FFF2-40B4-BE49-F238E27FC236}">
                  <a16:creationId xmlns:a16="http://schemas.microsoft.com/office/drawing/2014/main" id="{A19FCDF5-42CF-445D-A707-AA136978E86A}"/>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mlns="">
        <xdr:sp macro="" textlink="">
          <xdr:nvSpPr>
            <xdr:cNvPr id="0" name=""/>
            <xdr:cNvSpPr>
              <a:spLocks noTextEdit="1"/>
            </xdr:cNvSpPr>
          </xdr:nvSpPr>
          <xdr:spPr>
            <a:xfrm>
              <a:off x="9730740" y="0"/>
              <a:ext cx="1554480" cy="25800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22860</xdr:colOff>
      <xdr:row>0</xdr:row>
      <xdr:rowOff>7620</xdr:rowOff>
    </xdr:from>
    <xdr:to>
      <xdr:col>9</xdr:col>
      <xdr:colOff>594360</xdr:colOff>
      <xdr:row>15</xdr:row>
      <xdr:rowOff>19050</xdr:rowOff>
    </xdr:to>
    <xdr:graphicFrame macro="">
      <xdr:nvGraphicFramePr>
        <xdr:cNvPr id="4" name="Chart 3">
          <a:extLst>
            <a:ext uri="{FF2B5EF4-FFF2-40B4-BE49-F238E27FC236}">
              <a16:creationId xmlns:a16="http://schemas.microsoft.com/office/drawing/2014/main" id="{00B71EF4-C649-694B-A795-FB7FAA8258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i Ankeney" refreshedDate="46019.57333402778" backgroundQuery="1" createdVersion="8" refreshedVersion="8" minRefreshableVersion="3" recordCount="0" supportSubquery="1" supportAdvancedDrill="1" xr:uid="{275C049A-7498-4A90-A620-F307F0FCF190}">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7" level="32767"/>
    <cacheField name="[data_jobs_salary].[job_country].[job_country]" caption="job_country" numFmtId="0" hierarchy="13" level="1">
      <sharedItems containsSemiMixedTypes="0" containsNonDate="0" containsString="0"/>
    </cacheField>
    <cacheField name="[Measures].[Median Salary US]" caption="Median Salary US" numFmtId="0" hierarchy="28" level="32767"/>
    <cacheField name="[Measures].[Median Salary Non-US]" caption="Median Salary Non-US" numFmtId="0" hierarchy="29" level="32767"/>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Count of job_skills 2]" caption="Count of job_skills 2" measure="1" displayFolder="" measureGroup="data_jobs_salary"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3"/>
      </fieldsUsage>
    </cacheHierarchy>
    <cacheHierarchy uniqueName="[Measures].[Median Salary Non-US]" caption="Median Salary Non-US" measure="1" displayFolder="" measureGroup="data_jobs_salary" count="0" oneField="1">
      <fieldsUsage count="1">
        <fieldUsage x="4"/>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i Ankeney" refreshedDate="46019.573334490742" backgroundQuery="1" createdVersion="8" refreshedVersion="8" minRefreshableVersion="3" recordCount="0" supportSubquery="1" supportAdvancedDrill="1" xr:uid="{AE1DF868-7D9A-4AE8-A4C0-4712B4214713}">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6" level="32767"/>
    <cacheField name="[Measures].[Median Salary]" caption="Median Salary" numFmtId="0" hierarchy="27" level="32767"/>
    <cacheField name="[data_jobs_salary].[job_country].[job_country]" caption="job_country" numFmtId="0" hierarchy="13" level="1">
      <sharedItems containsSemiMixedTypes="0" containsNonDate="0" containsString="0"/>
    </cacheField>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Count of job_skills 2]" caption="Count of job_skills 2" measure="1" displayFolder="" measureGroup="data_jobs_salary"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i Ankeney" refreshedDate="46019.573503240739" backgroundQuery="1" createdVersion="8" refreshedVersion="8" minRefreshableVersion="3" recordCount="0" supportSubquery="1" supportAdvancedDrill="1" xr:uid="{D18EB8E0-D602-459F-BC12-FC6A2FE391EF}">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Measures].[Median Salary - Skills]" caption="Median Salary - Skills" numFmtId="0" hierarchy="30" level="32767"/>
    <cacheField name="[Measures].[Skill Likelihood]" caption="Skill Likelihood" numFmtId="0" hierarchy="31"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Count of job_skills 2]" caption="Count of job_skills 2" measure="1" displayFolder="" measureGroup="data_jobs_salary"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2"/>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i Ankeney" refreshedDate="46019.575017013885" backgroundQuery="1" createdVersion="8" refreshedVersion="8"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 name="[Measures].[Skill Likelihood]" caption="Skill Likelihood" numFmtId="0" hierarchy="31" level="32767"/>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Count of job_skills 2]" caption="Count of job_skills 2" measure="1" displayFolder="" measureGroup="data_jobs_salary"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i Ankeney" refreshedDate="46017.727373379632" backgroundQuery="1" createdVersion="3" refreshedVersion="8" minRefreshableVersion="3" recordCount="0" supportSubquery="1" supportAdvancedDrill="1" xr:uid="{84272A86-0D79-461C-AB8A-34B4F5308441}">
  <cacheSource type="external" connectionId="3">
    <extLst>
      <ext xmlns:x14="http://schemas.microsoft.com/office/spreadsheetml/2009/9/main" uri="{F057638F-6D5F-4e77-A914-E7F072B9BCA8}">
        <x14:sourceConnection name="ThisWorkbookDataModel"/>
      </ext>
    </extLst>
  </cacheSource>
  <cacheFields count="0"/>
  <cacheHierarchies count="32">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Count of job_skills 2]" caption="Count of job_skills 2" measure="1" displayFolder="" measureGroup="data_jobs_salary"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41247551"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i Ankeney" refreshedDate="46017.727377199073" backgroundQuery="1" createdVersion="3" refreshedVersion="8" minRefreshableVersion="3" recordCount="0" supportSubquery="1" supportAdvancedDrill="1" xr:uid="{AB97C73B-AE06-4737-A3E5-83F5919AD6FC}">
  <cacheSource type="external" connectionId="3">
    <extLst>
      <ext xmlns:x14="http://schemas.microsoft.com/office/spreadsheetml/2009/9/main" uri="{F057638F-6D5F-4e77-A914-E7F072B9BCA8}">
        <x14:sourceConnection name="ThisWorkbookDataModel"/>
      </ext>
    </extLst>
  </cacheSource>
  <cacheFields count="0"/>
  <cacheHierarchies count="32">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Count of job_skills 2]" caption="Count of job_skills 2" measure="1" displayFolder="" measureGroup="data_jobs_salary"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8169100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3" applyNumberFormats="0" applyBorderFormats="0" applyFontFormats="0" applyPatternFormats="0" applyAlignmentFormats="0" applyWidthHeightFormats="1" dataCaption="Values" tag="08ec167a-641f-45e8-b843-d0785a857989" updatedVersion="8" minRefreshableVersion="3" useAutoFormatting="1" subtotalHiddenItems="1" itemPrintTitles="1" createdVersion="8" indent="0" outline="1" outlineData="1" multipleFieldFilters="0" chartFormat="1">
  <location ref="A1:B12"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1"/>
    </i>
    <i>
      <x v="3"/>
    </i>
    <i>
      <x v="9"/>
    </i>
    <i>
      <x v="5"/>
    </i>
    <i>
      <x v="2"/>
    </i>
    <i>
      <x v="6"/>
    </i>
    <i>
      <x v="4"/>
    </i>
    <i>
      <x v="8"/>
    </i>
    <i>
      <x/>
    </i>
    <i>
      <x v="7"/>
    </i>
    <i t="grand">
      <x/>
    </i>
  </rowItems>
  <colItems count="1">
    <i/>
  </colItems>
  <dataFields count="1">
    <dataField fld="3" subtotal="count" baseField="0" baseItem="0" numFmtId="9"/>
  </dataFields>
  <formats count="1">
    <format dxfId="1">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CB972A-FDF6-436A-A416-32AE6E9CFFCD}" name="PivotTable6" cacheId="1" applyNumberFormats="0" applyBorderFormats="0" applyFontFormats="0" applyPatternFormats="0" applyAlignmentFormats="0" applyWidthHeightFormats="1" dataCaption="Values" tag="f0811666-af47-4892-85e1-47914a62b80a" updatedVersion="8" minRefreshableVersion="3" useAutoFormatting="1" subtotalHiddenItems="1" itemPrintTitles="1" createdVersion="8" indent="0" outline="1" outlineData="1" multipleFieldFilters="0">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5"/>
    </i>
    <i>
      <x v="4"/>
    </i>
    <i>
      <x v="9"/>
    </i>
    <i>
      <x v="3"/>
    </i>
    <i>
      <x v="1"/>
    </i>
    <i>
      <x v="6"/>
    </i>
    <i>
      <x v="2"/>
    </i>
    <i>
      <x/>
    </i>
    <i t="grand">
      <x/>
    </i>
  </rowItems>
  <colFields count="1">
    <field x="-2"/>
  </colFields>
  <colItems count="2">
    <i>
      <x/>
    </i>
    <i i="1">
      <x v="1"/>
    </i>
  </colItems>
  <dataFields count="2">
    <dataField fld="2" subtotal="count" baseField="0" baseItem="0"/>
    <dataField fld="1" subtotal="count"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A88DF6-A2F6-43AF-8FDE-B8C570601A3E}" name="PivotTable7" cacheId="0" applyNumberFormats="0" applyBorderFormats="0" applyFontFormats="0" applyPatternFormats="0" applyAlignmentFormats="0" applyWidthHeightFormats="1" dataCaption="Values" tag="ca9b24a7-0e25-448c-a2c2-381c08ad2ba5" updatedVersion="8" minRefreshableVersion="3" useAutoFormatting="1" subtotalHiddenItems="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3" subtotal="count" baseField="0" baseItem="0"/>
    <dataField fld="4" subtotal="count" baseField="0" baseItem="0"/>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340E90-4D3A-4132-8B88-2E539534C338}" name="PivotTable10" cacheId="2" applyNumberFormats="0" applyBorderFormats="0" applyFontFormats="0" applyPatternFormats="0" applyAlignmentFormats="0" applyWidthHeightFormats="1" dataCaption="Values" tag="733f6cf2-72d6-46d0-903c-89fe49adf2ed" updatedVersion="8" minRefreshableVersion="3" useAutoFormatting="1" subtotalHiddenItems="1" itemPrintTitles="1" createdVersion="8" indent="0" outline="1" outlineData="1" multipleFieldFilters="0" chartFormat="11">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4"/>
    </i>
    <i>
      <x v="1"/>
    </i>
    <i>
      <x v="8"/>
    </i>
    <i>
      <x v="2"/>
    </i>
    <i>
      <x v="7"/>
    </i>
    <i>
      <x v="6"/>
    </i>
    <i>
      <x v="5"/>
    </i>
    <i>
      <x v="3"/>
    </i>
    <i>
      <x/>
    </i>
    <i>
      <x v="9"/>
    </i>
    <i t="grand">
      <x/>
    </i>
  </rowItems>
  <colFields count="1">
    <field x="-2"/>
  </colFields>
  <colItems count="2">
    <i>
      <x/>
    </i>
    <i i="1">
      <x v="1"/>
    </i>
  </colItems>
  <dataFields count="2">
    <dataField fld="1" subtotal="count" baseField="0" baseItem="0"/>
    <dataField fld="2" subtotal="count" baseField="0" baseItem="0" numFmtId="9"/>
  </dataFields>
  <formats count="1">
    <format dxfId="0">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s>
  <pivotHierarchies count="35">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24">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C2FA3334-E0E1-44F1-831C-133DAF6D6D47}" sourceName="[data_jobs_salary].[job_title_short]">
  <pivotTables>
    <pivotTable tabId="16" name="PivotTable2"/>
    <pivotTable tabId="19" name="PivotTable10"/>
  </pivotTables>
  <data>
    <olap pivotCacheId="1681691006">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A3D0CAA0-763A-4F4F-811D-F0C65B3EC901}" sourceName="[data_jobs_salary].[job_country]">
  <pivotTables>
    <pivotTable tabId="18" name="PivotTable7"/>
    <pivotTable tabId="17" name="PivotTable6"/>
    <pivotTable tabId="19" name="PivotTable10"/>
    <pivotTable tabId="16" name="PivotTable2"/>
  </pivotTables>
  <data>
    <olap pivotCacheId="941247551">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mp;[United Sta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B36A5758-9CB5-440A-A007-FA058BF3769B}" cache="Slicer_job_title_short" caption="Job Title" level="1" rowHeight="234950"/>
  <slicer name="job_country" xr10:uid="{9846ADD1-A959-4FDA-939A-06685B788C12}" cache="Slicer_job_country1" caption="Country" startItem="76"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F967AEF1-4213-4CF4-8140-A20722011405}" cache="Slicer_job_country1" caption="Country" startItem="99"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9218E29A-0CE7-4F47-9BE6-6309FFB22F8D}" cache="Slicer_job_country1" caption="Job Country" startItem="100" level="1"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211DC809-4B6A-46AD-B593-B2BCE6842CFF}" cache="Slicer_job_title_short" caption="Job Title" level="1" rowHeight="234950"/>
  <slicer name="job_country 2" xr10:uid="{6F6A91A0-25D2-4893-9638-5029CA509BFB}" cache="Slicer_job_country1" caption="Country" startItem="100"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1:B12"/>
  <sheetViews>
    <sheetView tabSelected="1" workbookViewId="0">
      <selection activeCell="H21" sqref="H21"/>
    </sheetView>
  </sheetViews>
  <sheetFormatPr defaultRowHeight="14.4" x14ac:dyDescent="0.3"/>
  <cols>
    <col min="1" max="1" width="12.44140625" bestFit="1" customWidth="1"/>
    <col min="2" max="3" width="13.88671875" bestFit="1" customWidth="1"/>
  </cols>
  <sheetData>
    <row r="1" spans="1:2" x14ac:dyDescent="0.3">
      <c r="A1" s="1" t="s">
        <v>8</v>
      </c>
      <c r="B1" t="s">
        <v>27</v>
      </c>
    </row>
    <row r="2" spans="1:2" x14ac:dyDescent="0.3">
      <c r="A2" s="2" t="s">
        <v>22</v>
      </c>
      <c r="B2" s="5">
        <v>6.7873845784866285E-2</v>
      </c>
    </row>
    <row r="3" spans="1:2" x14ac:dyDescent="0.3">
      <c r="A3" s="2" t="s">
        <v>25</v>
      </c>
      <c r="B3" s="5">
        <v>9.653435663748651E-2</v>
      </c>
    </row>
    <row r="4" spans="1:2" x14ac:dyDescent="0.3">
      <c r="A4" s="2" t="s">
        <v>26</v>
      </c>
      <c r="B4" s="5">
        <v>0.10420913778630531</v>
      </c>
    </row>
    <row r="5" spans="1:2" x14ac:dyDescent="0.3">
      <c r="A5" s="2" t="s">
        <v>24</v>
      </c>
      <c r="B5" s="5">
        <v>0.16033097493704282</v>
      </c>
    </row>
    <row r="6" spans="1:2" x14ac:dyDescent="0.3">
      <c r="A6" s="2" t="s">
        <v>14</v>
      </c>
      <c r="B6" s="5">
        <v>0.1680057560858616</v>
      </c>
    </row>
    <row r="7" spans="1:2" x14ac:dyDescent="0.3">
      <c r="A7" s="2" t="s">
        <v>23</v>
      </c>
      <c r="B7" s="5">
        <v>0.18803213814606068</v>
      </c>
    </row>
    <row r="8" spans="1:2" x14ac:dyDescent="0.3">
      <c r="A8" s="2" t="s">
        <v>11</v>
      </c>
      <c r="B8" s="5">
        <v>0.27653195826837751</v>
      </c>
    </row>
    <row r="9" spans="1:2" x14ac:dyDescent="0.3">
      <c r="A9" s="2" t="s">
        <v>12</v>
      </c>
      <c r="B9" s="5">
        <v>0.28696486389255305</v>
      </c>
    </row>
    <row r="10" spans="1:2" x14ac:dyDescent="0.3">
      <c r="A10" s="2" t="s">
        <v>13</v>
      </c>
      <c r="B10" s="5">
        <v>0.41455810049166569</v>
      </c>
    </row>
    <row r="11" spans="1:2" x14ac:dyDescent="0.3">
      <c r="A11" s="2" t="s">
        <v>10</v>
      </c>
      <c r="B11" s="5">
        <v>0.52500299796138628</v>
      </c>
    </row>
    <row r="12" spans="1:2" x14ac:dyDescent="0.3">
      <c r="A12" s="2" t="s">
        <v>9</v>
      </c>
      <c r="B12" s="5">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24A2-C527-4EAA-9F39-BE3EF60F88CD}">
  <dimension ref="A1:G12"/>
  <sheetViews>
    <sheetView workbookViewId="0">
      <selection activeCell="C20" sqref="C20"/>
    </sheetView>
  </sheetViews>
  <sheetFormatPr defaultRowHeight="14.4" x14ac:dyDescent="0.3"/>
  <cols>
    <col min="1" max="1" width="22.77734375" bestFit="1" customWidth="1"/>
    <col min="2" max="2" width="12.6640625" bestFit="1" customWidth="1"/>
    <col min="3" max="5" width="11.88671875" bestFit="1" customWidth="1"/>
  </cols>
  <sheetData>
    <row r="1" spans="1:7" x14ac:dyDescent="0.3">
      <c r="A1" s="1" t="s">
        <v>8</v>
      </c>
      <c r="B1" t="s">
        <v>16</v>
      </c>
      <c r="C1" t="s">
        <v>15</v>
      </c>
      <c r="E1" t="str" cm="1">
        <f t="array" ref="E1:G11">A1:C11</f>
        <v>Row Labels</v>
      </c>
      <c r="F1" t="str">
        <v>Median Salary</v>
      </c>
      <c r="G1" t="str">
        <v>Skills per Job</v>
      </c>
    </row>
    <row r="2" spans="1:7" x14ac:dyDescent="0.3">
      <c r="A2" s="2" t="s">
        <v>21</v>
      </c>
      <c r="B2" s="4">
        <v>155000</v>
      </c>
      <c r="C2" s="3">
        <v>5.2262295081967212</v>
      </c>
      <c r="E2" t="str">
        <v>Senior Data Scientist</v>
      </c>
      <c r="F2">
        <v>155000</v>
      </c>
      <c r="G2">
        <v>5.2262295081967212</v>
      </c>
    </row>
    <row r="3" spans="1:7" x14ac:dyDescent="0.3">
      <c r="A3" s="2" t="s">
        <v>3</v>
      </c>
      <c r="B3" s="4">
        <v>150000</v>
      </c>
      <c r="C3" s="3">
        <v>8.2632711621233863</v>
      </c>
      <c r="E3" t="str">
        <v>Senior Data Engineer</v>
      </c>
      <c r="F3">
        <v>150000</v>
      </c>
      <c r="G3">
        <v>8.2632711621233863</v>
      </c>
    </row>
    <row r="4" spans="1:7" x14ac:dyDescent="0.3">
      <c r="A4" s="2" t="s">
        <v>1</v>
      </c>
      <c r="B4" s="4">
        <v>150000</v>
      </c>
      <c r="C4" s="3">
        <v>4.7012987012987013</v>
      </c>
      <c r="E4" t="str">
        <v>Machine Learning Engineer</v>
      </c>
      <c r="F4">
        <v>150000</v>
      </c>
      <c r="G4">
        <v>4.7012987012987013</v>
      </c>
    </row>
    <row r="5" spans="1:7" x14ac:dyDescent="0.3">
      <c r="A5" s="2" t="s">
        <v>2</v>
      </c>
      <c r="B5" s="4">
        <v>130000</v>
      </c>
      <c r="C5" s="3">
        <v>5.0074794315632012</v>
      </c>
      <c r="E5" t="str">
        <v>Data Scientist</v>
      </c>
      <c r="F5">
        <v>130000</v>
      </c>
      <c r="G5">
        <v>5.0074794315632012</v>
      </c>
    </row>
    <row r="6" spans="1:7" x14ac:dyDescent="0.3">
      <c r="A6" s="2" t="s">
        <v>5</v>
      </c>
      <c r="B6" s="4">
        <v>125000</v>
      </c>
      <c r="C6" s="3">
        <v>5.1339285714285712</v>
      </c>
      <c r="E6" t="str">
        <v>Software Engineer</v>
      </c>
      <c r="F6">
        <v>125000</v>
      </c>
      <c r="G6">
        <v>5.1339285714285712</v>
      </c>
    </row>
    <row r="7" spans="1:7" x14ac:dyDescent="0.3">
      <c r="A7" s="2" t="s">
        <v>0</v>
      </c>
      <c r="B7" s="4">
        <v>125000</v>
      </c>
      <c r="C7" s="3">
        <v>6.9082665541965413</v>
      </c>
      <c r="E7" t="str">
        <v>Data Engineer</v>
      </c>
      <c r="F7">
        <v>125000</v>
      </c>
      <c r="G7">
        <v>6.9082665541965413</v>
      </c>
    </row>
    <row r="8" spans="1:7" x14ac:dyDescent="0.3">
      <c r="A8" s="2" t="s">
        <v>7</v>
      </c>
      <c r="B8" s="4">
        <v>115000</v>
      </c>
      <c r="C8" s="3">
        <v>4.7878787878787881</v>
      </c>
      <c r="E8" t="str">
        <v>Cloud Engineer</v>
      </c>
      <c r="F8">
        <v>115000</v>
      </c>
      <c r="G8">
        <v>4.7878787878787881</v>
      </c>
    </row>
    <row r="9" spans="1:7" x14ac:dyDescent="0.3">
      <c r="A9" s="2" t="s">
        <v>20</v>
      </c>
      <c r="B9" s="4">
        <v>110000</v>
      </c>
      <c r="C9" s="3">
        <v>4.4124203821656049</v>
      </c>
      <c r="E9" t="str">
        <v>Senior Data Analyst</v>
      </c>
      <c r="F9">
        <v>110000</v>
      </c>
      <c r="G9">
        <v>4.4124203821656049</v>
      </c>
    </row>
    <row r="10" spans="1:7" x14ac:dyDescent="0.3">
      <c r="A10" s="2" t="s">
        <v>4</v>
      </c>
      <c r="B10" s="4">
        <v>90000</v>
      </c>
      <c r="C10" s="3">
        <v>3.6000719510732702</v>
      </c>
      <c r="E10" t="str">
        <v>Data Analyst</v>
      </c>
      <c r="F10">
        <v>90000</v>
      </c>
      <c r="G10">
        <v>3.6000719510732702</v>
      </c>
    </row>
    <row r="11" spans="1:7" x14ac:dyDescent="0.3">
      <c r="A11" s="2" t="s">
        <v>6</v>
      </c>
      <c r="B11" s="4">
        <v>90000</v>
      </c>
      <c r="C11" s="3">
        <v>3.3282636248415716</v>
      </c>
      <c r="E11" t="str">
        <v>Business Analyst</v>
      </c>
      <c r="F11">
        <v>90000</v>
      </c>
      <c r="G11">
        <v>3.3282636248415716</v>
      </c>
    </row>
    <row r="12" spans="1:7" x14ac:dyDescent="0.3">
      <c r="A12" s="2" t="s">
        <v>9</v>
      </c>
      <c r="B12" s="4">
        <v>118940</v>
      </c>
      <c r="C12" s="3">
        <v>5.0095063839942719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099C2-3D55-422F-96E2-D734AD1B6A26}">
  <dimension ref="A1:D12"/>
  <sheetViews>
    <sheetView workbookViewId="0"/>
  </sheetViews>
  <sheetFormatPr defaultRowHeight="14.4" x14ac:dyDescent="0.3"/>
  <cols>
    <col min="1" max="1" width="22.77734375" bestFit="1" customWidth="1"/>
    <col min="2" max="2" width="12.6640625" bestFit="1" customWidth="1"/>
    <col min="3" max="3" width="15.44140625" bestFit="1" customWidth="1"/>
    <col min="4" max="4" width="19.5546875" bestFit="1" customWidth="1"/>
  </cols>
  <sheetData>
    <row r="1" spans="1:4" x14ac:dyDescent="0.3">
      <c r="A1" s="1" t="s">
        <v>8</v>
      </c>
      <c r="B1" t="s">
        <v>16</v>
      </c>
      <c r="C1" t="s">
        <v>17</v>
      </c>
      <c r="D1" t="s">
        <v>18</v>
      </c>
    </row>
    <row r="2" spans="1:4" x14ac:dyDescent="0.3">
      <c r="A2" s="2" t="s">
        <v>6</v>
      </c>
      <c r="B2" s="4">
        <v>90000</v>
      </c>
      <c r="C2" s="4">
        <v>90000</v>
      </c>
      <c r="D2" s="4">
        <v>75000</v>
      </c>
    </row>
    <row r="3" spans="1:4" x14ac:dyDescent="0.3">
      <c r="A3" s="2" t="s">
        <v>7</v>
      </c>
      <c r="B3" s="4">
        <v>115000</v>
      </c>
      <c r="C3" s="4">
        <v>115000</v>
      </c>
      <c r="D3" s="4">
        <v>89100</v>
      </c>
    </row>
    <row r="4" spans="1:4" x14ac:dyDescent="0.3">
      <c r="A4" s="2" t="s">
        <v>4</v>
      </c>
      <c r="B4" s="4">
        <v>90000</v>
      </c>
      <c r="C4" s="4">
        <v>90000</v>
      </c>
      <c r="D4" s="4">
        <v>90000</v>
      </c>
    </row>
    <row r="5" spans="1:4" x14ac:dyDescent="0.3">
      <c r="A5" s="2" t="s">
        <v>0</v>
      </c>
      <c r="B5" s="4">
        <v>125000</v>
      </c>
      <c r="C5" s="4">
        <v>125000</v>
      </c>
      <c r="D5" s="4">
        <v>123500</v>
      </c>
    </row>
    <row r="6" spans="1:4" x14ac:dyDescent="0.3">
      <c r="A6" s="2" t="s">
        <v>2</v>
      </c>
      <c r="B6" s="4">
        <v>130000</v>
      </c>
      <c r="C6" s="4">
        <v>130000</v>
      </c>
      <c r="D6" s="4">
        <v>119550</v>
      </c>
    </row>
    <row r="7" spans="1:4" x14ac:dyDescent="0.3">
      <c r="A7" s="2" t="s">
        <v>1</v>
      </c>
      <c r="B7" s="4">
        <v>150000</v>
      </c>
      <c r="C7" s="4">
        <v>150000</v>
      </c>
      <c r="D7" s="4">
        <v>101029</v>
      </c>
    </row>
    <row r="8" spans="1:4" x14ac:dyDescent="0.3">
      <c r="A8" s="2" t="s">
        <v>20</v>
      </c>
      <c r="B8" s="4">
        <v>110000</v>
      </c>
      <c r="C8" s="4">
        <v>110000</v>
      </c>
      <c r="D8" s="4">
        <v>111175</v>
      </c>
    </row>
    <row r="9" spans="1:4" x14ac:dyDescent="0.3">
      <c r="A9" s="2" t="s">
        <v>3</v>
      </c>
      <c r="B9" s="4">
        <v>150000</v>
      </c>
      <c r="C9" s="4">
        <v>150000</v>
      </c>
      <c r="D9" s="4">
        <v>147500</v>
      </c>
    </row>
    <row r="10" spans="1:4" x14ac:dyDescent="0.3">
      <c r="A10" s="2" t="s">
        <v>21</v>
      </c>
      <c r="B10" s="4">
        <v>155000</v>
      </c>
      <c r="C10" s="4">
        <v>155000</v>
      </c>
      <c r="D10" s="4">
        <v>155000</v>
      </c>
    </row>
    <row r="11" spans="1:4" x14ac:dyDescent="0.3">
      <c r="A11" s="2" t="s">
        <v>5</v>
      </c>
      <c r="B11" s="4">
        <v>125000</v>
      </c>
      <c r="C11" s="4">
        <v>125000</v>
      </c>
      <c r="D11" s="4">
        <v>89100</v>
      </c>
    </row>
    <row r="12" spans="1:4" x14ac:dyDescent="0.3">
      <c r="A12" s="2" t="s">
        <v>9</v>
      </c>
      <c r="B12" s="4">
        <v>118940</v>
      </c>
      <c r="C12" s="4">
        <v>118940</v>
      </c>
      <c r="D12"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C1FE8-8EC6-4A79-9847-CD4259B8B788}">
  <dimension ref="A1:C12"/>
  <sheetViews>
    <sheetView zoomScaleNormal="100" workbookViewId="0">
      <selection activeCell="I21" sqref="I21"/>
    </sheetView>
  </sheetViews>
  <sheetFormatPr defaultRowHeight="14.4" x14ac:dyDescent="0.3"/>
  <cols>
    <col min="1" max="1" width="12.44140625" bestFit="1" customWidth="1"/>
    <col min="2" max="2" width="18.88671875" bestFit="1" customWidth="1"/>
    <col min="3" max="5" width="13.88671875" bestFit="1" customWidth="1"/>
  </cols>
  <sheetData>
    <row r="1" spans="1:3" x14ac:dyDescent="0.3">
      <c r="A1" s="1" t="s">
        <v>8</v>
      </c>
      <c r="B1" t="s">
        <v>19</v>
      </c>
      <c r="C1" t="s">
        <v>27</v>
      </c>
    </row>
    <row r="2" spans="1:3" x14ac:dyDescent="0.3">
      <c r="A2" s="2" t="s">
        <v>11</v>
      </c>
      <c r="B2" s="4">
        <v>97086.5</v>
      </c>
      <c r="C2" s="5">
        <v>0.27653195826837751</v>
      </c>
    </row>
    <row r="3" spans="1:3" x14ac:dyDescent="0.3">
      <c r="A3" s="2" t="s">
        <v>22</v>
      </c>
      <c r="B3" s="4">
        <v>96923.75</v>
      </c>
      <c r="C3" s="5">
        <v>6.7873845784866285E-2</v>
      </c>
    </row>
    <row r="4" spans="1:3" x14ac:dyDescent="0.3">
      <c r="A4" s="2" t="s">
        <v>12</v>
      </c>
      <c r="B4" s="4">
        <v>92500</v>
      </c>
      <c r="C4" s="5">
        <v>0.28696486389255305</v>
      </c>
    </row>
    <row r="5" spans="1:3" x14ac:dyDescent="0.3">
      <c r="A5" s="2" t="s">
        <v>14</v>
      </c>
      <c r="B5" s="4">
        <v>90000</v>
      </c>
      <c r="C5" s="5">
        <v>0.1680057560858616</v>
      </c>
    </row>
    <row r="6" spans="1:3" x14ac:dyDescent="0.3">
      <c r="A6" s="2" t="s">
        <v>10</v>
      </c>
      <c r="B6" s="4">
        <v>90000</v>
      </c>
      <c r="C6" s="5">
        <v>0.52500299796138628</v>
      </c>
    </row>
    <row r="7" spans="1:3" x14ac:dyDescent="0.3">
      <c r="A7" s="2" t="s">
        <v>23</v>
      </c>
      <c r="B7" s="4">
        <v>90000</v>
      </c>
      <c r="C7" s="5">
        <v>0.18803213814606068</v>
      </c>
    </row>
    <row r="8" spans="1:3" x14ac:dyDescent="0.3">
      <c r="A8" s="2" t="s">
        <v>24</v>
      </c>
      <c r="B8" s="4">
        <v>90000</v>
      </c>
      <c r="C8" s="5">
        <v>0.16033097493704282</v>
      </c>
    </row>
    <row r="9" spans="1:3" x14ac:dyDescent="0.3">
      <c r="A9" s="2" t="s">
        <v>25</v>
      </c>
      <c r="B9" s="4">
        <v>85000</v>
      </c>
      <c r="C9" s="5">
        <v>9.653435663748651E-2</v>
      </c>
    </row>
    <row r="10" spans="1:3" x14ac:dyDescent="0.3">
      <c r="A10" s="2" t="s">
        <v>13</v>
      </c>
      <c r="B10" s="4">
        <v>84500</v>
      </c>
      <c r="C10" s="5">
        <v>0.41455810049166569</v>
      </c>
    </row>
    <row r="11" spans="1:3" x14ac:dyDescent="0.3">
      <c r="A11" s="2" t="s">
        <v>26</v>
      </c>
      <c r="B11" s="4">
        <v>81682</v>
      </c>
      <c r="C11" s="5">
        <v>0.10420913778630531</v>
      </c>
    </row>
    <row r="12" spans="1:3" x14ac:dyDescent="0.3">
      <c r="A12" s="2" t="s">
        <v>9</v>
      </c>
      <c r="B12" s="4">
        <v>90000</v>
      </c>
      <c r="C12" s="5">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1831DB7A-8D79-4B69-A48F-93FC978C29A8}">
  <ds:schemaRefs/>
</ds:datastoreItem>
</file>

<file path=customXml/itemProps2.xml><?xml version="1.0" encoding="utf-8"?>
<ds:datastoreItem xmlns:ds="http://schemas.openxmlformats.org/officeDocument/2006/customXml" ds:itemID="{4C1392D0-D0F4-42C1-A064-C96AE9041CBB}">
  <ds:schemaRefs/>
</ds:datastoreItem>
</file>

<file path=customXml/itemProps3.xml><?xml version="1.0" encoding="utf-8"?>
<ds:datastoreItem xmlns:ds="http://schemas.openxmlformats.org/officeDocument/2006/customXml" ds:itemID="{251882AE-68BB-44B4-8C75-BF5C13B276E7}">
  <ds:schemaRefs/>
</ds:datastoreItem>
</file>

<file path=customXml/itemProps4.xml><?xml version="1.0" encoding="utf-8"?>
<ds:datastoreItem xmlns:ds="http://schemas.openxmlformats.org/officeDocument/2006/customXml" ds:itemID="{9B41DD8A-C0D6-4CAF-81EF-9903364AC8F7}">
  <ds:schemaRefs/>
</ds:datastoreItem>
</file>

<file path=customXml/itemProps5.xml><?xml version="1.0" encoding="utf-8"?>
<ds:datastoreItem xmlns:ds="http://schemas.openxmlformats.org/officeDocument/2006/customXml" ds:itemID="{B59DA792-0D60-4311-9BFB-9BE005B2BE54}">
  <ds:schemaRefs/>
</ds:datastoreItem>
</file>

<file path=customXml/itemProps6.xml><?xml version="1.0" encoding="utf-8"?>
<ds:datastoreItem xmlns:ds="http://schemas.openxmlformats.org/officeDocument/2006/customXml" ds:itemID="{6F3355E4-5C52-4EF8-9456-B3021E9A239E}">
  <ds:schemaRefs/>
</ds:datastoreItem>
</file>

<file path=customXml/itemProps7.xml><?xml version="1.0" encoding="utf-8"?>
<ds:datastoreItem xmlns:ds="http://schemas.openxmlformats.org/officeDocument/2006/customXml" ds:itemID="{464F8CCD-8B6B-4FAD-A73F-EA5C50AC5BAA}">
  <ds:schemaRefs/>
</ds:datastoreItem>
</file>

<file path=customXml/itemProps8.xml><?xml version="1.0" encoding="utf-8"?>
<ds:datastoreItem xmlns:ds="http://schemas.openxmlformats.org/officeDocument/2006/customXml" ds:itemID="{DE2BEDCE-C728-4C05-9749-3B085D3DF481}">
  <ds:schemaRefs/>
</ds:datastoreItem>
</file>

<file path=customXml/itemProps9.xml><?xml version="1.0" encoding="utf-8"?>
<ds:datastoreItem xmlns:ds="http://schemas.openxmlformats.org/officeDocument/2006/customXml" ds:itemID="{F405983F-5E1D-4642-81F6-B7E4F873D87E}">
  <ds:schemaRefs/>
</ds:datastoreItem>
</file>

<file path=customXml/itemProps10.xml><?xml version="1.0" encoding="utf-8"?>
<ds:datastoreItem xmlns:ds="http://schemas.openxmlformats.org/officeDocument/2006/customXml" ds:itemID="{88B6B61B-14B9-440B-8CDD-5B415AFAE544}">
  <ds:schemaRefs/>
</ds:datastoreItem>
</file>

<file path=customXml/itemProps11.xml><?xml version="1.0" encoding="utf-8"?>
<ds:datastoreItem xmlns:ds="http://schemas.openxmlformats.org/officeDocument/2006/customXml" ds:itemID="{B4224699-315B-4574-9A8A-FD8D7423F83B}">
  <ds:schemaRefs/>
</ds:datastoreItem>
</file>

<file path=customXml/itemProps12.xml><?xml version="1.0" encoding="utf-8"?>
<ds:datastoreItem xmlns:ds="http://schemas.openxmlformats.org/officeDocument/2006/customXml" ds:itemID="{F7519A90-5C5B-43D9-8418-BF7A962E4494}">
  <ds:schemaRefs/>
</ds:datastoreItem>
</file>

<file path=customXml/itemProps13.xml><?xml version="1.0" encoding="utf-8"?>
<ds:datastoreItem xmlns:ds="http://schemas.openxmlformats.org/officeDocument/2006/customXml" ds:itemID="{25A12D6D-B290-4EF8-99D6-C65695182FE6}">
  <ds:schemaRefs/>
</ds:datastoreItem>
</file>

<file path=customXml/itemProps14.xml><?xml version="1.0" encoding="utf-8"?>
<ds:datastoreItem xmlns:ds="http://schemas.openxmlformats.org/officeDocument/2006/customXml" ds:itemID="{FC8F281F-51E8-4F6B-A456-0CBB26D39258}">
  <ds:schemaRefs/>
</ds:datastoreItem>
</file>

<file path=customXml/itemProps15.xml><?xml version="1.0" encoding="utf-8"?>
<ds:datastoreItem xmlns:ds="http://schemas.openxmlformats.org/officeDocument/2006/customXml" ds:itemID="{ADA2C7E1-6806-454B-AADC-A8DF130EA498}">
  <ds:schemaRefs/>
</ds:datastoreItem>
</file>

<file path=customXml/itemProps16.xml><?xml version="1.0" encoding="utf-8"?>
<ds:datastoreItem xmlns:ds="http://schemas.openxmlformats.org/officeDocument/2006/customXml" ds:itemID="{F218546B-0076-4FC4-924A-AAE43C375771}">
  <ds:schemaRefs/>
</ds:datastoreItem>
</file>

<file path=customXml/itemProps17.xml><?xml version="1.0" encoding="utf-8"?>
<ds:datastoreItem xmlns:ds="http://schemas.openxmlformats.org/officeDocument/2006/customXml" ds:itemID="{C2798E58-4C7D-41AD-83FC-69385FE9B7FD}">
  <ds:schemaRefs/>
</ds:datastoreItem>
</file>

<file path=customXml/itemProps18.xml><?xml version="1.0" encoding="utf-8"?>
<ds:datastoreItem xmlns:ds="http://schemas.openxmlformats.org/officeDocument/2006/customXml" ds:itemID="{AD038328-33AE-44FB-BDEB-9CB5188B52B8}">
  <ds:schemaRefs/>
</ds:datastoreItem>
</file>

<file path=customXml/itemProps19.xml><?xml version="1.0" encoding="utf-8"?>
<ds:datastoreItem xmlns:ds="http://schemas.openxmlformats.org/officeDocument/2006/customXml" ds:itemID="{3C328CA2-81E4-448E-B50E-8FC3161CE84A}">
  <ds:schemaRefs>
    <ds:schemaRef ds:uri="http://schemas.microsoft.com/DataMashup"/>
  </ds:schemaRefs>
</ds:datastoreItem>
</file>

<file path=customXml/itemProps20.xml><?xml version="1.0" encoding="utf-8"?>
<ds:datastoreItem xmlns:ds="http://schemas.openxmlformats.org/officeDocument/2006/customXml" ds:itemID="{54EBDA10-54FE-41B5-A6E8-A93F2532175D}">
  <ds:schemaRefs/>
</ds:datastoreItem>
</file>

<file path=customXml/itemProps21.xml><?xml version="1.0" encoding="utf-8"?>
<ds:datastoreItem xmlns:ds="http://schemas.openxmlformats.org/officeDocument/2006/customXml" ds:itemID="{36318208-3BD7-4DEE-A526-DB88651F097A}">
  <ds:schemaRefs/>
</ds:datastoreItem>
</file>

<file path=customXml/itemProps22.xml><?xml version="1.0" encoding="utf-8"?>
<ds:datastoreItem xmlns:ds="http://schemas.openxmlformats.org/officeDocument/2006/customXml" ds:itemID="{D24F1E95-E2EC-4E53-9E37-D7FF866A5525}">
  <ds:schemaRefs/>
</ds:datastoreItem>
</file>

<file path=customXml/itemProps23.xml><?xml version="1.0" encoding="utf-8"?>
<ds:datastoreItem xmlns:ds="http://schemas.openxmlformats.org/officeDocument/2006/customXml" ds:itemID="{07DC4AF4-4D02-466A-B181-EE1007F8597F}">
  <ds:schemaRefs/>
</ds:datastoreItem>
</file>

<file path=customXml/itemProps24.xml><?xml version="1.0" encoding="utf-8"?>
<ds:datastoreItem xmlns:ds="http://schemas.openxmlformats.org/officeDocument/2006/customXml" ds:itemID="{068CAE7F-C9AF-4316-BC90-3CE896E5748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Skill_Job_Analysis</vt:lpstr>
      <vt:lpstr>Salary_vs._Skills</vt:lpstr>
      <vt:lpstr>Salary_analysis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Eli Ankeney</cp:lastModifiedBy>
  <dcterms:created xsi:type="dcterms:W3CDTF">2024-08-10T22:21:34Z</dcterms:created>
  <dcterms:modified xsi:type="dcterms:W3CDTF">2025-12-29T20:48:13Z</dcterms:modified>
</cp:coreProperties>
</file>