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raçadeira (2)" sheetId="1" state="visible" r:id="rId2"/>
  </sheets>
  <definedNames>
    <definedName function="false" hidden="true" localSheetId="0" name="_xlnm._FilterDatabase" vbProcedure="false">'Abraçadeira (2)'!$A$6:$W$1411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781" authorId="0">
      <text>
        <r>
          <rPr>
            <sz val="11"/>
            <color rgb="FF000000"/>
            <rFont val="Calibri"/>
            <family val="2"/>
            <charset val="1"/>
          </rPr>
          <t xml:space="preserve">REMOTO:
</t>
        </r>
        <r>
          <rPr>
            <sz val="9"/>
            <color rgb="FF000000"/>
            <rFont val="Segoe UI"/>
            <family val="2"/>
            <charset val="1"/>
          </rPr>
          <t xml:space="preserve">LACRE SEGURANÇA, CARACTERÍSTICAS ADICIONAIS: COM PUXADOR: 2,1 A 3,5CM; RABICHO LACRADOR:15,0 A 18,5CM; CAPSULA DE LACRAÇÃO: BOJO ARREDONDADO; ALHETA DE GRAVAÇÃO: 0,95 A 1,5CM DE LARGURA; E 2,7 A 4,0CM DE COMPRIMENTO.; COMPRIMENTO TOTAL: 21,0 A 23,0CM; A ALHETA DEVERA SER MARCADA  COM NUMERAÇÃO. SACOS COM 100 UNIDADES. </t>
        </r>
      </text>
    </comment>
    <comment ref="I1176" authorId="0">
      <text>
        <r>
          <rPr>
            <sz val="11"/>
            <color rgb="FF000000"/>
            <rFont val="Calibri"/>
            <family val="2"/>
            <charset val="1"/>
          </rPr>
          <t xml:space="preserve">REMOTO:
</t>
        </r>
        <r>
          <rPr>
            <sz val="9"/>
            <color rgb="FF000000"/>
            <rFont val="Segoe UI"/>
            <family val="2"/>
            <charset val="1"/>
          </rPr>
          <t xml:space="preserve">LACRE SEGURANÇA, CARACTERÍSTICAS ADICIONAIS: COM PUXADOR: 2,1 A 3,5CM; RABICHO LACRADOR:15,0 A 18,5CM; CAPSULA DE LACRAÇÃO: BOJO ARREDONDADO; ALHETA DE GRAVAÇÃO: 0,95 A 1,5CM DE LARGURA; E 2,7 A 4,0CM DE COMPRIMENTO.; COMPRIMENTO TOTAL: 21,0 A 23,0CM; A ALHETA DEVERA SER MARCADA  COM NUMERAÇÃO. SACOS COM 100 UNIDADES</t>
        </r>
      </text>
    </comment>
    <comment ref="I1177" authorId="0">
      <text>
        <r>
          <rPr>
            <sz val="11"/>
            <color rgb="FF000000"/>
            <rFont val="Calibri"/>
            <family val="2"/>
            <charset val="1"/>
          </rPr>
          <t xml:space="preserve">REMOTO:
</t>
        </r>
        <r>
          <rPr>
            <sz val="9"/>
            <color rgb="FF000000"/>
            <rFont val="Segoe UI"/>
            <family val="2"/>
            <charset val="1"/>
          </rPr>
          <t xml:space="preserve">LACRE SEGURANÇA, CARACTERÍSTICAS ADICIONAIS: COM PUXADOR: 2,1 A 3,5CM; RABICHO LACRADOR:15,0 A 18,5CM; CAPSULA DE LACRAÇÃO: BOJO ARREDONDADO; ALHETA DE GRAVAÇÃO: 0,95 A 1,5CM DE LARGURA; E 2,7 A 4,0CM DE COMPRIMENTO.; COMPRIMENTO TOTAL: 21,0 A 23,0CM; A ALHETA DEVERA SER MARCADA  COM NUMERAÇÃO. SACOS COM 100 UNIDADES. </t>
        </r>
      </text>
    </comment>
  </commentList>
</comments>
</file>

<file path=xl/sharedStrings.xml><?xml version="1.0" encoding="utf-8"?>
<sst xmlns="http://schemas.openxmlformats.org/spreadsheetml/2006/main" count="19702" uniqueCount="4448">
  <si>
    <t xml:space="preserve">Pesquisa de preço. Almoxarifado Virtual</t>
  </si>
  <si>
    <t xml:space="preserve">Filtro do relatório:</t>
  </si>
  <si>
    <t xml:space="preserve">({Mês Resultado Compra} = Dez 2020, Nov 2020, Out 2020, Set 2020, Ago 2020, Jul 2020, Jun 2020) E ({Valor Unitário Homologado} &gt; 0) E ({Padrão Desc Material} = LACRE SEGURANÇA, LACRE MALOTE, ABRACADEIRA, ABRAÇADEIRA, ABRAÇADEIRA)</t>
  </si>
  <si>
    <t xml:space="preserve">Especificação</t>
  </si>
  <si>
    <t xml:space="preserve">Abraçadeira de nylon 280mm x 5mm - aceitas variações de até 10% em cada dimensão.</t>
  </si>
  <si>
    <t xml:space="preserve">Identif Compra</t>
  </si>
  <si>
    <t xml:space="preserve">Número do pregão</t>
  </si>
  <si>
    <t xml:space="preserve">Identif Item Compra</t>
  </si>
  <si>
    <t xml:space="preserve">Pregão</t>
  </si>
  <si>
    <t xml:space="preserve">Cód. Unidade</t>
  </si>
  <si>
    <t xml:space="preserve">Item</t>
  </si>
  <si>
    <t xml:space="preserve">Modalidade Compra</t>
  </si>
  <si>
    <t xml:space="preserve">Codigo Material Serviço</t>
  </si>
  <si>
    <t xml:space="preserve">Descrição</t>
  </si>
  <si>
    <t xml:space="preserve">Desc Compl Item Compra</t>
  </si>
  <si>
    <t xml:space="preserve">Unidade Fornecimento</t>
  </si>
  <si>
    <t xml:space="preserve">Marca Material Compra</t>
  </si>
  <si>
    <t xml:space="preserve">Métrica</t>
  </si>
  <si>
    <t xml:space="preserve">Nome Fornecedor</t>
  </si>
  <si>
    <t xml:space="preserve">Cod UResp Compra</t>
  </si>
  <si>
    <t xml:space="preserve">Órgão</t>
  </si>
  <si>
    <t xml:space="preserve">Órgão Sup UResp Compra</t>
  </si>
  <si>
    <t xml:space="preserve">Órgão UResp Compra</t>
  </si>
  <si>
    <t xml:space="preserve">UF UResp Compra</t>
  </si>
  <si>
    <t xml:space="preserve">Mês Resultado Compra</t>
  </si>
  <si>
    <t xml:space="preserve">Valor</t>
  </si>
  <si>
    <t xml:space="preserve">94300105011372020</t>
  </si>
  <si>
    <t xml:space="preserve">9430010501137202000001</t>
  </si>
  <si>
    <t xml:space="preserve"> ABRAÇADEIRA, MATERIAL:PLÁSTICO, COMPRIMENTO TOTAL:110 MM, LARGURA:2,50 MM, APLICAÇÃO:AMARRAÇÃO E FIXAÇÃO</t>
  </si>
  <si>
    <t xml:space="preserve">ABRAÇADEIRA, MATERIAL PLÁSTICO, COMPRIMENTO TOTAL 110 MM, LARGURA 2,50 MM, APLICAÇÃO AMARRAÇÃO E FIXAÇÃO</t>
  </si>
  <si>
    <t xml:space="preserve">UNIDADE</t>
  </si>
  <si>
    <t xml:space="preserve">GW</t>
  </si>
  <si>
    <t xml:space="preserve">Valor Unitário Homologado</t>
  </si>
  <si>
    <t xml:space="preserve">M3 COMERCIAL E SERVICOS EIRELI</t>
  </si>
  <si>
    <t xml:space="preserve">GOVERNO DO ESTADO DO CEARA</t>
  </si>
  <si>
    <t xml:space="preserve">REPUBLICA FEDERATIVA DO BRASIL</t>
  </si>
  <si>
    <t xml:space="preserve">ESTADO DO CEARA</t>
  </si>
  <si>
    <t xml:space="preserve">CE</t>
  </si>
  <si>
    <t xml:space="preserve">Nov 2020</t>
  </si>
  <si>
    <t xml:space="preserve">15329605000022020</t>
  </si>
  <si>
    <t xml:space="preserve">1532960500002202000174</t>
  </si>
  <si>
    <t xml:space="preserve"> ABRAÇADEIRA, MATERIAL:NÁILON, TIPO:COM RANHURAS, COMPRIMENTO TOTAL:100 MM, LARGURA:2,50 MM</t>
  </si>
  <si>
    <t xml:space="preserve">ABRAÇADEIRA, MATERIAL NÁILON, TIPO COM RANHURAS, COMPRIMENTO TOTAL 100 MM, LARGURA 2,50 MM</t>
  </si>
  <si>
    <t xml:space="preserve">MELFI</t>
  </si>
  <si>
    <t xml:space="preserve">HN FERRAMENTAS E MATERIAL ELETRICO EIRELI</t>
  </si>
  <si>
    <t xml:space="preserve">NUCLEO DE CIENCIAS AGRARIAS/UFMG</t>
  </si>
  <si>
    <t xml:space="preserve">MINISTERIO DA EDUCACAO</t>
  </si>
  <si>
    <t xml:space="preserve">UNIVERSIDADE FEDERAL DE MINAS GERAIS</t>
  </si>
  <si>
    <t xml:space="preserve">MG</t>
  </si>
  <si>
    <t xml:space="preserve">Set 2020</t>
  </si>
  <si>
    <t xml:space="preserve">97400205000492020</t>
  </si>
  <si>
    <t xml:space="preserve">9740020500049202000003</t>
  </si>
  <si>
    <t xml:space="preserve"> ABRAÇADEIRA, MATERIAL:NÁILON, TIPO:COM RANHURAS, COMPRIMENTO TOTAL:200 MM, APLICAÇÃO:AMARRAÇÃO E FIXAÇÃO</t>
  </si>
  <si>
    <t xml:space="preserve">ABRAÇADEIRA, MATERIAL NÁILON, TIPO COM RANHURAS, COMPRIMENTO TOTAL 200 MM, APLICAÇÃO AMARRAÇÃO E FIXAÇÃO</t>
  </si>
  <si>
    <t xml:space="preserve">BRASFORT</t>
  </si>
  <si>
    <t xml:space="preserve">COMERCIO DE MATERIAIS DE CONSTRUCOES CAVALHEIROS LTDA</t>
  </si>
  <si>
    <t xml:space="preserve">SECRETARIA DE ESTADO DE ECONOMIA DO DF</t>
  </si>
  <si>
    <t xml:space="preserve">DISTRITO FEDERAL</t>
  </si>
  <si>
    <t xml:space="preserve">DF</t>
  </si>
  <si>
    <t xml:space="preserve">Jun 2020</t>
  </si>
  <si>
    <t xml:space="preserve">46002705002832020</t>
  </si>
  <si>
    <t xml:space="preserve">4600270500283202000001</t>
  </si>
  <si>
    <t xml:space="preserve">PACOTE 100,00 UN</t>
  </si>
  <si>
    <t xml:space="preserve">DISMA</t>
  </si>
  <si>
    <t xml:space="preserve">AVIZ COMERCIO DE MATERIAL DE CONSTRUCAO LTDA</t>
  </si>
  <si>
    <t xml:space="preserve">FUNDO MUNICIPAL DE SAÚDE DE JOINVILLE</t>
  </si>
  <si>
    <t xml:space="preserve">ESTADO DE SANTA CATARINA</t>
  </si>
  <si>
    <t xml:space="preserve">SC</t>
  </si>
  <si>
    <t xml:space="preserve">Out 2020</t>
  </si>
  <si>
    <t xml:space="preserve">15831906000022020</t>
  </si>
  <si>
    <t xml:space="preserve">1583190600002202000018</t>
  </si>
  <si>
    <t xml:space="preserve">Dispensa de Licitação</t>
  </si>
  <si>
    <t xml:space="preserve">E N MORENO</t>
  </si>
  <si>
    <t xml:space="preserve">INST.FED.DO CEARA/CAMPUS MARACANAU</t>
  </si>
  <si>
    <t xml:space="preserve">INST.FED.DE EDUC.,CIENC.E TEC.DO CEARÁ</t>
  </si>
  <si>
    <t xml:space="preserve">15816105000172020</t>
  </si>
  <si>
    <t xml:space="preserve">1581610500017202000003</t>
  </si>
  <si>
    <t xml:space="preserve"> ABRAÇADEIRA, MATERIAL:NÁILON, COMPRIMENTO TOTAL:150 MM, LARGURA:5 MM, COR:BRANCA</t>
  </si>
  <si>
    <t xml:space="preserve">ABRAÇADEIRA, MATERIAL NÁILON, COMPRIMENTO TOTAL 150 MM, LARGURA 5 MM, COR BRANCA</t>
  </si>
  <si>
    <t xml:space="preserve">KALA</t>
  </si>
  <si>
    <t xml:space="preserve">SUL.COM ATACADO E VAREJO LTDA</t>
  </si>
  <si>
    <t xml:space="preserve">UNIVERSIDADE FED.DE ITAJUBÁ/CAMPUS ITABIRA</t>
  </si>
  <si>
    <t xml:space="preserve">UNIVERSIDADE FEDERAL DE ITAJUBA</t>
  </si>
  <si>
    <t xml:space="preserve">Ago 2020</t>
  </si>
  <si>
    <t xml:space="preserve">98042505000352020</t>
  </si>
  <si>
    <t xml:space="preserve">9804250500035202000026</t>
  </si>
  <si>
    <t xml:space="preserve"> ABRAÇADEIRA, MATERIAL:NÁILON, COMPRIMENTO TOTAL:20 CM, LARGURA:3,80 MM</t>
  </si>
  <si>
    <t xml:space="preserve">ABRAÇADEIRA, MATERIAL NÁILON, COMPRIMENTO TOTAL 20 CM, LARGURA 3,80 MM</t>
  </si>
  <si>
    <t xml:space="preserve">DECORLUX</t>
  </si>
  <si>
    <t xml:space="preserve">J. C. P. PRADO COMERCIO EIRELI</t>
  </si>
  <si>
    <t xml:space="preserve">PREFEITURA MUNICIPAL DE BARCARENA</t>
  </si>
  <si>
    <t xml:space="preserve">ESTADO DO PARA</t>
  </si>
  <si>
    <t xml:space="preserve">PA</t>
  </si>
  <si>
    <t xml:space="preserve">9740020500049202000001</t>
  </si>
  <si>
    <t xml:space="preserve"> ABRAÇADEIRA, MATERIAL:NÁILON, TIPO:AUTOTRAVANTE, COMPRIMENTO TOTAL:150 MM, APLICAÇÃO:AMARRAÇÃO E FIXAÇÃO, MODELO:T 30 R</t>
  </si>
  <si>
    <t xml:space="preserve">ABRAÇADEIRA, MATERIAL NÁILON, TIPO AUTOTRAVANTE, COMPRIMENTO TOTAL 150 MM, APLICAÇÃO AMARRAÇÃO E FIXAÇÃO, MODELO T 30 R</t>
  </si>
  <si>
    <t xml:space="preserve">12001605001612020</t>
  </si>
  <si>
    <t xml:space="preserve">1200160500161202000476</t>
  </si>
  <si>
    <t xml:space="preserve"> ABRAÇADEIRA, MATERIAL:NÁILON, TIPO:COM RANHURAS, COMPRIMENTO TOTAL:102 MM, LARGURA:2,50 MM, ESPESSURA:1 MM, APLICAÇÃO:AMARRAÇÃO, TRAVAMENTO:DEFINITIVO, CARACTERÍSTICAS ADICIONAIS:SEM SISTEMA FIXAÇÃO</t>
  </si>
  <si>
    <t xml:space="preserve">ABRAÇADEIRA, MATERIAL NÁILON, TIPO COM RANHURAS, COMPRIMENTO TOTAL 102 MM, LARGURA 2,50 MM, ESPESSURA 1 MM, APLICAÇÃO AMARRAÇÃO, TRAVAMENTO DEFINITIVO, CARACTERÍSTICAS ADICIONAIS SEM SISTEMA FIXAÇÃO</t>
  </si>
  <si>
    <t xml:space="preserve">MULTI LITE COMERCIAL ELETRICA LTDA.</t>
  </si>
  <si>
    <t xml:space="preserve">GRUPAMENTO DE APOIO DE SÃO JOSÉ DOS CAMPOS</t>
  </si>
  <si>
    <t xml:space="preserve">MINISTERIO DEFESA</t>
  </si>
  <si>
    <t xml:space="preserve">COMANDO DA AERONAUTICA</t>
  </si>
  <si>
    <t xml:space="preserve">SP</t>
  </si>
  <si>
    <t xml:space="preserve">Jul 2020</t>
  </si>
  <si>
    <t xml:space="preserve">15024705001242019</t>
  </si>
  <si>
    <t xml:space="preserve">1502470500124201900001</t>
  </si>
  <si>
    <t xml:space="preserve"> ABRAÇADEIRA, MATERIAL:NÁILON, TIPO:COM RANHURAS, COMPRIMENTO TOTAL:81 MM, LARGURA:2,10 MM, ESPESSURA:1 MM, APLICAÇÃO:AMARRAÇÃO, TRAVAMENTO:DEFINITIVO, CARACTERÍSTICAS ADICIONAIS:SEM SISTEMA FIXAÇÃO</t>
  </si>
  <si>
    <t xml:space="preserve">ABRAÇADEIRA, MATERIAL NÁILON, TIPO COM RANHURAS, COMPRIMENTO TOTAL 81 MM, LARGURA 2,10 MM, ESPESSURA 1 MM, APLICAÇÃO AMARRAÇÃO, TRAVAMENTO DEFINITIVO, CARACTERÍSTICAS ADICIONAIS SEM SISTEMA FIXAÇÃO</t>
  </si>
  <si>
    <t xml:space="preserve">RINO</t>
  </si>
  <si>
    <t xml:space="preserve">RDA COMERCIO DE MATERIAIS ELETRICOS,HIDRAULICOS LTDA</t>
  </si>
  <si>
    <t xml:space="preserve">COMPLEXO HOSPITALAR E DE SAUDE DA UFBA</t>
  </si>
  <si>
    <t xml:space="preserve">UNIVERSIDADE FEDERAL DA BAHIA</t>
  </si>
  <si>
    <t xml:space="preserve">BA</t>
  </si>
  <si>
    <t xml:space="preserve">98548705000762020</t>
  </si>
  <si>
    <t xml:space="preserve">9854870500076202000007</t>
  </si>
  <si>
    <t xml:space="preserve"> ABRAÇADEIRA, MATERIAL:PLÁSTICO, COMPRIMENTO TOTAL:200 MM, LARGURA:2,50 MM, APLICAÇÃO:AMARRAÇÃO E FIXAÇÃO</t>
  </si>
  <si>
    <t xml:space="preserve">ABRAÇADEIRA, MATERIAL PLÁSTICO, COMPRIMENTO TOTAL 200 MM, LARGURA 2,50 MM, APLICAÇÃO AMARRAÇÃO E FIXAÇÃO</t>
  </si>
  <si>
    <t xml:space="preserve">BE KASA</t>
  </si>
  <si>
    <t xml:space="preserve">MP3 DISTRIBUIÇÃO E IMPORTAÇÃO DE UTILIDADES E MATERIAL ESCOLAR - EIRELI</t>
  </si>
  <si>
    <t xml:space="preserve">PREFEITURA MUNICIPAL DE MARIPA</t>
  </si>
  <si>
    <t xml:space="preserve">ESTADO DO PARANA</t>
  </si>
  <si>
    <t xml:space="preserve">PR</t>
  </si>
  <si>
    <t xml:space="preserve">92628205000762020</t>
  </si>
  <si>
    <t xml:space="preserve">9262820500076202000025</t>
  </si>
  <si>
    <t xml:space="preserve"> LACRE SEGURANÇA, MATERIAL:PLÁSTICO, COMPRIMENTO:23 CM, APLICAÇÃO:FECHAMENTO DE PORTAS, TIPO:ESPINHA DE PEIXE, CARACTERÍSTICAS ADICIONAIS:SEM NUMERAÇÃO COM 7 DÍGITOS, COR:AZUL</t>
  </si>
  <si>
    <t xml:space="preserve">LACRE SEGURANÇA, MATERIAL PLÁSTICO, COMPRIMENTO 23 CM, APLICAÇÃO FECHAMENTO DE PORTAS, TIPO ESPINHA DE PEIXE, CARACTERÍSTICAS ADICIONAIS SEM NUMERAÇÃO COM 7 DÍGITOS, COR AZUL</t>
  </si>
  <si>
    <t xml:space="preserve">RIGORAN</t>
  </si>
  <si>
    <t xml:space="preserve">HIDROREADER SISTEMAS DE MEDICAO LTDA.</t>
  </si>
  <si>
    <t xml:space="preserve">AGENCIA TOCANTINENSE DE SANEAMENTO</t>
  </si>
  <si>
    <t xml:space="preserve">ESTADO DE TOCANTINS</t>
  </si>
  <si>
    <t xml:space="preserve">TO</t>
  </si>
  <si>
    <t xml:space="preserve">16040306001822020</t>
  </si>
  <si>
    <t xml:space="preserve">1604030600182202000007</t>
  </si>
  <si>
    <t xml:space="preserve"> ABRAÇADEIRA, MATERIAL:NÁILON, COMPRIMENTO TOTAL:100 MM, LARGURA:2,50 MM, APLICAÇÃO:CABOS E FIOS</t>
  </si>
  <si>
    <t xml:space="preserve">ABRAÇADEIRA, MATERIAL NÁILON, COMPRIMENTO TOTAL 100 MM, LARGURA 2,50 MM, APLICAÇÃO CABOS E FIOS</t>
  </si>
  <si>
    <t xml:space="preserve">NI</t>
  </si>
  <si>
    <t xml:space="preserve">COMEL COMERCIO DE MATERIAIS ELETRICOS E HIDRAULICOS LTDA</t>
  </si>
  <si>
    <t xml:space="preserve">6 GRUPO DE ARTILHARIA DE CAMPANHA/RS</t>
  </si>
  <si>
    <t xml:space="preserve">COMANDO DO EXERCITO</t>
  </si>
  <si>
    <t xml:space="preserve">RS</t>
  </si>
  <si>
    <t xml:space="preserve">15404305001312020</t>
  </si>
  <si>
    <t xml:space="preserve">1540430500131202000081</t>
  </si>
  <si>
    <t xml:space="preserve"> ABRAÇADEIRA, MATERIAL:NÁILON, TIPO:COM RANHURAS, COMPRIMENTO TOTAL:200 MM, LARGURA:2,50 MM, ESPESSURA:1 MM, APLICAÇÃO:LACRE, CARACTERÍSTICAS ADICIONAIS:SEM SISTEMA FIXAÇÃO E TRAVAMENTO DEFINITIVO, COR:PRETA</t>
  </si>
  <si>
    <t xml:space="preserve">ABRAÇADEIRA, MATERIAL NÁILON, TIPO COM RANHURAS, COMPRIMENTO TOTAL 200 MM, LARGURA 2,50 MM, ESPESSURA 1 MM, APLICAÇÃO LACRE, CARACTERÍSTICAS ADICIONAIS SEM SISTEMA FIXAÇÃO E TRAVAMENTO DEFINITIVO, COR PRETA</t>
  </si>
  <si>
    <t xml:space="preserve">FUNDACAO UNIVERSIDADE FEDERAL DE UBERLANDIA</t>
  </si>
  <si>
    <t xml:space="preserve">Dez 2020</t>
  </si>
  <si>
    <t xml:space="preserve">98042505000612020</t>
  </si>
  <si>
    <t xml:space="preserve">9804250500061202000039</t>
  </si>
  <si>
    <t xml:space="preserve"> ABRAÇADEIRA, MATERIAL:PLÁSTICO, TIPO:COM RANHURAS, COMPRIMENTO TOTAL:110 MM, LARGURA:2,50 MM, APLICAÇÃO:AMARRAÇÃO DE CABOS E FIOS, CARACTERÍSTICAS ADICIONAIS:COM TRAVAMENTO DEFINITIVO E SEM SISTEMA DE FIXAÇÃO</t>
  </si>
  <si>
    <t xml:space="preserve">ABRAÇADEIRA, MATERIAL PLÁSTICO, TIPO COM RANHURAS, COMPRIMENTO TOTAL 110 MM, LARGURA 2,50 MM, APLICAÇÃO AMARRAÇÃO DE CABOS E FIOS, CARACTERÍSTICAS ADICIONAIS COM TRAVAMENTO DEFINITIVO E SEM SISTEMA DE FIXAÇÃ O</t>
  </si>
  <si>
    <t xml:space="preserve">15404305001422020</t>
  </si>
  <si>
    <t xml:space="preserve">1540430500142202000001</t>
  </si>
  <si>
    <t xml:space="preserve"> ABRAÇADEIRA, MATERIAL:NÁILON, COMPRIMENTO TOTAL:200 MM, LARGURA:4 MM, COR:PRETA</t>
  </si>
  <si>
    <t xml:space="preserve">ABRAÇADEIRA, MATERIAL NÁILON, COMPRIMENTO TOTAL 200 MM, LARGURA 4 MM, COR PRETA</t>
  </si>
  <si>
    <t xml:space="preserve">CATARINE OLIVEIRA AMARAL 02677401665</t>
  </si>
  <si>
    <t xml:space="preserve">92633405000332020</t>
  </si>
  <si>
    <t xml:space="preserve">9263340500033202000001</t>
  </si>
  <si>
    <t xml:space="preserve"> ABRAÇADEIRA, MATERIAL:NÁILON 6.6, COMPRIMENTO TOTAL:190 MM, LARGURA:3,50 MM, CARACTERÍSTICAS ADICIONAIS:TEMP. TRAB.-40°C A +85°C, UL94V-2 AUTO-EXTINGUÍVEL, COR:INCOLOR, DIÂMETRO AMARRAÇÃO:50 MM</t>
  </si>
  <si>
    <t xml:space="preserve">ABRAÇADEIRA, MATERIAL NÁILON 6.6, COMPRIMENTO TOTAL 190 MM, LARGURA 3,50 MM, CARACTERÍSTICAS ADICIONAIS TEMP. TRAB.-40°C A +85°C, UL94V-2 AUTO-EXTINGUÍVE L , COR INCOLOR, DIÂMETRO AMARRAÇÃO 50 MM</t>
  </si>
  <si>
    <t xml:space="preserve">PLASLOPES</t>
  </si>
  <si>
    <t xml:space="preserve">PLASLOPES COMERCIO LTDA</t>
  </si>
  <si>
    <t xml:space="preserve">FUNDACAO HEMOCENTRO DE BRASILIA</t>
  </si>
  <si>
    <t xml:space="preserve">15405105001362020</t>
  </si>
  <si>
    <t xml:space="preserve">1540510500136202000080</t>
  </si>
  <si>
    <t xml:space="preserve"> ABRAÇADEIRA, MATERIAL:NÁILON, TIPO:COM RANHURAS, COMPRIMENTO TOTAL:150 MM, LARGURA:3,60 MM, ESPESSURA:1,60 MM, COR:PRETA</t>
  </si>
  <si>
    <t xml:space="preserve">ABRAÇADEIRA, MATERIAL NÁILON, TIPO COM RANHURAS, COMPRIMENTO TOTAL 150 MM, LARGURA 3,60 MM, ESPESSURA 1,60 MM, COR PRETA</t>
  </si>
  <si>
    <t xml:space="preserve">UNIVERSIDADE FEDERAL DE VICOSA</t>
  </si>
  <si>
    <t xml:space="preserve">1532960500002202000173</t>
  </si>
  <si>
    <t xml:space="preserve"> ABRAÇADEIRA, MATERIAL:NÁILON, TIPO:COM RANHURAS, COMPRIMENTO TOTAL:151 MM, LARGURA:3,60 MM, ESPESSURA:1,10 MM, APLICAÇÃO:AMARRAÇÃO, TRAVAMENTO:DEFINITIVO, CARACTERÍSTICAS ADICIONAIS:SEM SISTEMA FIXAÇÃO</t>
  </si>
  <si>
    <t xml:space="preserve">ABRAÇADEIRA, MATERIAL NÁILON, TIPO COM RANHURAS, COMPRIMENTO TOTAL 151 MM, LARGURA 3,60 MM, ESPESSURA 1,10 MM, APLICAÇÃO AMARRAÇÃO, TRAVAMENTO DEFINITIVO , CARACTERÍSTICAS ADICIONAIS SEM SISTEMA FIXAÇÃO</t>
  </si>
  <si>
    <t xml:space="preserve">09001605000252020</t>
  </si>
  <si>
    <t xml:space="preserve">0900160500025202000019</t>
  </si>
  <si>
    <t xml:space="preserve"> LACRE MALOTE, LACRE SEGURANCA</t>
  </si>
  <si>
    <t xml:space="preserve">LACRE PARA MALOTE, NUMERADO, EM PLÁSTICO FLEXÍVEL RESISTENTE, LISO, CHATOS, NA  COR AMARELA, COM 16CM DE COMPRIMENTO, CONFORME ANEXO I (TERMO DE REFERÊNCIA).</t>
  </si>
  <si>
    <t xml:space="preserve">JUSTICA FEDERAL DE 1A. INSTANCIA - RJ</t>
  </si>
  <si>
    <t xml:space="preserve">JUSTICA FEDERAL</t>
  </si>
  <si>
    <t xml:space="preserve">RJ</t>
  </si>
  <si>
    <t xml:space="preserve">15590805000382020</t>
  </si>
  <si>
    <t xml:space="preserve">1559080500038202000081</t>
  </si>
  <si>
    <t xml:space="preserve"> LACRE SEGURANÇA, MATERIAL:NÁILON, COMPRIMENTO:23 CM, APLICAÇÃO:IDENTIFICAÇÃO E CONTROLE DE COMERCIALIZAÇÃO, TIPO:ESCADA, CARACTERÍSTICAS ADICIONAIS:NUMERAÇÃO SEQUENCIAL SETE DÍGITOS/ CONFORME MODELO, COR:AMARELA</t>
  </si>
  <si>
    <t xml:space="preserve">LACRE SEGURANÇA, MATERIAL NÁILON, COMPRIMENTO 23 CM, APLICAÇÃO IDENTIFICAÇÃO E CONTROLE DE COMERCIALIZAÇÃO, TIPO ESCADA, CARACTERÍSTICAS ADICIONAIS NUMERAÇÃO SEQUENCIAL SETE DÍGITOS/ CONFORME MODEL O, COR AMARELA</t>
  </si>
  <si>
    <t xml:space="preserve">CAIXA 100,00 UN</t>
  </si>
  <si>
    <t xml:space="preserve">HOSPITAL UNIV. DR. MIGUEL RIET CORREA JUNIOR</t>
  </si>
  <si>
    <t xml:space="preserve">EMPRESA BRASILEIRA DE SERVIÇOS HOSPITALARES</t>
  </si>
  <si>
    <t xml:space="preserve">1559080500038202000079</t>
  </si>
  <si>
    <t xml:space="preserve"> LACRE SEGURANÇA, MATERIAL:NÁILON, COMPRIMENTO:23 CM, APLICAÇÃO:IDENTIFICAÇÃO E CONTROLE DE COMERCIALIZAÇÃO, TIPO:ESCADA, CARACTERÍSTICAS ADICIONAIS:NUMERAÇÃO SEQUENCIAL SETE DÍGITOS/ CONFORME MODELO, COR:VERMELHA</t>
  </si>
  <si>
    <t xml:space="preserve">LACRE SEGURANÇA, MATERIAL NÁILON, COMPRIMENTO 23 CM, APLICAÇÃO IDENTIFICAÇÃO E CONTROLE DE COMERCIALIZAÇÃO, TIPO ESCADA, CARACTERÍSTICAS ADICIONAIS NUMERAÇÃO SEQUENCIAL SETE DÍGITOS/ CONFORME MODEL O, COR VERMELHA</t>
  </si>
  <si>
    <t xml:space="preserve">1559080500038202000080</t>
  </si>
  <si>
    <t xml:space="preserve"> LACRE SEGURANÇA, MATERIAL:PLÁSTICO, COMPRIMENTO:23 CM, APLICAÇÃO:FECHAMENTO DE MALOTES, TIPO:ESPINHA DE PEIXE, CARACTERÍSTICAS ADICIONAIS:NUMERADO</t>
  </si>
  <si>
    <t xml:space="preserve">LACRE SEGURANÇA, MATERIAL PLÁSTICO, COMPRIMENTO 23 CM, APLICAÇÃO FECHAMENTO DE MALOTES, TIPO ESPINHA DE PEIXE, CARACTERÍSTICAS ADICIONAIS NUMERADO</t>
  </si>
  <si>
    <t xml:space="preserve">1581610500017202000004</t>
  </si>
  <si>
    <t xml:space="preserve"> ABRAÇADEIRA, MATERIAL:NÁILON, COMPRIMENTO TOTAL:200 MM, LARGURA:4 MM, COR:BRANCA</t>
  </si>
  <si>
    <t xml:space="preserve">ABRAÇADEIRA, MATERIAL NÁILON, COMPRIMENTO TOTAL 200 MM, LARGURA 4 MM, COR BRANCA</t>
  </si>
  <si>
    <t xml:space="preserve">WORKER</t>
  </si>
  <si>
    <t xml:space="preserve">15405205001052020</t>
  </si>
  <si>
    <t xml:space="preserve">1540520500105202000021</t>
  </si>
  <si>
    <t xml:space="preserve">STARFER</t>
  </si>
  <si>
    <t xml:space="preserve">GGV COMERCIAL EIRELI</t>
  </si>
  <si>
    <t xml:space="preserve">CENTRAL DE ENS.DES.AGRAR.DE FLORESTAL/UFV</t>
  </si>
  <si>
    <t xml:space="preserve">74000006002532020</t>
  </si>
  <si>
    <t xml:space="preserve">7400000600253202000005</t>
  </si>
  <si>
    <t xml:space="preserve"> ABRAÇADEIRA, MATERIAL:NÁILON, TIPO:COM RANHURAS, COMPRIMENTO TOTAL:140 MM, LARGURA:2,50 MM</t>
  </si>
  <si>
    <t xml:space="preserve">ABRAÇADEIRA, MATERIAL NÁILON, TIPO COM RANHURAS, COMPRIMENTO TOTAL 140 MM, LARGURA 2,50 MM</t>
  </si>
  <si>
    <t xml:space="preserve">ELETROMIL</t>
  </si>
  <si>
    <t xml:space="preserve">ELETROMIL COMERCIAL LTDA</t>
  </si>
  <si>
    <t xml:space="preserve">DIRETORIA-GERAL DO MATERIAL DA MARINHA</t>
  </si>
  <si>
    <t xml:space="preserve">COMANDO DA MARINHA</t>
  </si>
  <si>
    <t xml:space="preserve">16014505000022020</t>
  </si>
  <si>
    <t xml:space="preserve">1601450500002202000104</t>
  </si>
  <si>
    <t xml:space="preserve"> ABRAÇADEIRA, MATERIAL:PLÁSTICO, TIPO:AUTOTRAVANTE, COMPRIMENTO TOTAL:130 MM, LARGURA:2,50 MM, APLICAÇÃO:AMARRAÇÃO, COR:BRANCA</t>
  </si>
  <si>
    <t xml:space="preserve">ABRAÇADEIRA, MATERIAL PLÁSTICO, TIPO AUTOTRAVANTE, COMPRIMENTO TOTAL 130 MM, LARGURA 2,50 MM, APLICAÇÃO AMARRAÇÃO, COR BRANCA</t>
  </si>
  <si>
    <t xml:space="preserve">17. BATALHAO DE FRONTEIRA-MEX</t>
  </si>
  <si>
    <t xml:space="preserve">MS</t>
  </si>
  <si>
    <t xml:space="preserve">18302306000472020</t>
  </si>
  <si>
    <t xml:space="preserve">1830230600047202000001</t>
  </si>
  <si>
    <t xml:space="preserve"> LACRE SEGURANÇA, LACRE SEGURANÇA</t>
  </si>
  <si>
    <t xml:space="preserve">LACRE PLÁSTICO, CONFECCIONADO EM POLIPROPILENO DE ALTA RESISTÊNCIA, FECHAMENTO  PELO SISTEMA DE ENCAIXE, COM TRIPLO TRAVAMENTO, COM 160 MM DE COMPRIMENTO TOT AL, FIO DE SELAGEM COM 125 MM DE COMPRIMENTO E 5 MM DE ESPESSURA (TIPO ESCADIN HA), NA AZUL ROYAL, PERSONALIZADO "INMETRO MALOTE" E NUMERADO EM SETE DÍGITOS SEQÜENCIAIS. NUMERAÇÃO E PERSONALIZAÇÃO ESTAMPADA EM BAIXO RELEVO NA COR BRANC A PELO PROCESSO DE "HOT STAMPING".</t>
  </si>
  <si>
    <t xml:space="preserve">SIMILAR</t>
  </si>
  <si>
    <t xml:space="preserve">A R CASTRO COMERCIO DE MATERIAIS E SERVICOS EIRELI</t>
  </si>
  <si>
    <t xml:space="preserve">INST.NAC.DE METROLOGIA QUALIDADE E TECNOLOGIA</t>
  </si>
  <si>
    <t xml:space="preserve">MINISTERIO DO DESENV,IND. E COMERCIO EXTERIOR</t>
  </si>
  <si>
    <t xml:space="preserve">INST.NAC. DE METROLOGIA, NORMAL.E QUAL.IND.</t>
  </si>
  <si>
    <t xml:space="preserve">39301205001732020</t>
  </si>
  <si>
    <t xml:space="preserve">3930120500173202000041</t>
  </si>
  <si>
    <t xml:space="preserve"> LACRE MALOTE, MATERIAL:PLÁSTICO, APLICAÇÃO:LACRAR MALOTES, CARACTERÍSTICAS ADICIONAIS:NUMERADO, COR:AMARELO, COMPRIMENTO:16 CM</t>
  </si>
  <si>
    <t xml:space="preserve">LACRE MALOTE, MATERIAL PLÁSTICO, APLICAÇÃO LACRAR MALOTES, CARACTERÍSTICAS ADICIONAIS NUMERADO, COR AMARELO, COMPRIMENTO 16 CM</t>
  </si>
  <si>
    <t xml:space="preserve">EDUARDO RITA BEM</t>
  </si>
  <si>
    <t xml:space="preserve">SUP. REG. DO DNIT NO EST.DO RIO GRANDE DO SUL</t>
  </si>
  <si>
    <t xml:space="preserve">MINISTERIO DOS TRANSPORTES</t>
  </si>
  <si>
    <t xml:space="preserve">DEPTO. NAC. DE INFRA-ESTRUTURA DE TRANSPORTES</t>
  </si>
  <si>
    <t xml:space="preserve">12066905000202020</t>
  </si>
  <si>
    <t xml:space="preserve">1206690500020202000161</t>
  </si>
  <si>
    <t xml:space="preserve"> LACRE SEGURANÇA, MATERIAL:POLIETILENO, COMPRIMENTO:27 CM, APLICAÇÃO:FECHAMENTO DE PORTAS, TIPO:ESPINHA DE PEIXE, COR:BRANCA</t>
  </si>
  <si>
    <t xml:space="preserve">LACRE SEGURANÇA, MATERIAL POLIETILENO, COMPRIMENTO 27 CM, APLICAÇÃO FECHAMENTO DE PORTAS, TIPO ESPINHA DE PEIXE, COR BRANCA</t>
  </si>
  <si>
    <t xml:space="preserve">BASE AéREA DE SANTA CRUZ</t>
  </si>
  <si>
    <t xml:space="preserve">94300105012362020</t>
  </si>
  <si>
    <t xml:space="preserve">9430010501236202000005</t>
  </si>
  <si>
    <t xml:space="preserve"> ABRAÇADEIRA, MATERIAL:NÁILON, TIPO:AUTOTRAVANTE, COMPRIMENTO TOTAL:200 MM, APLICAÇÃO:AMARRAÇÃO E FIXAÇÃO, MODELO:T 50 R</t>
  </si>
  <si>
    <t xml:space="preserve">ABRAÇADEIRA, MATERIAL NÁILON, TIPO AUTOTRAVANTE, COMPRIMENTO TOTAL 200 MM, APLICAÇÃO AMARRAÇÃO E FIXAÇÃO, MODELO T 50 R</t>
  </si>
  <si>
    <t xml:space="preserve">JNG</t>
  </si>
  <si>
    <t xml:space="preserve">WZ UNIAO AUTOMACAO E ELETRICA EIRELI</t>
  </si>
  <si>
    <t xml:space="preserve">16043605000072020</t>
  </si>
  <si>
    <t xml:space="preserve">1604360500007202000002</t>
  </si>
  <si>
    <t xml:space="preserve"> ABRAÇADEIRA, MATERIAL:AÇO CARBONO, TIPO:"U", DIÂMETRO AMARRAÇÃO:1/2 POL</t>
  </si>
  <si>
    <t xml:space="preserve">ABRAÇADEIRA, MATERIAL AÇO CARBONO, TIPO "U", DIÂMETRO AMARRAÇÃO 1/2 POL</t>
  </si>
  <si>
    <t xml:space="preserve">MONTEC</t>
  </si>
  <si>
    <t xml:space="preserve">J. J. VITALLI</t>
  </si>
  <si>
    <t xml:space="preserve">22 GRUPO DE ARTILHARIA DE CAMPANHA/RS</t>
  </si>
  <si>
    <t xml:space="preserve">98918505000562020</t>
  </si>
  <si>
    <t xml:space="preserve">9891850500056202000004</t>
  </si>
  <si>
    <t xml:space="preserve">JF</t>
  </si>
  <si>
    <t xml:space="preserve">A. PEREIRA LEITE MATERIAIS PARA CONSTRUCAO</t>
  </si>
  <si>
    <t xml:space="preserve">PREFEITURA MUNICIPAL DE TANGARA DA SERRA</t>
  </si>
  <si>
    <t xml:space="preserve">ESTADO DO MATO GROSSO</t>
  </si>
  <si>
    <t xml:space="preserve">MT</t>
  </si>
  <si>
    <t xml:space="preserve">15435905000512019</t>
  </si>
  <si>
    <t xml:space="preserve">1543590500051201900008</t>
  </si>
  <si>
    <t xml:space="preserve"> ABRAÇADEIRA, MATERIAL:METAL, TIPO:"U", APLICAÇÃO:AMARRAÇÃO, DIÂMETRO AMARRAÇÃO:1/2 POL</t>
  </si>
  <si>
    <t xml:space="preserve">ABRAÇADEIRA, MATERIAL METAL, TIPO "U", APLICAÇÃO AMARRAÇÃO, DIÂMETRO AMARRAÇÃO 1/2 POL</t>
  </si>
  <si>
    <t xml:space="preserve">FUNDACAO UNIVERSIDADE FEDERAL DO PAMPA</t>
  </si>
  <si>
    <t xml:space="preserve">FUNDAçãO UNIVERSIDADE FEDERAL DO PAMPA</t>
  </si>
  <si>
    <t xml:space="preserve">16038505000022020</t>
  </si>
  <si>
    <t xml:space="preserve">1603850500002202000008</t>
  </si>
  <si>
    <t xml:space="preserve">J.L.</t>
  </si>
  <si>
    <t xml:space="preserve">3 BATALHAO DE COMUNICACOES DO EXERCITO/RS</t>
  </si>
  <si>
    <t xml:space="preserve">1540520500105202000022</t>
  </si>
  <si>
    <t xml:space="preserve">TAMBASA</t>
  </si>
  <si>
    <t xml:space="preserve">DEPOSITO DO FERNANDO LTDA</t>
  </si>
  <si>
    <t xml:space="preserve">92759905000022020</t>
  </si>
  <si>
    <t xml:space="preserve">9275990500002202000001</t>
  </si>
  <si>
    <t xml:space="preserve"> ABRAÇADEIRA, MATERIAL:NÁILON, TIPO:COM RANHURAS, COMPRIMENTO TOTAL:150 MM, LARGURA:3,6 MM, ESPESSURA:1,6 MM, APLICAÇÃO:AMARRAÇÃO</t>
  </si>
  <si>
    <t xml:space="preserve">ABRAÇADEIRA, MATERIAL NÁILON, TIPO COM RANHURAS, COMPRIMENTO TOTAL 150 MM, LARGURA 3,6 MM, ESPESSURA 1,6 MM, APLICAÇÃO AMARRAÇÃO</t>
  </si>
  <si>
    <t xml:space="preserve">HELLERMANN</t>
  </si>
  <si>
    <t xml:space="preserve">V. DA COSTA GABARDO COMERCIO DE MATERIAIS ELETRICOS LTDA</t>
  </si>
  <si>
    <t xml:space="preserve">CâMARA MUNICIPAL DE PIRAQUARA</t>
  </si>
  <si>
    <t xml:space="preserve">9430010501236202000002</t>
  </si>
  <si>
    <t xml:space="preserve">98042505000232020</t>
  </si>
  <si>
    <t xml:space="preserve">9804250500023202000036</t>
  </si>
  <si>
    <t xml:space="preserve"> ABRAÇADEIRA, MATERIAL:POLIPROPILENO, COMPRIMENTO TOTAL:100 MM, CARACTERÍSTICAS ADICIONAIS:TRANSPARENTE</t>
  </si>
  <si>
    <t xml:space="preserve">ABRAÇADEIRA, MATERIAL POLIPROPILENO, COMPRIMENTO TOTAL 100 MM, CARACTERÍSTICAS ADICIONAIS TRANSPARENTE</t>
  </si>
  <si>
    <t xml:space="preserve">INCA</t>
  </si>
  <si>
    <t xml:space="preserve">T A M COMERCIO DE PECAS E SERVICOS DE REFRIGERACAO LTDA</t>
  </si>
  <si>
    <t xml:space="preserve">18302306000272020</t>
  </si>
  <si>
    <t xml:space="preserve">1830230600027202000001</t>
  </si>
  <si>
    <t xml:space="preserve">LACRES PLÁSTICOS, CONFECCIONADO EM POLIPROPILENO DE ALTA RESISTÊNCIA, FECHAMEN TO PELO SISTEMA DE ENCAIXE, COM TRIPLO TRAVAMENTO, COM 26,8  CM DE COMPRIMENTO  TOTAL, FIO DE SELAGEM COM 23 CM DE COMPRIMENTO E 4 MM DE ESPESSURA NA COR AMA RELA, PERSONALIZADO "INMETRO" E NUMERADO EM SETE DÍGITOS SEQUENCIAIS(00000001 A 0050000). NUMERAÇÃO E PERSONALIZAÇÃO ESTAMPADA NA COR PRETA, EM  BAIXO RELEV O, PELO PROCESSO DE "HOT STAMPING".</t>
  </si>
  <si>
    <t xml:space="preserve">COMPÁTIVEL</t>
  </si>
  <si>
    <t xml:space="preserve">GIULIA BARBOSA DA COSTA 13615058771</t>
  </si>
  <si>
    <t xml:space="preserve">15500805000432020</t>
  </si>
  <si>
    <t xml:space="preserve">1550080500043202000006</t>
  </si>
  <si>
    <t xml:space="preserve">LACRE MALOTE, NOME LACRE SEGURANCA</t>
  </si>
  <si>
    <t xml:space="preserve">HOSPITAL UNIVERSITÁRIO DO PIAUÍ</t>
  </si>
  <si>
    <t xml:space="preserve">PI</t>
  </si>
  <si>
    <t xml:space="preserve">15590305000302020</t>
  </si>
  <si>
    <t xml:space="preserve">1559030500030202000049</t>
  </si>
  <si>
    <t xml:space="preserve"> LACRE MALOTE, MATERIAL:POLIPROPILENO, TIPO:ÂNCORA, APLICAÇÃO:MALOTE, CARACTERÍSTICAS ADICIONAIS:NUMERAÇÃO SEQÜÊNCIAL</t>
  </si>
  <si>
    <t xml:space="preserve">LACRE MALOTE, MATERIAL POLIPROPILENO, TIPO ÂNCORA, APLICAÇÃO MALOTE, CARACTERÍSTICAS ADICIONAIS NUMERAÇÃO SEQÜÊNCIAL</t>
  </si>
  <si>
    <t xml:space="preserve">QUALYLACRE</t>
  </si>
  <si>
    <t xml:space="preserve">BELCLIPS DISTRIBUIDORA LTDA</t>
  </si>
  <si>
    <t xml:space="preserve">HOSPITAL UNIVERSITÁRIO DE JUIZ DE FORA</t>
  </si>
  <si>
    <t xml:space="preserve">15591106003682020</t>
  </si>
  <si>
    <t xml:space="preserve">1559110600368202000007</t>
  </si>
  <si>
    <t xml:space="preserve"> LACRE SEGURANÇA, MATERIAL:PLÁSTICO, COMPRIMENTO:20 CM, APLICAÇÃO:FECHAMENTO DE PORTAS, TIPO:ESPINHA DE PEIXE</t>
  </si>
  <si>
    <t xml:space="preserve">LACRE SEGURANÇA, MATERIAL PLÁSTICO, COMPRIMENTO 20 CM, APLICAÇÃO FECHAMENTO DE PORTAS, TIPO ESPINHA DE PEIXE</t>
  </si>
  <si>
    <t xml:space="preserve">ISOLACRE 16CM</t>
  </si>
  <si>
    <t xml:space="preserve">CHU'S PAPELARIA LTDA</t>
  </si>
  <si>
    <t xml:space="preserve">HOSPITAL UNIVERSITÁRIO GAFFRÉE E GUINLE</t>
  </si>
  <si>
    <t xml:space="preserve">15512605000282020</t>
  </si>
  <si>
    <t xml:space="preserve">1551260500028202000067</t>
  </si>
  <si>
    <t xml:space="preserve"> LACRE SEGURANÇA, MATERIAL:POLIETILENO, COMPRIMENTO:15 CM, APLICAÇÃO:FECHAMENTO DE PORTAS, TIPO:ESPINHA DE PEIXE, COR:BRANCA</t>
  </si>
  <si>
    <t xml:space="preserve">LACRE SEGURANÇA, MATERIAL POLIETILENO, COMPRIMENTO 15 CM, APLICAÇÃO FECHAMENTO DE PORTAS, TIPO ESPINHA DE PEIXE, COR BRANCA</t>
  </si>
  <si>
    <t xml:space="preserve">HOSPITAL UNIV. PROFESSOR ALBERTO ANTUNES</t>
  </si>
  <si>
    <t xml:space="preserve">AL</t>
  </si>
  <si>
    <t xml:space="preserve">16009505000162020</t>
  </si>
  <si>
    <t xml:space="preserve">1600950500016202000078</t>
  </si>
  <si>
    <t xml:space="preserve">FORTE</t>
  </si>
  <si>
    <t xml:space="preserve">RAFA PAPER DISTRIBUIDORA EIRELI</t>
  </si>
  <si>
    <t xml:space="preserve">58 BATALHAO DE INFANTARIA MOTORIZADO-MEX/GO</t>
  </si>
  <si>
    <t xml:space="preserve">GO</t>
  </si>
  <si>
    <t xml:space="preserve">16022605000072020</t>
  </si>
  <si>
    <t xml:space="preserve">1602260500007202000062</t>
  </si>
  <si>
    <t xml:space="preserve"> LACRE SEGURANÇA, MATERIAL:POLIPROPILENO, COMPRIMENTO:21 CM, APLICAÇÃO:FECHAMENTO DE PORTAS, TIPO:ESPINHA DE PEIXE, CARACTERÍSTICAS ADICIONAIS:NUMERAÇÃO COM 7 DÍGITOS EM ALTO RELEVO, COR:AZUL</t>
  </si>
  <si>
    <t xml:space="preserve">LACRE SEGURANÇA, MATERIAL POLIPROPILENO, COMPRIMENTO 21 CM, APLICAÇÃO FECHAMENTO DE PORTAS, TIPO ESPINHA DE PEIXE, CARACTERÍSTICAS ADICIONAIS NUMERAÇÃO COM 7 DÍGITOS EM ALTO RELEVO, COR AZUL</t>
  </si>
  <si>
    <t xml:space="preserve">34 BATALHAO DE INFANTARIA MECANIZADO</t>
  </si>
  <si>
    <t xml:space="preserve">1540520500105202000042</t>
  </si>
  <si>
    <t xml:space="preserve"> ABRAÇADEIRA, MATERIAL:NÁILON, COMPRIMENTO TOTAL:200 MM, LARGURA:3,60 MM, ESPESSURA:1,30 MM</t>
  </si>
  <si>
    <t xml:space="preserve">ABRAÇADEIRA, MATERIAL NÁILON, COMPRIMENTO TOTAL 200 MM, LARGURA 3,60 MM, ESPESSURA 1,30 MM</t>
  </si>
  <si>
    <t xml:space="preserve">1581610500017202000005</t>
  </si>
  <si>
    <t xml:space="preserve"> ABRAÇADEIRA, MATERIAL:NÁILON, TIPO:COM RANHURAS, COMPRIMENTO TOTAL:300 MM, LARGURA:4,80 MM</t>
  </si>
  <si>
    <t xml:space="preserve">ABRAÇADEIRA, MATERIAL NÁILON, TIPO COM RANHURAS, COMPRIMENTO TOTAL 300 MM, LARGURA 4,80 MM</t>
  </si>
  <si>
    <t xml:space="preserve">WESTERN</t>
  </si>
  <si>
    <t xml:space="preserve">DF MAQUINAS E FERRAMENTAS EIRELI</t>
  </si>
  <si>
    <t xml:space="preserve">15306105000402020</t>
  </si>
  <si>
    <t xml:space="preserve">1530610500040202000076</t>
  </si>
  <si>
    <t xml:space="preserve">ABRAÇADEIRA AUTO-TRAVANTE, MATERIAL NAYLON 6.6, FLAMABILIDADE UL94V-2, COMPRIM ENTO 200 MM X LARGURA 4,6  MM X DIÂMETRO DE AMARRAÇÃO 50 MM.</t>
  </si>
  <si>
    <t xml:space="preserve">MILLA</t>
  </si>
  <si>
    <t xml:space="preserve">COMERCIAL MOREIRA &amp; MARTINS LTDA</t>
  </si>
  <si>
    <t xml:space="preserve">MEC/UNIVERSIDADE FEDERAL DE JUIZ DE FORA</t>
  </si>
  <si>
    <t xml:space="preserve">UNIVERSIDADE FEDERAL DE JUIZ DE FORA</t>
  </si>
  <si>
    <t xml:space="preserve">1604360500007202000003</t>
  </si>
  <si>
    <t xml:space="preserve"> ABRAÇADEIRA, MATERIAL:AÇO CARBONO, TIPO:"U", DIÂMETRO AMARRAÇÃO:3/4 POL</t>
  </si>
  <si>
    <t xml:space="preserve">ABRAÇADEIRA, MATERIAL AÇO CARBONO, TIPO "U", DIÂMETRO AMARRAÇÃO 3/4 POL</t>
  </si>
  <si>
    <t xml:space="preserve">1601450500002202000180</t>
  </si>
  <si>
    <t xml:space="preserve"> ABRAÇADEIRA, MATERIAL:AÇO GALVANIZADO, TIPO:"U", CARACTERÍSTICAS ADICIONAIS:TAMANHO 3/4 POL</t>
  </si>
  <si>
    <t xml:space="preserve">ABRAÇADEIRA, MATERIAL AÇO GALVANIZADO, TIPO "U", CARACTERÍSTICAS ADICIONAIS TAMANHO 3/4 POL</t>
  </si>
  <si>
    <t xml:space="preserve">15841205000102020</t>
  </si>
  <si>
    <t xml:space="preserve">1584120500010202000094</t>
  </si>
  <si>
    <t xml:space="preserve"> ABRAÇADEIRA, MATERIAL:METAL GALVANIZADO, DIÂMETRO AMARRAÇÃO:3/4 POL</t>
  </si>
  <si>
    <t xml:space="preserve">ABRAÇADEIRA, MATERIAL METAL GALVANIZADO, DIÂMETRO AMARRAÇÃO 3/4 POL</t>
  </si>
  <si>
    <t xml:space="preserve">INST.F.DE ED.CIENC.E TEC.SUD.DE MG C.R.POMBA</t>
  </si>
  <si>
    <t xml:space="preserve">INST.FED.DE EDUC.,CIENC.E TEC.DO SUDESTE MG</t>
  </si>
  <si>
    <t xml:space="preserve">16042005000022020</t>
  </si>
  <si>
    <t xml:space="preserve">1604200500002202000601</t>
  </si>
  <si>
    <t xml:space="preserve">19 GRUPO DE ARTILHARIA DE CAMPANHA/RS</t>
  </si>
  <si>
    <t xml:space="preserve">1543590500051201900010</t>
  </si>
  <si>
    <t xml:space="preserve"> ABRAÇADEIRA, MATERIAL:METAL, TIPO:"U", APLICAÇÃO:AMARRAÇÃO, DIÂMETRO AMARRAÇÃO:3/4 POL</t>
  </si>
  <si>
    <t xml:space="preserve">ABRAÇADEIRA, MATERIAL METAL, TIPO "U", APLICAÇÃO AMARRAÇÃO, DIÂMETRO AMARRAÇÃO 3/4 POL</t>
  </si>
  <si>
    <t xml:space="preserve">1603850500002202000004</t>
  </si>
  <si>
    <t xml:space="preserve">THELMAR</t>
  </si>
  <si>
    <t xml:space="preserve">CINCA COMERCIO VAREJISTA E ATACADISTA DE FERRAMENTAS EIRELI</t>
  </si>
  <si>
    <t xml:space="preserve">76250005000022020</t>
  </si>
  <si>
    <t xml:space="preserve">7625000500002202000014</t>
  </si>
  <si>
    <t xml:space="preserve">LÂMINA DE SEGURANÇA EM POLIPROPILENO, CODIFICADAS EM 7 DÍGITOS MOLDADOS EM HOT  STAMPING PRETO, SEM PERSONALIZAÇÃO, A SEREM UTILIZADAS PARA LACRAR MALOTES. R ESISTENTE À TRAÇÃO.</t>
  </si>
  <si>
    <t xml:space="preserve">MULTICOR</t>
  </si>
  <si>
    <t xml:space="preserve">GRAFICA E EDITORA VIEIRA EIRELI</t>
  </si>
  <si>
    <t xml:space="preserve">SERVICO DE SELECAO DO PESSOAL DA MARINHA</t>
  </si>
  <si>
    <t xml:space="preserve">13005606000262020</t>
  </si>
  <si>
    <t xml:space="preserve">1300560600026202000002</t>
  </si>
  <si>
    <t xml:space="preserve">LACRE DE SEGURANÇA DE PLÁSTICO, NUMERADOS COM DUPLA TRAVA, E COR AMARELA COMPR IMENTO DE 16CM.</t>
  </si>
  <si>
    <t xml:space="preserve">QUALY LACRES</t>
  </si>
  <si>
    <t xml:space="preserve">QUALY LACRES DE SEGURANCA EIRELI</t>
  </si>
  <si>
    <t xml:space="preserve">SUPERINT.FEDERAL DE AGRIC.PECUARIA E ABASTEC.</t>
  </si>
  <si>
    <t xml:space="preserve">MINIST. DA AGRICUL.,PECUARIA E ABASTECIMENTO</t>
  </si>
  <si>
    <t xml:space="preserve">7625000500002202000013</t>
  </si>
  <si>
    <t xml:space="preserve">SELO DE SEGURANÇA EM POLIPROPILENO, COM TRAVA DE SEGURANÇA TIPO ÂNCORA E FIO P RÓPRIO DE SELAGEM COM 120MM DE COMPRIMENTO E 1,80MM DE ESPESSURA, SEM PERSONAL IZAÇÃO, CODIFICADOS EM SETE DÍGITOS SEQUENCIAIS, NA COR VERMELHA, MOLDADOS EM ALTO RELEVO E PINTADOS NA COR BRANCA.</t>
  </si>
  <si>
    <t xml:space="preserve">38942505000142020</t>
  </si>
  <si>
    <t xml:space="preserve">3894250500014202000026</t>
  </si>
  <si>
    <t xml:space="preserve"> LACRE SEGURANÇA, MATERIAL:POLIPROPILENO, COMPRIMENTO:16 CM, APLICAÇÃO:FECHAMENTO DE MALOTES, TIPO:ESCADA, CARACTERÍSTICAS ADICIONAIS:NUMERADO SEQÜENCIALMENTE, LOGOMARCA DO ÓRGÃO, COR:AZUL</t>
  </si>
  <si>
    <t xml:space="preserve">LACRE SEGURANÇA, MATERIAL POLIPROPILENO, COMPRIMENTO 16 CM, APLICAÇÃO FECHAMENTO DE MALOTES, TIPO ESCADA, CARACTERÍSTICAS ADICIONAIS NUMERADO SEQÜENCIALMENTE, LOGOMARCA DO ÓRGÃO, COR AZUL</t>
  </si>
  <si>
    <t xml:space="preserve">NOVA ERA</t>
  </si>
  <si>
    <t xml:space="preserve">LIMALVES COMERCIO DE PAPELARIA EIRELI</t>
  </si>
  <si>
    <t xml:space="preserve">CONSELHO REG.DE ENG.ARQ.E AGRON.DO M.GROSSO</t>
  </si>
  <si>
    <t xml:space="preserve">07002805000422020</t>
  </si>
  <si>
    <t xml:space="preserve">0700280500042202000003</t>
  </si>
  <si>
    <t xml:space="preserve">FRONTEC</t>
  </si>
  <si>
    <t xml:space="preserve">R. H. GUEDES VIEIRA</t>
  </si>
  <si>
    <t xml:space="preserve">TRIBUNAL REGIONAL ELEITORAL/RR</t>
  </si>
  <si>
    <t xml:space="preserve">JUSTICA ELEITORAL</t>
  </si>
  <si>
    <t xml:space="preserve">RR</t>
  </si>
  <si>
    <t xml:space="preserve">15404505000252020</t>
  </si>
  <si>
    <t xml:space="preserve">1540450500025202000001</t>
  </si>
  <si>
    <t xml:space="preserve"> ABRAÇADEIRA, MATERIAL:NÁILON, TIPO:COM RANHURAS, COMPRIMENTO TOTAL:280 MM, LARGURA:5 MM, APLICAÇÃO:AMARRAÇÃO DE CABOS E FIOS, COR:BRANCA</t>
  </si>
  <si>
    <t xml:space="preserve">ABRAÇADEIRA, MATERIAL NÁILON, TIPO COM RANHURAS, COMPRIMENTO TOTAL 280 MM, LARGURA 5 MM, APLICAÇÃO AMARRAÇÃO DE CABOS E FIOS, COR BRANCA</t>
  </si>
  <si>
    <t xml:space="preserve">FERTAK</t>
  </si>
  <si>
    <t xml:space="preserve">LICITARN COMERCIO VAREJISTA DE MATERIAIS DE CONSTRUCAO EIRELI</t>
  </si>
  <si>
    <t xml:space="preserve">FUNDACAO UNIVERSIDADE FEDERAL DE MATO GROSSO</t>
  </si>
  <si>
    <t xml:space="preserve">92692205001452020</t>
  </si>
  <si>
    <t xml:space="preserve">9269220500145202000006</t>
  </si>
  <si>
    <t xml:space="preserve">PRISMATEC</t>
  </si>
  <si>
    <t xml:space="preserve">VOLT MATERIAIS ELETRICOS EIRELI</t>
  </si>
  <si>
    <t xml:space="preserve">SECRETARIA MUNICIPAL DE ADMINISTRAÇÃO</t>
  </si>
  <si>
    <t xml:space="preserve">ESTADO DE MINAS GERAIS</t>
  </si>
  <si>
    <t xml:space="preserve">15404305000592020</t>
  </si>
  <si>
    <t xml:space="preserve">1540430500059202000003</t>
  </si>
  <si>
    <t xml:space="preserve">16041305000572019</t>
  </si>
  <si>
    <t xml:space="preserve">1604130500057201900008</t>
  </si>
  <si>
    <t xml:space="preserve">COMANDO DA 3ª DIV DO EX - BASE ADM DA GUAR SM</t>
  </si>
  <si>
    <t xml:space="preserve">1604030600182202000008</t>
  </si>
  <si>
    <t xml:space="preserve"> ABRAÇADEIRA, MATERIAL:NÁILON, TIPO:COM RANHURAS, COMPRIMENTO TOTAL:200 MM, LARGURA:2,50 MM, APLICAÇÃO:FIXAÇÃO DE CABOS ELÉTRICOS</t>
  </si>
  <si>
    <t xml:space="preserve">ABRAÇADEIRA, MATERIAL NÁILON, TIPO COM RANHURAS, COMPRIMENTO TOTAL 200 MM, LARGURA 2,50 MM, APLICAÇÃO FIXAÇÃO DE CABOS ELÉTRICOS</t>
  </si>
  <si>
    <t xml:space="preserve">9804250500035202000027</t>
  </si>
  <si>
    <t xml:space="preserve"> ABRAÇADEIRA, MATERIAL:PLÁSTICO, TIPO:CINTA, COMPRIMENTO TOTAL:200 MM, LARGURA:4,80 MM, APLICAÇÃO:FIXAÇÃO DE CABOS ELÉTRICOS, COR:PRETA</t>
  </si>
  <si>
    <t xml:space="preserve">ABRAÇADEIRA, MATERIAL PLÁSTICO, TIPO CINTA, COMPRIMENTO TOTAL 200 MM, LARGURA 4,80 MM, APLICAÇÃO FIXAÇÃO DE CABOS ELÉTRICOS, COR PRETA</t>
  </si>
  <si>
    <t xml:space="preserve">1540430500131202000082</t>
  </si>
  <si>
    <t xml:space="preserve"> ABRAÇADEIRA, MATERIAL:PLÁSTICO, TIPO:COM RANHURAS, COMPRIMENTO TOTAL:350 MM, LARGURA:2,50 MM, APLICAÇÃO:AMARRAÇÃO DE CABOS E FIOS, CARACTERÍSTICAS ADICIONAIS:SEM SISTEMA FIXAÇÃO E TRAVAMENTO DEFINITIVO</t>
  </si>
  <si>
    <t xml:space="preserve">ABRAÇADEIRA, MATERIAL PLÁSTICO, TIPO COM RANHURAS, COMPRIMENTO TOTAL 350 MM, LARGURA 2,50 MM, APLICAÇÃO AMARRAÇÃO DE CABOS E FIOS, CARACTERÍSTICAS ADICIONAIS SEM SISTEMA FIXAÇÃO E TRAVAMENTO DEFINITIVO</t>
  </si>
  <si>
    <t xml:space="preserve">98456305000012020</t>
  </si>
  <si>
    <t xml:space="preserve">9845630500001202000001</t>
  </si>
  <si>
    <t xml:space="preserve">MAGALHAES INDUSTRIA E COMERCIO EIRELI</t>
  </si>
  <si>
    <t xml:space="preserve">PREFEITURA MUNICIPAL DE GUARACIABA</t>
  </si>
  <si>
    <t xml:space="preserve">08001605000242020</t>
  </si>
  <si>
    <t xml:space="preserve">0800160500024202000021</t>
  </si>
  <si>
    <t xml:space="preserve"> LACRE MALOTE, MATERIAL:POLIPROPILENO, COR:AMARELA, COMPRIMENTO:16 CM</t>
  </si>
  <si>
    <t xml:space="preserve">LACRE MALOTE, MATERIAL POLIPROPILENO, COR AMARELA, COMPRIMENTO 16 CM</t>
  </si>
  <si>
    <t xml:space="preserve">TRIBUNAL REGIONAL DO TRABALHO DA 10A.REGIAO</t>
  </si>
  <si>
    <t xml:space="preserve">JUSTICA DO TRABALHO</t>
  </si>
  <si>
    <t xml:space="preserve">51200605000142019</t>
  </si>
  <si>
    <t xml:space="preserve">5120060500014201900028</t>
  </si>
  <si>
    <t xml:space="preserve"> LACRE MALOTE, MATERIAL:POLIPROPILENO, TIPO:ESPINHA DE PEIXE, APLICAÇÃO:MALOTE, CARACTERÍSTICAS ADICIONAIS:NUMERADO DE 1 A 100.000 EM ALTO RELEVO COR PRETA, COR:AMARELA</t>
  </si>
  <si>
    <t xml:space="preserve">LACRE MALOTE, MATERIAL POLIPROPILENO, TIPO ESPINHA DE PEIXE, APLICAÇÃO MALOTE, CARACTERÍSTICAS ADICIONAIS NUMERADO DE 1 A 100.000 EM ALTO RELEVO COR PRETA, COR AMARELA</t>
  </si>
  <si>
    <t xml:space="preserve">LACRE PLAST</t>
  </si>
  <si>
    <t xml:space="preserve">J2 COMERCIO  DE UTILIDADES E DISTRIBUIDORA LOGISTICA EIRELI</t>
  </si>
  <si>
    <t xml:space="preserve">COORDENACAO GERAL DE LICITACOES E CONTRATOS</t>
  </si>
  <si>
    <t xml:space="preserve">MINISTERIO DA PREVIDENCIA SOCIAL</t>
  </si>
  <si>
    <t xml:space="preserve">INSTITUTO NACIONAL DO SEGURO SOCIAL</t>
  </si>
  <si>
    <t xml:space="preserve">1600950500016202000077</t>
  </si>
  <si>
    <t xml:space="preserve"> LACRE SEGURANÇA, MATERIAL:PLÁSTICO, COMPRIMENTO:16 CM, TIPO:ESPINHA DE PEIXE, CARACTERÍSTICAS ADICIONAIS:NUMERADO, COR:AZUL</t>
  </si>
  <si>
    <t xml:space="preserve">LACRE SEGURANÇA, MATERIAL PLÁSTICO, COMPRIMENTO 16 CM, TIPO ESPINHA DE PEIXE, CARACTERÍSTICAS ADICIONAIS NUMERADO, COR AZUL</t>
  </si>
  <si>
    <t xml:space="preserve">15303805000512018</t>
  </si>
  <si>
    <t xml:space="preserve">1530380500051201800001</t>
  </si>
  <si>
    <t xml:space="preserve"> ABRAÇADEIRA, MATERIAL:NÁILON 6.6, TIPO:AUTOTRAVANTE, COMPRIMENTO TOTAL:290 MM, LARGURA:3,50 MM, APLICAÇÃO:AMARRAÇÃO E FIXAÇÃO, TRAVAMENTO:DEFINITIVO, CARACTERÍSTICAS ADICIONAIS:TEMP. TRAB.-40°C A +85°C, UL94V-2 AUTO-EXTINGUÍVEL, MODELO:T-30LL, DIÂMETRO AMARRAÇÃO:80 MM</t>
  </si>
  <si>
    <t xml:space="preserve">ABRAÇADEIRA, MATERIAL NÁILON 6.6, TIPO AUTOTRAVANTE, COMPRIMENTO TOTAL 290 MM, LARGURA 3,50 MM, APLICAÇÃO AMARRAÇÃO E FIXAÇÃO, TRAVAMENTO DEFINITIVO, CARACTERÍSTICAS ADICIONAIS TEMP. TRAB.-40°C A +85°C, UL94V-2 AUTO-EXTINGUÍVE L , MODELO T-30LL, DIÂMETRO AMARRAÇÃO 80 MM</t>
  </si>
  <si>
    <t xml:space="preserve">EVOLUTION COMERCIO DE COMPONENTES ELETRONICOS EIRELI</t>
  </si>
  <si>
    <t xml:space="preserve">UNIVERSIDADE FEDERAL DA BAHIA-UF/BA</t>
  </si>
  <si>
    <t xml:space="preserve">12062605010762019</t>
  </si>
  <si>
    <t xml:space="preserve">1206260501076201900339</t>
  </si>
  <si>
    <t xml:space="preserve"> ABRAÇADEIRA, MATERIAL:NÁILON, TIPO:COM RANHURAS, COMPRIMENTO TOTAL:200 MM, LARGURA:2,50 MM, ESPESSURA:1,10 MM, APLICAÇÃO:AMARRAÇÃO, TRAVAMENTO:DEFINITIVO, CARACTERÍSTICAS ADICIONAIS:SEM SISTEMA FIXAÇÃO</t>
  </si>
  <si>
    <t xml:space="preserve">ABRAÇADEIRA, MATERIAL NÁILON, TIPO COM RANHURAS, COMPRIMENTO TOTAL 200 MM, LARGURA 2,50 MM, ESPESSURA 1,10 MM, APLICAÇÃO AMARRAÇÃO, TRAVAMENTO DEFINITIVO , CARACTERÍSTICAS ADICIONAIS SEM SISTEMA FIXAÇÃO</t>
  </si>
  <si>
    <t xml:space="preserve">LUKAUTO - COMERCIO DE PNEUMATICOS E PECAS LTDA</t>
  </si>
  <si>
    <t xml:space="preserve">GRUPAMENTO DE APOIO DE PIRASSUNUNGA</t>
  </si>
  <si>
    <t xml:space="preserve">1532960500002202000175</t>
  </si>
  <si>
    <t xml:space="preserve"> ABRAÇADEIRA, MATERIAL:NÁILON, TIPO:COM RANHURAS, COMPRIMENTO TOTAL:200 MM, LARGURA:4,80 MM</t>
  </si>
  <si>
    <t xml:space="preserve">ABRAÇADEIRA, MATERIAL NÁILON, TIPO COM RANHURAS, COMPRIMENTO TOTAL 200 MM, LARGURA 4,80 MM</t>
  </si>
  <si>
    <t xml:space="preserve">1604200500002202000602</t>
  </si>
  <si>
    <t xml:space="preserve"> ABRAÇADEIRA, MATERIAL:NÁILON, TIPO:COM RANHURAS, COMPRIMENTO TOTAL:400 MM, LARGURA:4,80 MM, APLICAÇÃO:FIXAÇÃO DE CABOS ELÉTRICOS</t>
  </si>
  <si>
    <t xml:space="preserve">ABRAÇADEIRA, MATERIAL NÁILON, TIPO COM RANHURAS, COMPRIMENTO TOTAL 400 MM, LARGURA 4,80 MM, APLICAÇÃO FIXAÇÃO DE CABOS ELÉTRICOS</t>
  </si>
  <si>
    <t xml:space="preserve">LICERI COMERCIO DE PRODUTOS EM GERAL LTDA</t>
  </si>
  <si>
    <t xml:space="preserve">15866705000062020</t>
  </si>
  <si>
    <t xml:space="preserve">1586670500006202000109</t>
  </si>
  <si>
    <t xml:space="preserve">INSTITUTO FEDERAL GOIANO/CAMPOS IPORÁ</t>
  </si>
  <si>
    <t xml:space="preserve">INST.FED.DE EDUC.,CIENCIA E TEC. GOIANO</t>
  </si>
  <si>
    <t xml:space="preserve">15844505000062020</t>
  </si>
  <si>
    <t xml:space="preserve">1584450500006202000072</t>
  </si>
  <si>
    <t xml:space="preserve">INST.F,ED.,CIENC.E TEC.DO AM/C.MANAUS CENTRO</t>
  </si>
  <si>
    <t xml:space="preserve">INST.FED.DE EDUC., CIENC E TEC.DO AMAZONAS</t>
  </si>
  <si>
    <t xml:space="preserve">AM</t>
  </si>
  <si>
    <t xml:space="preserve">15502105000512019</t>
  </si>
  <si>
    <t xml:space="preserve">1550210500051201900060</t>
  </si>
  <si>
    <t xml:space="preserve"> ABRAÇADEIRA, MATERIAL:NÁILON, TIPO:COM RANHURAS, COMPRIMENTO TOTAL:138 MM, LARGURA:3 MM, ESPESSURA:1 MM, APLICAÇÃO:LACRE, TRAVAMENTO:DEFINITIVO, CARACTERÍSTICAS ADICIONAIS:SEM SISTEMA FIXAÇÃO</t>
  </si>
  <si>
    <t xml:space="preserve">ABRAÇADEIRA, MATERIAL NÁILON, TIPO COM RANHURAS, COMPRIMENTO TOTAL 138 MM, LARGURA 3 MM, ESPESSURA 1 MM, APLICAÇÃO LACRE, TRAVAMENTO DEFINITIVO, CARACTERÍSTICAS ADICIONAIS SEM SISTEMA FIXAÇÃO</t>
  </si>
  <si>
    <t xml:space="preserve">SELO FORTE</t>
  </si>
  <si>
    <t xml:space="preserve">DISTRIBUIDORA DIAMANTE LTDA</t>
  </si>
  <si>
    <t xml:space="preserve">HOSPITAL DAS CLÍNICAS DE MINAS GERAIS</t>
  </si>
  <si>
    <t xml:space="preserve">15519906000042020</t>
  </si>
  <si>
    <t xml:space="preserve">1551990600004202000015</t>
  </si>
  <si>
    <t xml:space="preserve">CONFORME COTAÇÃO</t>
  </si>
  <si>
    <t xml:space="preserve">A DE CASTRO SEPULVIDA JUNIOR - EPP</t>
  </si>
  <si>
    <t xml:space="preserve">IFPI - CAMPUS VALENCA DO PIAUI</t>
  </si>
  <si>
    <t xml:space="preserve">INST.FED.DE EDUC., CIENC.E TECNOLOGIA PIAUí</t>
  </si>
  <si>
    <t xml:space="preserve">1551990600004202000014</t>
  </si>
  <si>
    <t xml:space="preserve">9804250500023202000037</t>
  </si>
  <si>
    <t xml:space="preserve">16002605000242020</t>
  </si>
  <si>
    <t xml:space="preserve">1600260500024202000001</t>
  </si>
  <si>
    <t xml:space="preserve">J. L. R. ARAUJO COM E SERVICOS</t>
  </si>
  <si>
    <t xml:space="preserve">COMANDO DA 22ª BRIGADA DE INFANTARIA DE SELVA</t>
  </si>
  <si>
    <t xml:space="preserve">AP</t>
  </si>
  <si>
    <t xml:space="preserve">13503105000112020</t>
  </si>
  <si>
    <t xml:space="preserve">1350310500011202000005</t>
  </si>
  <si>
    <t xml:space="preserve">EMETEC COMERCIAL E INSTALADORA LTDA</t>
  </si>
  <si>
    <t xml:space="preserve">EMBRAPA/CPACT</t>
  </si>
  <si>
    <t xml:space="preserve">EMPRESA BRASILEIRA DE PESQUISA AGROPECUARIA</t>
  </si>
  <si>
    <t xml:space="preserve">15307906005202020</t>
  </si>
  <si>
    <t xml:space="preserve">1530790600520202000001</t>
  </si>
  <si>
    <t xml:space="preserve">UNIVERSIDADE FEDERAL DO PARANA</t>
  </si>
  <si>
    <t xml:space="preserve">0700280500042202000004</t>
  </si>
  <si>
    <t xml:space="preserve"> ABRAÇADEIRA, MATERIAL:NÁILON, TIPO:COM RANHURAS, COMPRIMENTO TOTAL:200 MM, LARGURA:2,50 MM, ESPESSURA:0,40 MM, APLICAÇÃO:AMARRAÇÃO, TRAVAMENTO:DEFINITIVO, CARACTERÍSTICAS ADICIONAIS:SEM SISTEMA FIXAÇÃO</t>
  </si>
  <si>
    <t xml:space="preserve">ABRAÇADEIRA, MATERIAL NÁILON, TIPO COM RANHURAS, COMPRIMENTO TOTAL 200 MM, LARGURA 2,50 MM, ESPESSURA 0,40 MM, APLICAÇÃO AMARRAÇÃO, TRAVAMENTO DEFINITIVO , CARACTERÍSTICAS ADICIONAIS SEM SISTEMA FIXAÇÃO</t>
  </si>
  <si>
    <t xml:space="preserve">0700280500042202000002</t>
  </si>
  <si>
    <t xml:space="preserve">17013306000252020</t>
  </si>
  <si>
    <t xml:space="preserve">1701330600025202000001</t>
  </si>
  <si>
    <t xml:space="preserve">SDM</t>
  </si>
  <si>
    <t xml:space="preserve">DAVI CARDOSO 34090868890</t>
  </si>
  <si>
    <t xml:space="preserve">SUP.REGIONAL RECEITA FEDERAL DA 8A.RF/SP</t>
  </si>
  <si>
    <t xml:space="preserve">MINISTERIO DA ECONOMIA</t>
  </si>
  <si>
    <t xml:space="preserve">16042805000052020</t>
  </si>
  <si>
    <t xml:space="preserve">1604280500005202000033</t>
  </si>
  <si>
    <t xml:space="preserve"> ABRAÇADEIRA, MATERIAL:NÁILON, TIPO:COM RANHURAS, COMPRIMENTO TOTAL:30 CM, LARGURA:3,60 MM, APLICAÇÃO:AMARRAÇÃO DE CABOS E FIOS, COR:BRANCA</t>
  </si>
  <si>
    <t xml:space="preserve">ABRAÇADEIRA, MATERIAL NÁILON, TIPO COM RANHURAS, COMPRIMENTO TOTAL 30 CM, LARGURA 3,60 MM, APLICAÇÃO AMARRAÇÃO DE CABOS E FIOS, COR BRANCA</t>
  </si>
  <si>
    <t xml:space="preserve">LOTUS</t>
  </si>
  <si>
    <t xml:space="preserve">MARIA CONSUELO SOARES DA MATA</t>
  </si>
  <si>
    <t xml:space="preserve">2 REGIMENTO DE CAVALARIA MECANIZADO/RS</t>
  </si>
  <si>
    <t xml:space="preserve">9854870500076202000008</t>
  </si>
  <si>
    <t xml:space="preserve"> ABRAÇADEIRA, MATERIAL:PLÁSTICO, COMPRIMENTO TOTAL:280 MM, LARGURA:2,50 MM, APLICAÇÃO:AMARRAÇÃO E FIXAÇÃO</t>
  </si>
  <si>
    <t xml:space="preserve">ABRAÇADEIRA, MATERIAL PLÁSTICO, COMPRIMENTO TOTAL 280 MM, LARGURA 2,50 MM, APLICAÇÃO AMARRAÇÃO E FIXAÇÃO</t>
  </si>
  <si>
    <t xml:space="preserve">16020305000332020</t>
  </si>
  <si>
    <t xml:space="preserve">1602030500033202000251</t>
  </si>
  <si>
    <t xml:space="preserve">2 BATALHAO DE ENGENHARIA DE CONSTRUCAO</t>
  </si>
  <si>
    <t xml:space="preserve">0700280500042202000005</t>
  </si>
  <si>
    <t xml:space="preserve">16011605000122020</t>
  </si>
  <si>
    <t xml:space="preserve">1601160500012202000041</t>
  </si>
  <si>
    <t xml:space="preserve"> ABRAÇADEIRA, MATERIAL:NÁILON, COMPRIMENTO TOTAL:280 MM, LARGURA:5 MM, COR:BRANCA</t>
  </si>
  <si>
    <t xml:space="preserve">ABRAÇADEIRA, MATERIAL NÁILON, COMPRIMENTO TOTAL 280 MM, LARGURA 5 MM, COR BRANCA</t>
  </si>
  <si>
    <t xml:space="preserve">FOXLUX</t>
  </si>
  <si>
    <t xml:space="preserve">COMERCIAL GUTIERREZ EIRELI</t>
  </si>
  <si>
    <t xml:space="preserve">17 BATALHAO LOGISTICO</t>
  </si>
  <si>
    <t xml:space="preserve">75200005000022020</t>
  </si>
  <si>
    <t xml:space="preserve">7520000500002202000085</t>
  </si>
  <si>
    <t xml:space="preserve">FORCA ELETRICA COMERCIAL EIRELI</t>
  </si>
  <si>
    <t xml:space="preserve">DIRETORIA DE PORTOS E COSTAS</t>
  </si>
  <si>
    <t xml:space="preserve">25301206000072020</t>
  </si>
  <si>
    <t xml:space="preserve">2530120600007202000026</t>
  </si>
  <si>
    <t xml:space="preserve"> ABRAÇADEIRA, MATERIAL:NÁILON, TIPO:COM RANHURAS, COMPRIMENTO TOTAL:280 MM, LARGURA:4,80 MM, APLICAÇÃO:FIXAÇÃO DE CABOS ELÉTRICOS</t>
  </si>
  <si>
    <t xml:space="preserve">ABRAÇADEIRA, MATERIAL NÁILON, TIPO COM RANHURAS, COMPRIMENTO TOTAL 280 MM, LARGURA 4,80 MM, APLICAÇÃO FIXAÇÃO DE CABOS ELÉTRICOS</t>
  </si>
  <si>
    <t xml:space="preserve">G20</t>
  </si>
  <si>
    <t xml:space="preserve">JARDEL J VIEIRA EIRELI</t>
  </si>
  <si>
    <t xml:space="preserve">COORD.DE VIG.SANIT.DE PORTOS,AERO.E FRONT.</t>
  </si>
  <si>
    <t xml:space="preserve">MINISTERIO DA SAUDE</t>
  </si>
  <si>
    <t xml:space="preserve">AGENCIA NACIONAL DE VIGILANCIA SANITARIA</t>
  </si>
  <si>
    <t xml:space="preserve">9891850500056202000008</t>
  </si>
  <si>
    <t xml:space="preserve">BARAO DE PIRACICABA MATERIAIS DE CONSTRUCAO EIRELI</t>
  </si>
  <si>
    <t xml:space="preserve">16023405000142020</t>
  </si>
  <si>
    <t xml:space="preserve">1602340500014202000208</t>
  </si>
  <si>
    <t xml:space="preserve">5 REGIMENTO DE CARROS DE COMBATE</t>
  </si>
  <si>
    <t xml:space="preserve">20004505000052020</t>
  </si>
  <si>
    <t xml:space="preserve">2000450500005202000109</t>
  </si>
  <si>
    <t xml:space="preserve"> LACRE MALOTE, MATERIAL:POLIPROPILENO, CARACTERÍSTICAS ADICIONAIS:NUMERADO, COMPRIMENTO:16 CM</t>
  </si>
  <si>
    <t xml:space="preserve">LACRE MALOTE, MATERIAL POLIPROPILENO, CARACTERÍSTICAS ADICIONAIS NUMERADO, COMPRIMENTO 16 CM</t>
  </si>
  <si>
    <t xml:space="preserve">ISOLACRE</t>
  </si>
  <si>
    <t xml:space="preserve">ALNETTO COMERCIAL E SERVICOS EIRELI</t>
  </si>
  <si>
    <t xml:space="preserve">PROCURADORIA REGIONAL DA REPUBLICA-2A.REGIÃO</t>
  </si>
  <si>
    <t xml:space="preserve">MINISTERIO PUBLICO DA UNIAO</t>
  </si>
  <si>
    <t xml:space="preserve">78380005000012020</t>
  </si>
  <si>
    <t xml:space="preserve">7838000500001202000056</t>
  </si>
  <si>
    <t xml:space="preserve">AJAX</t>
  </si>
  <si>
    <t xml:space="preserve">CESAR COMERCIO LTDA</t>
  </si>
  <si>
    <t xml:space="preserve">BASE NAVAL DE NATAL - RN</t>
  </si>
  <si>
    <t xml:space="preserve">RN</t>
  </si>
  <si>
    <t xml:space="preserve">45052205000982020</t>
  </si>
  <si>
    <t xml:space="preserve">4505220500098202000001</t>
  </si>
  <si>
    <t xml:space="preserve">ABRAÇADEIRA TIPO I    NYLON 200 X 4,8 MM   COR BRANCA</t>
  </si>
  <si>
    <t xml:space="preserve">ARTICUS</t>
  </si>
  <si>
    <t xml:space="preserve">LAPTOP COMERCIO DE PRODUTOS DE INFORMATICA EIRELI</t>
  </si>
  <si>
    <t xml:space="preserve">PREFEITURA DO MUNICIPIO DE ARIQUEMES</t>
  </si>
  <si>
    <t xml:space="preserve">ESTADO DE RONDONIA</t>
  </si>
  <si>
    <t xml:space="preserve">RO</t>
  </si>
  <si>
    <t xml:space="preserve">1604200500002202000043</t>
  </si>
  <si>
    <t xml:space="preserve"> ABRAÇADEIRA, MATERIAL:AÇO CARBONO, TIPO:"U", DIÂMETRO AMARRAÇÃO:1 POL</t>
  </si>
  <si>
    <t xml:space="preserve">ABRAÇADEIRA, MATERIAL AÇO CARBONO, TIPO "U", DIÂMETRO AMARRAÇÃO 1 POL</t>
  </si>
  <si>
    <t xml:space="preserve">9891850500056202000003</t>
  </si>
  <si>
    <t xml:space="preserve">16036205000042020</t>
  </si>
  <si>
    <t xml:space="preserve">1603620500004202000014</t>
  </si>
  <si>
    <t xml:space="preserve">3 BATALHAO LOGISTICO/RS</t>
  </si>
  <si>
    <t xml:space="preserve">92581405000112020</t>
  </si>
  <si>
    <t xml:space="preserve">9258140500011202000003</t>
  </si>
  <si>
    <t xml:space="preserve">PERFILAÇO</t>
  </si>
  <si>
    <t xml:space="preserve">DISTRIBUIDORA FLORIANO EIRELI</t>
  </si>
  <si>
    <t xml:space="preserve">TRIBUNAL DE JUSTIÇA DO ESTADO DE TOCANTINS</t>
  </si>
  <si>
    <t xml:space="preserve">16001905000042020</t>
  </si>
  <si>
    <t xml:space="preserve">1600190500004202000086</t>
  </si>
  <si>
    <t xml:space="preserve">PLASTEF</t>
  </si>
  <si>
    <t xml:space="preserve">R DA S AGUIAR COMERCIO DE MATERIAL DE LIMPEZA EIRELI</t>
  </si>
  <si>
    <t xml:space="preserve">HOSPITAL DE GUARNICAO DE TABATINGA/MEX/AM</t>
  </si>
  <si>
    <t xml:space="preserve">13501506000392020</t>
  </si>
  <si>
    <t xml:space="preserve">1350150600039202000006</t>
  </si>
  <si>
    <t xml:space="preserve">PACOTE 1000,00 UN</t>
  </si>
  <si>
    <t xml:space="preserve">EG</t>
  </si>
  <si>
    <t xml:space="preserve">ELETRICA GERAIS LTDA</t>
  </si>
  <si>
    <t xml:space="preserve">EMBRAPA/CNPGL</t>
  </si>
  <si>
    <t xml:space="preserve">1551990600004202000017</t>
  </si>
  <si>
    <t xml:space="preserve">78580006020302020</t>
  </si>
  <si>
    <t xml:space="preserve">7858000602030202000019</t>
  </si>
  <si>
    <t xml:space="preserve"> ABRAÇADEIRA, MATERIAL:NÁILON, TIPO:COM RANHURAS, COMPRIMENTO TOTAL:172 MM, LARGURA:4,90 MM, APLICAÇÃO:FIXAÇÃO DE CABOS ELÉTRICOS, TRAVAMENTO:DEFINITIVO, CARACTERÍSTICAS ADICIONAIS:SEM SISTEMA FIXAÇÃO, COR:BRANCA</t>
  </si>
  <si>
    <t xml:space="preserve">ABRAÇADEIRA, MATERIAL NÁILON, TIPO COM RANHURAS, COMPRIMENTO TOTAL 172 MM, LARGURA 4,90 MM, APLICAÇÃO FIXAÇÃO DE CABOS ELÉTRICOS, TRAVAMENTO DEFINITIVO, CARACTERÍSTICAS ADICIONAIS SEM SISTEMA FIXAÇÃO, COR BRANCA</t>
  </si>
  <si>
    <t xml:space="preserve">HELLERMAN</t>
  </si>
  <si>
    <t xml:space="preserve">ALTER CRUZ &amp; CIA LTDA</t>
  </si>
  <si>
    <t xml:space="preserve">ESTACAO NAVAL DO RIO GRANDE</t>
  </si>
  <si>
    <t xml:space="preserve">1551990600004202000016</t>
  </si>
  <si>
    <t xml:space="preserve">16019206002312020</t>
  </si>
  <si>
    <t xml:space="preserve">1601920600231202000006</t>
  </si>
  <si>
    <t xml:space="preserve">ABRAÇADEIRA NYLON 2.</t>
  </si>
  <si>
    <t xml:space="preserve">ROSANA APARECIDA MIRANDA</t>
  </si>
  <si>
    <t xml:space="preserve">BASE DE ADM. E APOIO 5º DIVISÃO DO EXÉRCITO</t>
  </si>
  <si>
    <t xml:space="preserve">15325105000102020</t>
  </si>
  <si>
    <t xml:space="preserve">1532510500010202000032</t>
  </si>
  <si>
    <t xml:space="preserve">UTFPR - CAMPUS CAMPO MOURÃO</t>
  </si>
  <si>
    <t xml:space="preserve">UNIVERSIDADE TECNOLOGICA FEDERAL DO PARANA</t>
  </si>
  <si>
    <t xml:space="preserve">7838000500001202000001</t>
  </si>
  <si>
    <t xml:space="preserve">K DE T H AGRA</t>
  </si>
  <si>
    <t xml:space="preserve">16001906000342020</t>
  </si>
  <si>
    <t xml:space="preserve">1600190600034202000038</t>
  </si>
  <si>
    <t xml:space="preserve">ENERBRAS</t>
  </si>
  <si>
    <t xml:space="preserve">MARTINS COMERCIO DE MATERIAIS DE CONSTRUCAO LTDA</t>
  </si>
  <si>
    <t xml:space="preserve">92528205000272020</t>
  </si>
  <si>
    <t xml:space="preserve">9252820500027202000070</t>
  </si>
  <si>
    <t xml:space="preserve">LÍDER</t>
  </si>
  <si>
    <t xml:space="preserve">ROSENEIDE DA SILVA 31624995691</t>
  </si>
  <si>
    <t xml:space="preserve">DEPARTAMENTO DE ÁGUA E ESGOTOS</t>
  </si>
  <si>
    <t xml:space="preserve">ESTADO DO RIO GRANDE DO SUL</t>
  </si>
  <si>
    <t xml:space="preserve">9275990500002202000002</t>
  </si>
  <si>
    <t xml:space="preserve">VONDER</t>
  </si>
  <si>
    <t xml:space="preserve">MAJ LAB - COMERCIO E MANUTENCAO DE EQUIPAMENTOS PARA LABORATORIO LTDA</t>
  </si>
  <si>
    <t xml:space="preserve">1600260500024202000002</t>
  </si>
  <si>
    <t xml:space="preserve">1581610500017202000006</t>
  </si>
  <si>
    <t xml:space="preserve"> ABRAÇADEIRA, MATERIAL:NÁILON, TIPO:COM RANHURAS, COMPRIMENTO TOTAL:400 MM, LARGURA:4,80 MM</t>
  </si>
  <si>
    <t xml:space="preserve">ABRAÇADEIRA, MATERIAL NÁILON, TIPO COM RANHURAS, COMPRIMENTO TOTAL 400 MM, LARGURA 4,80 MM</t>
  </si>
  <si>
    <t xml:space="preserve">15897206000632020</t>
  </si>
  <si>
    <t xml:space="preserve">1589720600063202000009</t>
  </si>
  <si>
    <t xml:space="preserve"> ABRAÇADEIRA, MATERIAL:AÇO GALVANIZADO, TIPO:"U", CARACTERÍSTICAS ADICIONAIS:TAMANHO 1/2 POL</t>
  </si>
  <si>
    <t xml:space="preserve">ABRAÇADEIRA, MATERIAL AÇO GALVANIZADO, TIPO "U", CARACTERÍSTICAS ADICIONAIS TAMANHO 1/2 POL</t>
  </si>
  <si>
    <t xml:space="preserve">SEM MARCA</t>
  </si>
  <si>
    <t xml:space="preserve">MAIA MATERIAIS ELETRICOS LTDA</t>
  </si>
  <si>
    <t xml:space="preserve">CAMPUS ALTA FLORESTA IFECT MT</t>
  </si>
  <si>
    <t xml:space="preserve">INSTITUTO FEDERAL DE MATO GROSSO</t>
  </si>
  <si>
    <t xml:space="preserve">1600260500024202000003</t>
  </si>
  <si>
    <t xml:space="preserve"> ABRAÇADEIRA, MATERIAL:AÇO GALVANIZADO, TIPO:"U", CARACTERÍSTICAS ADICIONAIS:TAMANHO 1 POL</t>
  </si>
  <si>
    <t xml:space="preserve">ABRAÇADEIRA, MATERIAL AÇO GALVANIZADO, TIPO "U", CARACTERÍSTICAS ADICIONAIS TAMANHO 1 POL</t>
  </si>
  <si>
    <t xml:space="preserve">16004105000172020</t>
  </si>
  <si>
    <t xml:space="preserve">1600410500017202000058</t>
  </si>
  <si>
    <t xml:space="preserve">40 BATALHAO DE INFANTARIA/MEX - CE</t>
  </si>
  <si>
    <t xml:space="preserve">1604130500057201900001</t>
  </si>
  <si>
    <t xml:space="preserve">9430010501236202000014</t>
  </si>
  <si>
    <t xml:space="preserve"> ABRAÇADEIRA, MATERIAL:CHAPA AÇO ZINCADO, TIPO:SOBENIAL, APLICAÇÃO:INSTALAÇÕES ELÉTRICAS, CARACTERÍSTICAS ADICIONAIS:COM PARAFUSO, MODELO:"D", DIÂMETRO AMARRAÇÃO:1 1/2 POL</t>
  </si>
  <si>
    <t xml:space="preserve">ABRAÇADEIRA, MATERIAL CHAPA AÇO ZINCADO, TIPO SOBENIAL, APLICAÇÃO INSTALAÇÕES ELÉTRICAS, CARACTERÍSTICAS ADICIONAIS COM PARAFUSO, MODELO "D", DIÂMETRO AMARRAÇÃO 1 1/2 POL</t>
  </si>
  <si>
    <t xml:space="preserve">1584450500006202000073</t>
  </si>
  <si>
    <t xml:space="preserve"> ABRAÇADEIRA, MATERIAL:METAL GALVANIZADO, DIÂMETRO AMARRAÇÃO:1 POL</t>
  </si>
  <si>
    <t xml:space="preserve">ABRAÇADEIRA, MATERIAL METAL GALVANIZADO, DIÂMETRO AMARRAÇÃO 1 POL</t>
  </si>
  <si>
    <t xml:space="preserve">THELMA</t>
  </si>
  <si>
    <t xml:space="preserve">VIDEIRA E LINS LTDA</t>
  </si>
  <si>
    <t xml:space="preserve">12062405000142020</t>
  </si>
  <si>
    <t xml:space="preserve">1206240500014202000085</t>
  </si>
  <si>
    <t xml:space="preserve">DMI</t>
  </si>
  <si>
    <t xml:space="preserve">BROTHERS PRODUTOS E SERVICOS LTDA</t>
  </si>
  <si>
    <t xml:space="preserve">GRUPAMENTO DE APOIO DE ANAPOLIS</t>
  </si>
  <si>
    <t xml:space="preserve">03010005000302020</t>
  </si>
  <si>
    <t xml:space="preserve">0301000500030202000004</t>
  </si>
  <si>
    <t xml:space="preserve"> ABRAÇADEIRA, MATERIAL:NÁILON, TIPO:AUTOTRAVANTE, COMPRIMENTO TOTAL:300 MM, LARGURA:4,90 MM</t>
  </si>
  <si>
    <t xml:space="preserve">ABRAÇADEIRA, MATERIAL NÁILON, TIPO AUTOTRAVANTE, COMPRIMENTO TOTAL 300 MM, LARGURA 4,90 MM</t>
  </si>
  <si>
    <t xml:space="preserve">TRIBUNAL DE JUSTICA DO ESTADO DO RJ</t>
  </si>
  <si>
    <t xml:space="preserve">TRIBUNAL DE JUSTIÇA DO ESTADO RIO DE JANEIRO</t>
  </si>
  <si>
    <t xml:space="preserve">9804250500035202000028</t>
  </si>
  <si>
    <t xml:space="preserve"> ABRAÇADEIRA, MATERIAL:PLÁSTICO, COMPRIMENTO TOTAL:390 MM, LARGURA:7,60 MM, APLICAÇÃO:FIXAÇÃO DE CABOS ELÉTRICOS, COR:BRANCA</t>
  </si>
  <si>
    <t xml:space="preserve">ABRAÇADEIRA, MATERIAL PLÁSTICO, COMPRIMENTO TOTAL 390 MM, LARGURA 7,60 MM, APLICAÇÃO FIXAÇÃO DE CABOS ELÉTRICOS, COR BRANCA</t>
  </si>
  <si>
    <t xml:space="preserve">15814805000072020</t>
  </si>
  <si>
    <t xml:space="preserve">1581480500007202000002</t>
  </si>
  <si>
    <t xml:space="preserve"> ABRAÇADEIRA, MATERIAL:PVC - CLORETO DE POLIVINILA, COR:CINZA, DIÂMETRO AMARRAÇÃO:3/4 POL</t>
  </si>
  <si>
    <t xml:space="preserve">ABRAÇADEIRA, MATERIAL PVC- CLORETO DE POLIVINILA, COR CINZA, DIÂMETRO AMARRAÇÃO 3/4 POL</t>
  </si>
  <si>
    <t xml:space="preserve">INST.FED.DE EDUC.,CIENC.E TEC.DE RONDONIA</t>
  </si>
  <si>
    <t xml:space="preserve">INST.FED.DE EDUC.,CIENC.E TEC. DE RONDONIA</t>
  </si>
  <si>
    <t xml:space="preserve">07002105000272020</t>
  </si>
  <si>
    <t xml:space="preserve">0700210500027202000003</t>
  </si>
  <si>
    <t xml:space="preserve"> ABRAÇADEIRA, MATERIAL:VELCRO, TIPO:FECHO ADESIVO, APLICAÇÃO:AMARRAÇÃO E FIXAÇÃO</t>
  </si>
  <si>
    <t xml:space="preserve">ABRAÇADEIRA, MATERIAL VELCRO, TIPO FECHO ADESIVO, APLICAÇÃO AMARRAÇÃO E FIXAÇÃO</t>
  </si>
  <si>
    <t xml:space="preserve">VELCRO</t>
  </si>
  <si>
    <t xml:space="preserve">RC TEIVE COMERCIO E DISTRIBUICAO LTDA</t>
  </si>
  <si>
    <t xml:space="preserve">TRIBUNAL REGIONAL ELEITORAL DO RIO G.DO SUL</t>
  </si>
  <si>
    <t xml:space="preserve">15328606000492020</t>
  </si>
  <si>
    <t xml:space="preserve">1532860600049202000011</t>
  </si>
  <si>
    <t xml:space="preserve">PARENFER</t>
  </si>
  <si>
    <t xml:space="preserve">CASA FERREIRA GONCALVES LTDA</t>
  </si>
  <si>
    <t xml:space="preserve">FACULDADE DE FARMACIA/UFMG</t>
  </si>
  <si>
    <t xml:space="preserve">1532860600049202000012</t>
  </si>
  <si>
    <t xml:space="preserve">16012205000052020</t>
  </si>
  <si>
    <t xml:space="preserve">1601220500005202000143</t>
  </si>
  <si>
    <t xml:space="preserve"> ABRAÇADEIRA, MATERIAL:METAL GALVANIZADO, TIPO:CUNHA, APLICAÇÃO:FIXAÇÃO TUBOS E CANOS, DIÂMETRO AMARRAÇÃO:3/4 POL</t>
  </si>
  <si>
    <t xml:space="preserve">ABRAÇADEIRA, MATERIAL METAL GALVANIZADO, TIPO CUNHA, APLICAÇÃO FIXAÇÃO TUBOS E CANOS, DIÂMETRO AMARRAÇÃO 3/4 POL</t>
  </si>
  <si>
    <t xml:space="preserve">URUSSANGA COMERCIO DE MINERIOS LIMITADA.</t>
  </si>
  <si>
    <t xml:space="preserve">55 BATALHAO DE INFANTARIA</t>
  </si>
  <si>
    <t xml:space="preserve">92544905000242020</t>
  </si>
  <si>
    <t xml:space="preserve">9254490500024202000003</t>
  </si>
  <si>
    <t xml:space="preserve"> ABRAÇADEIRA, MATERIAL:NÁILON, TIPO:COM RANHURAS, COMPRIMENTO TOTAL:280 MM, LARGURA:3,50 MM, COR:PRETA</t>
  </si>
  <si>
    <t xml:space="preserve">ABRAÇADEIRA, MATERIAL NÁILON, TIPO COM RANHURAS, COMPRIMENTO TOTAL 280 MM, LARGURA 3,50 MM, COR PRETA</t>
  </si>
  <si>
    <t xml:space="preserve">THOMPSON</t>
  </si>
  <si>
    <t xml:space="preserve">M.S. DA LUZ COM. E SERV</t>
  </si>
  <si>
    <t xml:space="preserve">FUND.PUBL.EST.HOSP.DE CLÍNICAS GASPAR VIANNA</t>
  </si>
  <si>
    <t xml:space="preserve">16044005000042020</t>
  </si>
  <si>
    <t xml:space="preserve">1604400500004202000277</t>
  </si>
  <si>
    <t xml:space="preserve"> ABRAÇADEIRA, MATERIAL:METAL GALVANIZADO, DIÂMETRO AMARRAÇÃO:1/2 POL</t>
  </si>
  <si>
    <t xml:space="preserve">ABRAÇADEIRA, MATERIAL METAL GALVANIZADO, DIÂMETRO AMARRAÇÃO 1/2 POL</t>
  </si>
  <si>
    <t xml:space="preserve">JANDRIGUES</t>
  </si>
  <si>
    <t xml:space="preserve">NIVEA MARIA BILK 10196038952</t>
  </si>
  <si>
    <t xml:space="preserve">23 BATALHAO DE INFANTARIA - SC</t>
  </si>
  <si>
    <t xml:space="preserve">7858000602030202000020</t>
  </si>
  <si>
    <t xml:space="preserve">9258140500011202000004</t>
  </si>
  <si>
    <t xml:space="preserve"> ABRAÇADEIRA, MATERIAL:AÇO CARBONO, TIPO:"U", DIÂMETRO AMARRAÇÃO:5/16 POL</t>
  </si>
  <si>
    <t xml:space="preserve">ABRAÇADEIRA, MATERIAL AÇO CARBONO, TIPO "U", DIÂMETRO AMARRAÇÃO 5/16 POL</t>
  </si>
  <si>
    <t xml:space="preserve">9891850500056202000002</t>
  </si>
  <si>
    <t xml:space="preserve"> ABRAÇADEIRA, MATERIAL:AÇO GALVANIZADO, TIPO:"U", DIÂMETRO AMARRAÇÃO:1 1/2 POL</t>
  </si>
  <si>
    <t xml:space="preserve">ABRAÇADEIRA, MATERIAL AÇO GALVANIZADO, TIPO "U", DIÂMETRO AMARRAÇÃO 1 1/2 POL</t>
  </si>
  <si>
    <t xml:space="preserve">1603850500002202000006</t>
  </si>
  <si>
    <t xml:space="preserve"> ABRAÇADEIRA, MATERIAL:METAL, TIPO:"D" COM CUNHA, DIÂMETRO AMARRAÇÃO:1/2 POL</t>
  </si>
  <si>
    <t xml:space="preserve">ABRAÇADEIRA, MATERIAL METAL, TIPO "D" COM CUNHA, DIÂMETRO AMARRAÇÃO 1/2 POL</t>
  </si>
  <si>
    <t xml:space="preserve">ELITE MATERIAIS DE CONSTRUCAO LTDA</t>
  </si>
  <si>
    <t xml:space="preserve">1543590500051201900009</t>
  </si>
  <si>
    <t xml:space="preserve"> ABRAÇADEIRA, MATERIAL:METAL, TIPO:"U", APLICAÇÃO:AMARRAÇÃO, DIÂMETRO AMARRAÇÃO:2 POL</t>
  </si>
  <si>
    <t xml:space="preserve">ABRAÇADEIRA, MATERIAL METAL, TIPO "U", APLICAÇÃO AMARRAÇÃO, DIÂMETRO AMARRAÇÃO 2 POL</t>
  </si>
  <si>
    <t xml:space="preserve">12063505000622020</t>
  </si>
  <si>
    <t xml:space="preserve">1206350500062202000002</t>
  </si>
  <si>
    <t xml:space="preserve"> ABRAÇADEIRA, MATERIAL:NÁILON, TIPO:AUTOTRAVANTE, COMPRIMENTO TOTAL:390 MM, APLICAÇÃO:AMARRAÇÃO E FIXAÇÃO, MODELO:T 50 L</t>
  </si>
  <si>
    <t xml:space="preserve">ABRAÇADEIRA, MATERIAL NÁILON, TIPO AUTOTRAVANTE, COMPRIMENTO TOTAL 390 MM, APLICAÇÃO AMARRAÇÃO E FIXAÇÃO, MODELO T 50 L</t>
  </si>
  <si>
    <t xml:space="preserve">GRUPAMENTO DE APOIO DO GUARATINGUETÁ</t>
  </si>
  <si>
    <t xml:space="preserve">9430010501236202000015</t>
  </si>
  <si>
    <t xml:space="preserve">1559080500038202000001</t>
  </si>
  <si>
    <t xml:space="preserve"> ABRAÇADEIRA, MATERIAL:NÁILON, COMPRIMENTO TOTAL:300 CM, LARGURA:4,80 MM</t>
  </si>
  <si>
    <t xml:space="preserve">ABRAÇADEIRA, MATERIAL NÁILON, COMPRIMENTO TOTAL 300 CM, LARGURA 4,80 MM</t>
  </si>
  <si>
    <t xml:space="preserve">9891850500056202000001</t>
  </si>
  <si>
    <t xml:space="preserve">PERFILACO</t>
  </si>
  <si>
    <t xml:space="preserve">1604130500057201900003</t>
  </si>
  <si>
    <t xml:space="preserve">12063505001012020</t>
  </si>
  <si>
    <t xml:space="preserve">1206350500101202000006</t>
  </si>
  <si>
    <t xml:space="preserve"> LACRE SEGURANÇA, MATERIAL:PLÁSTICO, COMPRIMENTO:125 MM, ESPESSURA:2 MM, CARACTERÍSTICAS ADICIONAIS:NUMERAÇÃO COM 7 DÍGITOS</t>
  </si>
  <si>
    <t xml:space="preserve">LACRE SEGURANÇA, MATERIAL PLÁSTICO, COMPRIMENTO 125 MM, ESPESSURA 2 MM, CARACTERÍSTICAS ADICIONAIS NUMERAÇÃO COM 7 DÍGITOS</t>
  </si>
  <si>
    <t xml:space="preserve">1206260501076201900340</t>
  </si>
  <si>
    <t xml:space="preserve"> ABRAÇADEIRA, MATERIAL:NÁILON 6.6, COMPRIMENTO TOTAL:30 CM, COR:BRANCA</t>
  </si>
  <si>
    <t xml:space="preserve">ABRAÇADEIRA, MATERIAL NÁILON 6.6, COMPRIMENTO TOTAL 30 CM, COR BRANCA</t>
  </si>
  <si>
    <t xml:space="preserve">1206240500014202000002</t>
  </si>
  <si>
    <t xml:space="preserve">1601220500005202000038</t>
  </si>
  <si>
    <t xml:space="preserve">16046906000962020</t>
  </si>
  <si>
    <t xml:space="preserve">1604690600096202000001</t>
  </si>
  <si>
    <t xml:space="preserve">NÃO INFORMADO</t>
  </si>
  <si>
    <t xml:space="preserve">DENUNCIO &amp; SPINARDI LTDA</t>
  </si>
  <si>
    <t xml:space="preserve">2 GRUPO ARTILHARIA CAMPANHA AUTOPROPULSADO</t>
  </si>
  <si>
    <t xml:space="preserve">92660705001152020</t>
  </si>
  <si>
    <t xml:space="preserve">9266070500115202000006</t>
  </si>
  <si>
    <t xml:space="preserve"> ABRAÇADEIRA, MATERIAL:AÇO CARBONO, TIPO:ROSCA SEM FIM, DIÂMETRO AMARRAÇÃO:9/16" A 9 /16 POL</t>
  </si>
  <si>
    <t xml:space="preserve">ABRAÇADEIRA, MATERIAL AÇO CARBONO, TIPO ROSCA SEM FIM, DIÂMETRO AMARRAÇÃO 9/ 16" A 9/16 POL</t>
  </si>
  <si>
    <t xml:space="preserve">COMERCIAL BARROS GV LTDA</t>
  </si>
  <si>
    <t xml:space="preserve">PREFEITURA MUNICIPAL DE GOVERNADOR VALADARES</t>
  </si>
  <si>
    <t xml:space="preserve">16036405000182020</t>
  </si>
  <si>
    <t xml:space="preserve">1603640500018202000001</t>
  </si>
  <si>
    <t xml:space="preserve">COMANDO 3 BRIGADA DE CAVALARIA MECANIZADA/RS</t>
  </si>
  <si>
    <t xml:space="preserve">1603850500002202000007</t>
  </si>
  <si>
    <t xml:space="preserve"> ABRAÇADEIRA, MATERIAL:CHAPA AÇO ZINCADO, CARACTERÍSTICAS ADICIONAIS:COM PARAFUSO, MODELO:"D", DIÂMETRO AMARRAÇÃO:1/2 POL</t>
  </si>
  <si>
    <t xml:space="preserve">ABRAÇADEIRA, MATERIAL CHAPA AÇO ZINCADO, CARACTERÍSTICAS ADICIONAIS COM PARAFUSO, MODELO "D", DIÂMETRO AMARRAÇÃO 1/2 POL</t>
  </si>
  <si>
    <t xml:space="preserve">9891850500056202000005</t>
  </si>
  <si>
    <t xml:space="preserve">17033506000092020</t>
  </si>
  <si>
    <t xml:space="preserve">1703350600009202000011</t>
  </si>
  <si>
    <t xml:space="preserve">SORT LUZ</t>
  </si>
  <si>
    <t xml:space="preserve">CONTRATADO : INDEPENDENCIA COMERCIAL LTDA</t>
  </si>
  <si>
    <t xml:space="preserve">DELEGACIA DA RECEITA FEDERAL EM MOSSORO - RN</t>
  </si>
  <si>
    <t xml:space="preserve">15305006000192020</t>
  </si>
  <si>
    <t xml:space="preserve">1530500600019202000024</t>
  </si>
  <si>
    <t xml:space="preserve"> ABRAÇADEIRA, MATERIAL:NÁILON, TIPO:COM RANHURAS, COMPRIMENTO TOTAL:391 MM, LARGURA:4,70 MM, ESPESSURA:1,30 MM, APLICAÇÃO:AMARRAÇÃO, TRAVAMENTO:DEFINITIVO, CARACTERÍSTICAS ADICIONAIS:SEM SISTEMA FIXAÇÃO</t>
  </si>
  <si>
    <t xml:space="preserve">ABRAÇADEIRA, MATERIAL NÁILON, TIPO COM RANHURAS, COMPRIMENTO TOTAL 391 MM, LARGURA 4,70 MM, ESPESSURA 1,30 MM, APLICAÇÃO AMARRAÇÃO, TRAVAMENTO DEFINITIVO , CARACTERÍSTICAS ADICIONAIS SEM SISTEMA FIXAÇÃO</t>
  </si>
  <si>
    <t xml:space="preserve">SM</t>
  </si>
  <si>
    <t xml:space="preserve">CLINICAMPO LTDA</t>
  </si>
  <si>
    <t xml:space="preserve">CENTRO DE CIÊNCIAS AGRÁRIAS DA UFES</t>
  </si>
  <si>
    <t xml:space="preserve">UNIVERSIDADE FEDERAL DO ESPIRITO SANTO</t>
  </si>
  <si>
    <t xml:space="preserve">ES</t>
  </si>
  <si>
    <t xml:space="preserve">1551990600004202000018</t>
  </si>
  <si>
    <t xml:space="preserve"> ABRAÇADEIRA, MATERIAL:NÁILON, TIPO:COM RANHURAS, COMPRIMENTO TOTAL:535 MM, LARGURA:13 MM, ESPESSURA:1,90 MM, APLICAÇÃO:AMARRAÇÃO, TRAVAMENTO:DEFINITIVO, CARACTERÍSTICAS ADICIONAIS:SEM SISTEMA FIXAÇÃO</t>
  </si>
  <si>
    <t xml:space="preserve">ABRAÇADEIRA, MATERIAL NÁILON, TIPO COM RANHURAS, COMPRIMENTO TOTAL 535 MM, LARGURA 13 MM, ESPESSURA 1,90 MM, APLICAÇÃO AMARRAÇÃO, TRAVAMENTO DEFINITIVO, CARACTERÍSTICAS ADICIONAIS SEM SISTEMA FIXAÇÃO</t>
  </si>
  <si>
    <t xml:space="preserve">1602030500033202000250</t>
  </si>
  <si>
    <t xml:space="preserve">16029905000012020</t>
  </si>
  <si>
    <t xml:space="preserve">1602990500001202000029</t>
  </si>
  <si>
    <t xml:space="preserve">AJAX R2 COMERCIO DE MATERIAIS LTDA</t>
  </si>
  <si>
    <t xml:space="preserve">COMANDO DO COMANDO MILITAR DO LESTE/RJ</t>
  </si>
  <si>
    <t xml:space="preserve">0700280500042202000006</t>
  </si>
  <si>
    <t xml:space="preserve"> ABRAÇADEIRA, MATERIAL:PLÁSTICO, TIPO:AUTOTRAVANTE, COMPRIMENTO TOTAL:260 MM, LARGURA:3,60 MM, APLICAÇÃO:AMARRAÇÃO, COR:BRANCA</t>
  </si>
  <si>
    <t xml:space="preserve">ABRAÇADEIRA, MATERIAL PLÁSTICO, TIPO AUTOTRAVANTE, COMPRIMENTO TOTAL 260 MM, LARGURA 3,60 MM, APLICAÇÃO AMARRAÇÃO, COR BRANCA</t>
  </si>
  <si>
    <t xml:space="preserve">15840006000182020</t>
  </si>
  <si>
    <t xml:space="preserve">1584000600018202000002</t>
  </si>
  <si>
    <t xml:space="preserve">ELETROTRAFO PRODUTOS ELETRICOS LTDA</t>
  </si>
  <si>
    <t xml:space="preserve">INST.FED.DO PARANÁ/CÂMPUS JACAREZINHO</t>
  </si>
  <si>
    <t xml:space="preserve">INST. FED. DE EDUC., CIENC. E TEC. DO PARANá</t>
  </si>
  <si>
    <t xml:space="preserve">1604400500004202000276</t>
  </si>
  <si>
    <t xml:space="preserve">1603850500002202000003</t>
  </si>
  <si>
    <t xml:space="preserve"> ABRAÇADEIRA, MATERIAL:AÇO GALVANIZADO, TIPO:"U", DIÂMETRO AMARRAÇÃO:2 1/2 POL</t>
  </si>
  <si>
    <t xml:space="preserve">ABRAÇADEIRA, MATERIAL AÇO GALVANIZADO, TIPO "U", DIÂMETRO AMARRAÇÃO 2 1/2 POL</t>
  </si>
  <si>
    <t xml:space="preserve">1603850500002202000001</t>
  </si>
  <si>
    <t xml:space="preserve"> ABRAÇADEIRA, MATERIAL:CHAPA DE AÇO, TIPO:"D" COM CUNHA, APLICAÇÃO:FIXAÇÃO TUBOS E CANOS, DIÂMETRO AMARRAÇÃO:3/4 POL</t>
  </si>
  <si>
    <t xml:space="preserve">ABRAÇADEIRA, MATERIAL CHAPA DE AÇO, TIPO "D" COM CUNHA, APLICAÇÃO FIXAÇÃO TUBOS E CANOS, DIÂMETRO AMARRAÇÃO 3/4 POL</t>
  </si>
  <si>
    <t xml:space="preserve">VILLEFIX</t>
  </si>
  <si>
    <t xml:space="preserve">SIFRA COMERCIO DE MATERIAIS E INDUSTRIA DE ELETROFERRAGENS EIRELI</t>
  </si>
  <si>
    <t xml:space="preserve">16032205000132018</t>
  </si>
  <si>
    <t xml:space="preserve">1603220500013201800139</t>
  </si>
  <si>
    <t xml:space="preserve"> LACRE SEGURANÇA, MATERIAL:PLÁSTICO, COMPRIMENTO:27 CM, TIPO:ESPINHA DE PEIXE, CARACTERÍSTICAS ADICIONAIS:NUMERADO E COM LOGOMARCA DO ÓRGÃO, COR:AZUL</t>
  </si>
  <si>
    <t xml:space="preserve">LACRE SEGURANÇA, MATERIAL PLÁSTICO, COMPRIMENTO 27 CM, TIPO ESPINHA DE PEIXE, CARACTERÍSTICAS ADICIONAIS NUMERADO E COM LOGOMARCA DO ÓRGÃO, COR AZUL</t>
  </si>
  <si>
    <t xml:space="preserve">ELC</t>
  </si>
  <si>
    <t xml:space="preserve">FATAL COMERCIO DE MATERIAL DE INFORMATICA E SERVICOS LTDA</t>
  </si>
  <si>
    <t xml:space="preserve">HOSPITAL CENTRAL DO EXERCITO/RJ</t>
  </si>
  <si>
    <t xml:space="preserve">1604130500057201900002</t>
  </si>
  <si>
    <t xml:space="preserve"> ABRAÇADEIRA, MATERIAL:AÇO GALVANIZADO, TIPO:"U", CARACTERÍSTICAS ADICIONAIS:TAMANHO 2 POLEGADAS</t>
  </si>
  <si>
    <t xml:space="preserve">ABRAÇADEIRA, MATERIAL AÇO GALVANIZADO, TIPO "U", CARACTERÍSTICAS ADICIONAIS TAMANHO 2 POLEGADAS</t>
  </si>
  <si>
    <t xml:space="preserve">1604200500002202000042</t>
  </si>
  <si>
    <t xml:space="preserve">1603640500018202000007</t>
  </si>
  <si>
    <t xml:space="preserve">15814805000022020</t>
  </si>
  <si>
    <t xml:space="preserve">1581480500002202000072</t>
  </si>
  <si>
    <t xml:space="preserve"> ABRAÇADEIRA, MATERIAL:METAL, TIPO:PRESSÃO, APLICAÇÃO:AMARRAÇÃO E FIXAÇÃO, REFERÊNCIA:2252-100-078</t>
  </si>
  <si>
    <t xml:space="preserve">ABRAÇADEIRA, MATERIAL METAL, TIPO PRESSÃO, APLICAÇÃO AMARRAÇÃO E FIXAÇÃO, REFERÊNCIA 2252-100-078</t>
  </si>
  <si>
    <t xml:space="preserve">WURTH</t>
  </si>
  <si>
    <t xml:space="preserve">L. R. A. BISPO EIRELI</t>
  </si>
  <si>
    <t xml:space="preserve">16040105000012020</t>
  </si>
  <si>
    <t xml:space="preserve">1604010500001202000001</t>
  </si>
  <si>
    <t xml:space="preserve">NAUIRES ANTONIO DOS SANTOS</t>
  </si>
  <si>
    <t xml:space="preserve">5 REGIMENTO DE CAVALARIA MECANIZADO/RS</t>
  </si>
  <si>
    <t xml:space="preserve">12062805000392020</t>
  </si>
  <si>
    <t xml:space="preserve">1206280500039202000009</t>
  </si>
  <si>
    <t xml:space="preserve">C M FERREIRA RAMOS EIRELI</t>
  </si>
  <si>
    <t xml:space="preserve">GRUPAMENTO DE APOIO DE BELÉM</t>
  </si>
  <si>
    <t xml:space="preserve">15590006000122020</t>
  </si>
  <si>
    <t xml:space="preserve">1559000600012202000002</t>
  </si>
  <si>
    <t xml:space="preserve">TIGRE</t>
  </si>
  <si>
    <t xml:space="preserve">MASTER COMERCIOS E SERVICOS EIRELI</t>
  </si>
  <si>
    <t xml:space="preserve">HOSPITAL UNIVERSITARIO DE SÃO CARLOS</t>
  </si>
  <si>
    <t xml:space="preserve">1601220500005202000039</t>
  </si>
  <si>
    <t xml:space="preserve">RF</t>
  </si>
  <si>
    <t xml:space="preserve">COMERCIAL VANGUARDEIRA EIRELI</t>
  </si>
  <si>
    <t xml:space="preserve">92696605000102020</t>
  </si>
  <si>
    <t xml:space="preserve">9269660500010202000068</t>
  </si>
  <si>
    <t xml:space="preserve">LACRE ANTI FRAUDE COM ENCAIXE - VIROLA LACRE PROLIPROPILENO, COM DUAS TRAVAS L ATERAIS (UMA EM CADA 1/2 CALOTA), ENGATE RAPIDO, VERMELHO 3/4.</t>
  </si>
  <si>
    <t xml:space="preserve">HIFERSANE</t>
  </si>
  <si>
    <t xml:space="preserve">SANEMARCK  COMERCIO DE MATERIAIS HIDRAULICOS EIRELI</t>
  </si>
  <si>
    <t xml:space="preserve">SERVIÇO AUTON. DE AGUA E ESGOTO DE MARECHAL C</t>
  </si>
  <si>
    <t xml:space="preserve">98042505000382020</t>
  </si>
  <si>
    <t xml:space="preserve">9804250500038202000094</t>
  </si>
  <si>
    <t xml:space="preserve">REIMOLD</t>
  </si>
  <si>
    <t xml:space="preserve">GR COMERCIO EIRELI</t>
  </si>
  <si>
    <t xml:space="preserve">1550210500051201900059</t>
  </si>
  <si>
    <t xml:space="preserve">97420005001592020</t>
  </si>
  <si>
    <t xml:space="preserve">9742000500159202000075</t>
  </si>
  <si>
    <t xml:space="preserve">INTELLI</t>
  </si>
  <si>
    <t xml:space="preserve">COMPANHIA DE SANEAMENTO AMBIENTAL DO DF CAESB</t>
  </si>
  <si>
    <t xml:space="preserve">9742000500159202000076</t>
  </si>
  <si>
    <t xml:space="preserve">15329006000052020</t>
  </si>
  <si>
    <t xml:space="preserve">1532900600005202000109</t>
  </si>
  <si>
    <t xml:space="preserve">STRIGUETO</t>
  </si>
  <si>
    <t xml:space="preserve">LOJA ELETRICA LIMITADA</t>
  </si>
  <si>
    <t xml:space="preserve">FACULDADE DE ODONTOLOGIA/UFMG</t>
  </si>
  <si>
    <t xml:space="preserve">1206350500062202000006</t>
  </si>
  <si>
    <t xml:space="preserve"> ABRAÇADEIRA, MATERIAL:METAL GALVANIZADO, CARACTERÍSTICAS ADICIONAIS:COM CUNHA/CHAVETA, 2 POL, MODELO:"D"</t>
  </si>
  <si>
    <t xml:space="preserve">ABRAÇADEIRA, MATERIAL METAL GALVANIZADO, CARACTERÍSTICAS ADICIONAIS COM CUNHA/ CHAVETA, 2 POL, MODELO "D"</t>
  </si>
  <si>
    <t xml:space="preserve">S.A. DE JESUS COMERCIO DE MATERIAIS DE CONSTRUCAO</t>
  </si>
  <si>
    <t xml:space="preserve">1603850500002202000005</t>
  </si>
  <si>
    <t xml:space="preserve">1532900600005202000011</t>
  </si>
  <si>
    <t xml:space="preserve">1581480500002202000070</t>
  </si>
  <si>
    <t xml:space="preserve">9269660500010202000067</t>
  </si>
  <si>
    <t xml:space="preserve">LACRE ANTI FRAUDE COM ENCAIXE - VIROLA LACRE PROLIPROPILENO, COM DUAS TRAVAS L ATERAIS (UMA EM CADA 1/2 CALOTA), ENGATE RAPIDO, AZUL 3/4.</t>
  </si>
  <si>
    <t xml:space="preserve">15314906001082020</t>
  </si>
  <si>
    <t xml:space="preserve">1531490600108202000015</t>
  </si>
  <si>
    <t xml:space="preserve"> ABRAÇADEIRA, MATERIAL:NÁILON, COMPRIMENTO TOTAL:200 MM, LARGURA:3,60 MM</t>
  </si>
  <si>
    <t xml:space="preserve">ABRAÇADEIRA, MATERIAL NÁILON, COMPRIMENTO TOTAL 200 MM, LARGURA 3,60 MM</t>
  </si>
  <si>
    <t xml:space="preserve">HF</t>
  </si>
  <si>
    <t xml:space="preserve">MEC-INSTITUTO DE PSIQUIATRIA DA UF/RJ</t>
  </si>
  <si>
    <t xml:space="preserve">UNIVERSIDADE FEDERAL DO RIO DE JANEIRO</t>
  </si>
  <si>
    <t xml:space="preserve">1600190600034202000039</t>
  </si>
  <si>
    <t xml:space="preserve">DIVERSOS</t>
  </si>
  <si>
    <t xml:space="preserve">FABRICIO SOUZA DA COSTA</t>
  </si>
  <si>
    <t xml:space="preserve">1584000600018202000001</t>
  </si>
  <si>
    <t xml:space="preserve">16034605000062020</t>
  </si>
  <si>
    <t xml:space="preserve">1603460500006202000006</t>
  </si>
  <si>
    <t xml:space="preserve">COMANDO DE FRONTEIRA RONDONIA/6 BIS/MEX/RO</t>
  </si>
  <si>
    <t xml:space="preserve">78680005000012020</t>
  </si>
  <si>
    <t xml:space="preserve">7868000500001202000005</t>
  </si>
  <si>
    <t xml:space="preserve"> ABRAÇADEIRA, MATERIAL:CHAPA AÇO ZINCADO, CARACTERÍSTICAS ADICIONAIS:COM PARAFUSO, MODELO:"D", DIÂMETRO AMARRAÇÃO:3/4 POL</t>
  </si>
  <si>
    <t xml:space="preserve">ABRAÇADEIRA, MATERIAL CHAPA AÇO ZINCADO, CARACTERÍSTICAS ADICIONAIS COM PARAFUSO, MODELO "D", DIÂMETRO AMARRAÇÃO 3/4 POL</t>
  </si>
  <si>
    <t xml:space="preserve">AIEDEM</t>
  </si>
  <si>
    <t xml:space="preserve">BASE FLUVIAL DE LADARIO/MS</t>
  </si>
  <si>
    <t xml:space="preserve">15836106000062020</t>
  </si>
  <si>
    <t xml:space="preserve">1583610600006202000007</t>
  </si>
  <si>
    <t xml:space="preserve">LUKMA</t>
  </si>
  <si>
    <t xml:space="preserve">LUIS CV FRANCA DISTRIBUIDORA DE MATERIAL ELETRICO</t>
  </si>
  <si>
    <t xml:space="preserve">INST.FED.DE ED.,CIENC.E TEC.DO PIAUÍ</t>
  </si>
  <si>
    <t xml:space="preserve">16011106003212020</t>
  </si>
  <si>
    <t xml:space="preserve">1601110600321202000009</t>
  </si>
  <si>
    <t xml:space="preserve">ZIMMERMANN &amp; ZIMMERMANN LTDA</t>
  </si>
  <si>
    <t xml:space="preserve">COMANDO DA 4A BDA DE INFANTARIA MOTORIZADA</t>
  </si>
  <si>
    <t xml:space="preserve">9891850500056202000006</t>
  </si>
  <si>
    <t xml:space="preserve">16012305000032020</t>
  </si>
  <si>
    <t xml:space="preserve">1601230500003202000003</t>
  </si>
  <si>
    <t xml:space="preserve">STANDERS</t>
  </si>
  <si>
    <t xml:space="preserve">ZACT  MANUTENCAO E REFORMA EIRELI</t>
  </si>
  <si>
    <t xml:space="preserve">14 GRUPO DE ARTILHARIA DE CAMPANHA</t>
  </si>
  <si>
    <t xml:space="preserve">1603850500002202000009</t>
  </si>
  <si>
    <t xml:space="preserve">9269220500145202000008</t>
  </si>
  <si>
    <t xml:space="preserve">1601230500003202000005</t>
  </si>
  <si>
    <t xml:space="preserve">17908505000882020</t>
  </si>
  <si>
    <t xml:space="preserve">1790850500088202000001</t>
  </si>
  <si>
    <t xml:space="preserve">REGISTRO DE PREÇOS PARA EVENTUAL AQUISIÇÃO DE ENVELOPES PLÁSTICOS PARA GUARDA DE INSTRUMENTOS DE CRÉDITO, PARA USO DAS UNIDADES DO BANCO DO NORDESTE, CONFOR ME ESPECIFICAÇÕES CONSTANTES DO EDITAL E SEUS ANEXOS.</t>
  </si>
  <si>
    <t xml:space="preserve">WP</t>
  </si>
  <si>
    <t xml:space="preserve">WP MAIS INDUSTRIA, COMERCIO E SERVICOS EIRELI</t>
  </si>
  <si>
    <t xml:space="preserve">BANCO DO NORDESTE DO BRASIL S/A</t>
  </si>
  <si>
    <t xml:space="preserve">BANCO DO NORDESTE DO BRASIL</t>
  </si>
  <si>
    <t xml:space="preserve">1603620500004202000055</t>
  </si>
  <si>
    <t xml:space="preserve">7868000500001202000004</t>
  </si>
  <si>
    <t xml:space="preserve"> ABRAÇADEIRA, MATERIAL:METAL GALVANIZADO, CARACTERÍSTICAS ADICIONAIS:COM CUNHA/CHAVETA, 1 POL, MODELO:"D"</t>
  </si>
  <si>
    <t xml:space="preserve">ABRAÇADEIRA, MATERIAL METAL GALVANIZADO, CARACTERÍSTICAS ADICIONAIS COM CUNHA/ CHAVETA, 1 POL, MODELO "D"</t>
  </si>
  <si>
    <t xml:space="preserve">1559000600012202000001</t>
  </si>
  <si>
    <t xml:space="preserve"> ABRAÇADEIRA, MATERIAL:CHAPA AÇO ZINCADO, TIPO:SOBENIAL, APLICAÇÃO:INSTALAÇÕES ELÉTRICAS, CARACTERÍSTICAS ADICIONAIS:COM PARAFUSO, MODELO:"D", DIÂMETRO AMARRAÇÃO:1 1/4 POL</t>
  </si>
  <si>
    <t xml:space="preserve">ABRAÇADEIRA, MATERIAL CHAPA AÇO ZINCADO, TIPO SOBENIAL, APLICAÇÃO INSTALAÇÕES ELÉTRICAS, CARACTERÍSTICAS ADICIONAIS COM PARAFUSO, MODELO "D", DIÂMETRO AMARRAÇÃO 1 1/4 POL</t>
  </si>
  <si>
    <t xml:space="preserve">1601220500005202000140</t>
  </si>
  <si>
    <t xml:space="preserve"> ABRAÇADEIRA, MATERIAL:AÇO CARBONO, TIPO:ROSCA SEM FIM, DIÂMETRO AMARRAÇÃO:1/2 POL</t>
  </si>
  <si>
    <t xml:space="preserve">ABRAÇADEIRA, MATERIAL AÇO CARBONO, TIPO ROSCA SEM FIM, DIÂMETRO AMARRAÇÃO 1/2 POL</t>
  </si>
  <si>
    <t xml:space="preserve">1603850500002202000002</t>
  </si>
  <si>
    <t xml:space="preserve">1602340500014202000207</t>
  </si>
  <si>
    <t xml:space="preserve">15485205000042020</t>
  </si>
  <si>
    <t xml:space="preserve">1548520500004202000002</t>
  </si>
  <si>
    <t xml:space="preserve"> ABRAÇADEIRA, MATERIAL:AÇO CARBONO, APLICAÇÃO:FIXAÇÃO TUBOS E CANOS, MODELO:"D", DIÂMETRO AMARRAÇÃO:3/4 POL</t>
  </si>
  <si>
    <t xml:space="preserve">ABRAÇADEIRA, MATERIAL AÇO CARBONO, APLICAÇÃO FIXAÇÃO TUBOS E CANOS, MODELO "D" , DIÂMETRO AMARRAÇÃO 3/4 POL</t>
  </si>
  <si>
    <t xml:space="preserve">ZAMMOR</t>
  </si>
  <si>
    <t xml:space="preserve">METAL GESSO COMERCIO DE GESSO LTDA</t>
  </si>
  <si>
    <t xml:space="preserve">UTFPR - CAMPUS SANTA HELENA</t>
  </si>
  <si>
    <t xml:space="preserve">15843705000132020</t>
  </si>
  <si>
    <t xml:space="preserve">1584370500013202000002</t>
  </si>
  <si>
    <t xml:space="preserve">ELECON</t>
  </si>
  <si>
    <t xml:space="preserve">INST.F.DE ED.,CIENC.E TEC.DO N/MG/C.M.CLAROS</t>
  </si>
  <si>
    <t xml:space="preserve">INST.FED.DE EDUC., CIENC.E TEC.DO NORTE DE MG</t>
  </si>
  <si>
    <t xml:space="preserve">16044106003022020</t>
  </si>
  <si>
    <t xml:space="preserve">1604410600302202000001</t>
  </si>
  <si>
    <t xml:space="preserve"> ABRAÇADEIRA, MATERIAL:METAL GALVANIZADO, TIPO:CLIPE, APLICAÇÃO:FIXAÇÃO CABO DE AÇO, DIÂMETRO AMARRAÇÃO:1/8 POL</t>
  </si>
  <si>
    <t xml:space="preserve">ABRAÇADEIRA, MATERIAL METAL GALVANIZADO, TIPO CLIPE, APLICAÇÃO FIXAÇÃO CABO DE AÇO, DIÂMETRO AMARRAÇÃO 1/8 POL</t>
  </si>
  <si>
    <t xml:space="preserve">A SILVA</t>
  </si>
  <si>
    <t xml:space="preserve">A. SILVA FERRAGENS LTDA</t>
  </si>
  <si>
    <t xml:space="preserve">28 GRUPO DE ARTILHARIA DE CAMPANHA-MEX/SC</t>
  </si>
  <si>
    <t xml:space="preserve">16040106000712020</t>
  </si>
  <si>
    <t xml:space="preserve">1604010600071202000010</t>
  </si>
  <si>
    <t xml:space="preserve">GENÉRICA</t>
  </si>
  <si>
    <t xml:space="preserve">CLAUDIO NORBERTO POLEZE</t>
  </si>
  <si>
    <t xml:space="preserve">1540430500131202000085</t>
  </si>
  <si>
    <t xml:space="preserve"> ABRAÇADEIRA, MATERIAL:METAL GALVANIZADO, TIPO:CLIPE, APLICAÇÃO:FIXAÇÃO CABO DE AÇO, CARACTERÍSTICAS ADICIONAIS:TAMANHO 3/4 POL</t>
  </si>
  <si>
    <t xml:space="preserve">ABRAÇADEIRA, MATERIAL METAL GALVANIZADO, TIPO CLIPE, APLICAÇÃO FIXAÇÃO CABO DE AÇO, CARACTERÍSTICAS ADICIONAIS TAMANHO 3/4 POL</t>
  </si>
  <si>
    <t xml:space="preserve">SAO BENEDITO MATERIAIS PARA CONSTRUCAO LTDA</t>
  </si>
  <si>
    <t xml:space="preserve">15462906000262020</t>
  </si>
  <si>
    <t xml:space="preserve">1546290600026202000015</t>
  </si>
  <si>
    <t xml:space="preserve"> ABRAÇADEIRA, MATERIAL:METAL, TIPO:ZINCADO, APLICAÇÃO:INSTALAÇÕES ELÉTRICAS, CARACTERÍSTICAS ADICIONAIS:C/ PARAFUSO, BUCHA E PORCA P/ AJUSTE, MODELO:"D", DIÂMETRO AMARRAÇÃO:3/4 POL</t>
  </si>
  <si>
    <t xml:space="preserve">ABRAÇADEIRA, MATERIAL METAL, TIPO ZINCADO, APLICAÇÃO INSTALAÇÕES ELÉTRICAS, CARACTERÍSTICAS ADICIONAIS C/ PARAFUSO, BUCHA E PORCA P/ AJUSTE, MODELO "D", DIÂMETRO AMARRAÇÃO 3/4 POL</t>
  </si>
  <si>
    <t xml:space="preserve">ABRAÇADEIRA TIPO D</t>
  </si>
  <si>
    <t xml:space="preserve">ELETRO TRANSOL IND E COMERCIO MAT ELETRICOS LTDA</t>
  </si>
  <si>
    <t xml:space="preserve">IF GOIANO - CAMPUS CAMPOS BELOS</t>
  </si>
  <si>
    <t xml:space="preserve">1601230500003202000001</t>
  </si>
  <si>
    <t xml:space="preserve"> ABRAÇADEIRA, MATERIAL:CHAPA AÇO ZINCADO, CARACTERÍSTICAS ADICIONAIS:COM PARAFUSO, MODELO:"D", DIÂMETRO AMARRAÇÃO:1 POL</t>
  </si>
  <si>
    <t xml:space="preserve">ABRAÇADEIRA, MATERIAL CHAPA AÇO ZINCADO, CARACTERÍSTICAS ADICIONAIS COM PARAFUSO, MODELO "D", DIÂMETRO AMARRAÇÃO 1 POL</t>
  </si>
  <si>
    <t xml:space="preserve">1603640500018202000003</t>
  </si>
  <si>
    <t xml:space="preserve"> ABRAÇADEIRA, MATERIAL:CHAPA AÇO ZINCADO, TIPO:SOBENIAL, APLICAÇÃO:INSTALAÇÕES ELÉTRICAS, CARACTERÍSTICAS ADICIONAIS:COM PARAFUSO, MODELO:"D", DIÂMETRO AMARRAÇÃO:3/4 POL</t>
  </si>
  <si>
    <t xml:space="preserve">ABRAÇADEIRA, MATERIAL CHAPA AÇO ZINCADO, TIPO SOBENIAL, APLICAÇÃO INSTALAÇÕES ELÉTRICAS, CARACTERÍSTICAS ADICIONAIS COM PARAFUSO, MODELO "D", DIÂMETRO AMARRAÇÃO 3/4 POL</t>
  </si>
  <si>
    <t xml:space="preserve">GIGA</t>
  </si>
  <si>
    <t xml:space="preserve">GIGA ATACADO EIRELI</t>
  </si>
  <si>
    <t xml:space="preserve">15835906000072020</t>
  </si>
  <si>
    <t xml:space="preserve">1583590600007202000004</t>
  </si>
  <si>
    <t xml:space="preserve">JVD</t>
  </si>
  <si>
    <t xml:space="preserve">S.  V. DUARTE COMERCIO ATACADISTA DE MATERIAL ELETRICO</t>
  </si>
  <si>
    <t xml:space="preserve">1532960500002202000115</t>
  </si>
  <si>
    <t xml:space="preserve">VILEFIX</t>
  </si>
  <si>
    <t xml:space="preserve">BG COMERCIO E MATERIAIS EIRELI</t>
  </si>
  <si>
    <t xml:space="preserve">1540430500131202000084</t>
  </si>
  <si>
    <t xml:space="preserve">7858000602030202000021</t>
  </si>
  <si>
    <t xml:space="preserve"> ABRAÇADEIRA, MATERIAL:NÁILON, TIPO:COM RANHURAS, COMPRIMENTO TOTAL:398 MM, LARGURA:4,90 MM, APLICAÇÃO:CABEAMENTO REDE, TRAVAMENTO:DEFINITIVO, MODELO:T 50 L</t>
  </si>
  <si>
    <t xml:space="preserve">ABRAÇADEIRA, MATERIAL NÁILON, TIPO COM RANHURAS, COMPRIMENTO TOTAL 398 MM, LARGURA 4,90 MM, APLICAÇÃO CABEAMENTO REDE, TRAVAMENTO DEFINITIVO, MODELO T 50 L</t>
  </si>
  <si>
    <t xml:space="preserve">1530380500051201800002</t>
  </si>
  <si>
    <t xml:space="preserve"> ABRAÇADEIRA, MATERIAL:NÁILON, TIPO:COM RANHURAS, COMPRIMENTO TOTAL:760 MM, LARGURA:8,70 MM, ESPESSURA:2 MM, APLICAÇÃO:AMARRAÇÃO, TRAVAMENTO:DEFINITIVO, CARACTERÍSTICAS ADICIONAIS:SEM SISTEMA FIXAÇÃO</t>
  </si>
  <si>
    <t xml:space="preserve">ABRAÇADEIRA, MATERIAL NÁILON, TIPO COM RANHURAS, COMPRIMENTO TOTAL 760 MM, LARGURA 8,70 MM, ESPESSURA 2 MM, APLICAÇÃO AMARRAÇÃO, TRAVAMENTO DEFINITIVO, CARACTERÍSTICAS ADICIONAIS SEM SISTEMA FIXAÇÃO</t>
  </si>
  <si>
    <t xml:space="preserve">15590105000202020</t>
  </si>
  <si>
    <t xml:space="preserve">1559010500020202000017</t>
  </si>
  <si>
    <t xml:space="preserve"> ABRAÇADEIRA, MATERIAL:PVC - CLORETO DE POLIVINILA, APLICAÇÃO:ELETRODUTO CONDULETE, CARACTERÍSTICAS ADICIONAIS:ANTI-CHAMA, COR:VERMELHA, DIÂMETRO AMARRAÇÃO:3/4 POL</t>
  </si>
  <si>
    <t xml:space="preserve">ABRAÇADEIRA, MATERIAL PVC- CLORETO DE POLIVINILA, APLICAÇÃO ELETRODUTO CONDULETE, CARACTERÍSTICAS ADICIONAIS ANTI-CHAMA, COR VERMELHA, DIÂMETRO AMARRAÇÃO 3/4 POL</t>
  </si>
  <si>
    <t xml:space="preserve">MAXIDUTOS</t>
  </si>
  <si>
    <t xml:space="preserve">HOSPITAL ESCOLA DA UNIV. FEDERAL DE PELOTAS</t>
  </si>
  <si>
    <t xml:space="preserve">16044105000022020</t>
  </si>
  <si>
    <t xml:space="preserve">1604410500002202000094</t>
  </si>
  <si>
    <t xml:space="preserve"> ABRAÇADEIRA, MATERIAL:PVC - CLORETO DE POLIVINILA, APLICAÇÃO:ELETRODUTO CONDULETE, COR:BRANCA, DIÂMETRO AMARRAÇÃO:3/4 POL</t>
  </si>
  <si>
    <t xml:space="preserve">ABRAÇADEIRA, MATERIAL PVC- CLORETO DE POLIVINILA, APLICAÇÃO ELETRODUTO CONDULETE, COR BRANCA, DIÂMETRO AMARRAÇÃO 3/4 POL</t>
  </si>
  <si>
    <t xml:space="preserve">INPOL</t>
  </si>
  <si>
    <t xml:space="preserve">MARCOS FERNANDES MATERIAIS DE CONSTRUCAO LTDA</t>
  </si>
  <si>
    <t xml:space="preserve">25702806000082020</t>
  </si>
  <si>
    <t xml:space="preserve">2570280600008202000063</t>
  </si>
  <si>
    <t xml:space="preserve">LUTOOLS</t>
  </si>
  <si>
    <t xml:space="preserve">F. DE A. L. DAMASCENO</t>
  </si>
  <si>
    <t xml:space="preserve">DISTRITO SANITÁRIO ESP.INDIGENA - MEDIO PURUS</t>
  </si>
  <si>
    <t xml:space="preserve">FUNDO NACIONAL DE SAÚDE</t>
  </si>
  <si>
    <t xml:space="preserve">1604410500002202000092</t>
  </si>
  <si>
    <t xml:space="preserve"> ABRAÇADEIRA, MATERIAL:PVC - CLORETO DE POLIVINILA, APLICAÇÃO:FIXAÇÃO TUBOS E CANOS, DIÂMETRO AMARRAÇÃO:3/4 POL</t>
  </si>
  <si>
    <t xml:space="preserve">ABRAÇADEIRA, MATERIAL PVC- CLORETO DE POLIVINILA, APLICAÇÃO FIXAÇÃO TUBOS E CANOS, DIÂMETRO AMARRAÇÃO 3/4 POL</t>
  </si>
  <si>
    <t xml:space="preserve">15470506000062020</t>
  </si>
  <si>
    <t xml:space="preserve">1547050600006202000031</t>
  </si>
  <si>
    <t xml:space="preserve">EZEQUIAS DOS SANTOS FERNANDES 02478903598</t>
  </si>
  <si>
    <t xml:space="preserve">INST.FEDERAL DO PIAUÍ/CAMPUS PEDRO II</t>
  </si>
  <si>
    <t xml:space="preserve">98746705000402020</t>
  </si>
  <si>
    <t xml:space="preserve">9874670500040202000006</t>
  </si>
  <si>
    <t xml:space="preserve">COMERCIO DE PARAFUSOS CALIFORNIA LTDA</t>
  </si>
  <si>
    <t xml:space="preserve">PREFEITURA MUNICIPAL DE DE CALIFORNIA</t>
  </si>
  <si>
    <t xml:space="preserve">16010205000012020</t>
  </si>
  <si>
    <t xml:space="preserve">1601020500001202000002</t>
  </si>
  <si>
    <t xml:space="preserve">41 BATALHAO DE INFANTARIA MOTORIZADO-MEX/GO</t>
  </si>
  <si>
    <t xml:space="preserve">16048806000662020</t>
  </si>
  <si>
    <t xml:space="preserve">1604880600066202000006</t>
  </si>
  <si>
    <t xml:space="preserve"> ABRAÇADEIRA, MATERIAL:AÇO CARBONO, TIPO:"U", DIÂMETRO AMARRAÇÃO:4 POL</t>
  </si>
  <si>
    <t xml:space="preserve">ABRAÇADEIRA, MATERIAL AÇO CARBONO, TIPO "U", DIÂMETRO AMARRAÇÃO 4 POL</t>
  </si>
  <si>
    <t xml:space="preserve">AFONSO E FILHOS LTDA</t>
  </si>
  <si>
    <t xml:space="preserve">COMANDO DA 2  REGIAO MILITAR</t>
  </si>
  <si>
    <t xml:space="preserve">9266070500115202000007</t>
  </si>
  <si>
    <t xml:space="preserve">1206280500039202000008</t>
  </si>
  <si>
    <t xml:space="preserve">9891850500056202000007</t>
  </si>
  <si>
    <t xml:space="preserve">1200160500161202000007</t>
  </si>
  <si>
    <t xml:space="preserve">ALVES &amp; VIDOTTO COMERCIO DE MATERIAIS DE CONSTRUCAO LTDA.</t>
  </si>
  <si>
    <t xml:space="preserve">1206350500062202000005</t>
  </si>
  <si>
    <t xml:space="preserve">97420005001032020</t>
  </si>
  <si>
    <t xml:space="preserve">9742000500103202000065</t>
  </si>
  <si>
    <t xml:space="preserve"> ABRAÇADEIRA, MATERIAL:METAL GALVANIZADO, TIPO:CLIPE, APLICAÇÃO:FIXAÇÃO CABO DE AÇO, DIÂMETRO AMARRAÇÃO:1/4 POL</t>
  </si>
  <si>
    <t xml:space="preserve">ABRAÇADEIRA, MATERIAL METAL GALVANIZADO, TIPO CLIPE, APLICAÇÃO FIXAÇÃO CABO DE AÇO, DIÂMETRO AMARRAÇÃO 1/4 POL</t>
  </si>
  <si>
    <t xml:space="preserve">ELETROSIA MATERIAL ELETRICO LTDA</t>
  </si>
  <si>
    <t xml:space="preserve">9742000500103202000066</t>
  </si>
  <si>
    <t xml:space="preserve">1603640500018202000006</t>
  </si>
  <si>
    <t xml:space="preserve">98881505000102020</t>
  </si>
  <si>
    <t xml:space="preserve">9888150500010202000001</t>
  </si>
  <si>
    <t xml:space="preserve"> ABRAÇADEIRA, MATERIAL:NÁILON, TIPO:COM RANHURAS, AUTOTRAVANTE, COMPRIMENTO TOTAL:1.200 MM, LARGURA:9 MM, COR:BRANCA</t>
  </si>
  <si>
    <t xml:space="preserve">ABRAÇADEIRA, MATERIAL NÁILON, TIPO COM RANHURAS, AUTOTRAVANTE, COMPRIMENTO TOTAL 1.200 MM, LARGURA 9 MM, COR BRANCA</t>
  </si>
  <si>
    <t xml:space="preserve">PREF.MUNICIPAL DO RIO GRANDE/RS</t>
  </si>
  <si>
    <t xml:space="preserve">16036406001062020</t>
  </si>
  <si>
    <t xml:space="preserve">1603640600106202000001</t>
  </si>
  <si>
    <t xml:space="preserve">NÃO INFORMADA</t>
  </si>
  <si>
    <t xml:space="preserve">HECKLER, CATTO &amp; HECKLER LTDA</t>
  </si>
  <si>
    <t xml:space="preserve">16001706000582020</t>
  </si>
  <si>
    <t xml:space="preserve">1600170600058202000010</t>
  </si>
  <si>
    <t xml:space="preserve"> ABRAÇADEIRA, MATERIAL:PVC - CLORETO DE POLIVINILA, APLICAÇÃO:ELETRODUTO CONDULETE, CARACTERÍSTICAS ADICIONAIS:ANTI-CHAMA, COR:BRANCA, DIÂMETRO AMARRAÇÃO:1/2 POL</t>
  </si>
  <si>
    <t xml:space="preserve">ABRAÇADEIRA, MATERIAL PVC- CLORETO DE POLIVINILA, APLICAÇÃO ELETRODUTO CONDULETE, CARACTERÍSTICAS ADICIONAIS ANTI-CHAMA, COR BRANCA, DIÂMETRO AMARRAÇÃO 1/2 POL</t>
  </si>
  <si>
    <t xml:space="preserve">ABRAC</t>
  </si>
  <si>
    <t xml:space="preserve">DISTREL DISTRIBUIDORA ELETRICA LTDA</t>
  </si>
  <si>
    <t xml:space="preserve">COMISSAO REGIONAL DE OBRAS/12</t>
  </si>
  <si>
    <t xml:space="preserve">1543590500051201900006</t>
  </si>
  <si>
    <t xml:space="preserve">15327506000292020</t>
  </si>
  <si>
    <t xml:space="preserve">1532750600029202000001</t>
  </si>
  <si>
    <t xml:space="preserve">ESCOLA DE ARQUITETURA/UFMG</t>
  </si>
  <si>
    <t xml:space="preserve">15327606000452020</t>
  </si>
  <si>
    <t xml:space="preserve">1532760600045202000025</t>
  </si>
  <si>
    <t xml:space="preserve"> ABRAÇADEIRA, MATERIAL:METAL GALVANIZADO, TIPO:D, CARACTERÍSTICAS ADICIONAIS:COM CUNHA/CHAVETA, DIÂMETRO AMARRAÇÃO:1/2 ATÉ 10 POL</t>
  </si>
  <si>
    <t xml:space="preserve">ABRAÇADEIRA, MATERIAL METAL GALVANIZADO, TIPO D, CARACTERÍSTICAS ADICIONAIS COM CUNHA/CHAVETA, DIÂMETRO AMARRAÇÃO 1/2 ATÉ 10 POL</t>
  </si>
  <si>
    <t xml:space="preserve">ESCOLA DE BELAS ARTES/UFMG</t>
  </si>
  <si>
    <t xml:space="preserve">15329205000012020</t>
  </si>
  <si>
    <t xml:space="preserve">1532920500001202000003</t>
  </si>
  <si>
    <t xml:space="preserve">STRINGUETTO</t>
  </si>
  <si>
    <t xml:space="preserve">GAMA LUZ COMERCIO DE MATERIAIS ELETRICOS LTDA</t>
  </si>
  <si>
    <t xml:space="preserve">INSTITUTO DE CIENCIAS EXATAS/UFMG</t>
  </si>
  <si>
    <t xml:space="preserve">15863505000042020</t>
  </si>
  <si>
    <t xml:space="preserve">1586350500004202000004</t>
  </si>
  <si>
    <t xml:space="preserve">INCA/SIMILAR</t>
  </si>
  <si>
    <t xml:space="preserve">ROGERIO DUARTE DE CARVALHO</t>
  </si>
  <si>
    <t xml:space="preserve">INST FED EDUC CIE E TEC RONDONIA C GUAJARÁ MI</t>
  </si>
  <si>
    <t xml:space="preserve">1548520500004202000001</t>
  </si>
  <si>
    <t xml:space="preserve">16036405000072020</t>
  </si>
  <si>
    <t xml:space="preserve">1603640500007202000054</t>
  </si>
  <si>
    <t xml:space="preserve"> ABRAÇADEIRA, MATERIAL:AÇO CARBONO ZINCADO, TIPO:ROSCA SEM FIM, APLICAÇÃO:FIXAÇÃO MANGUEIRA, DIÂMETRO AMARRAÇÃO:1/2" A 3/4 POL</t>
  </si>
  <si>
    <t xml:space="preserve">ABRAÇADEIRA, MATERIAL AÇO CARBONO ZINCADO, TIPO ROSCA SEM FIM, APLICAÇÃO FIXAÇÃO MANGUEIRA, DIÂMETRO AMARRAÇÃO 1/2" A 3/4 POL</t>
  </si>
  <si>
    <t xml:space="preserve">1200160500161202000008</t>
  </si>
  <si>
    <t xml:space="preserve">1200160500161202000009</t>
  </si>
  <si>
    <t xml:space="preserve">12062905000042020</t>
  </si>
  <si>
    <t xml:space="preserve">1206290500004202000126</t>
  </si>
  <si>
    <t xml:space="preserve">GRUPAMENTO DE APOIO DE CANOAS</t>
  </si>
  <si>
    <t xml:space="preserve">12062405000052020</t>
  </si>
  <si>
    <t xml:space="preserve">1206240500005202000001</t>
  </si>
  <si>
    <t xml:space="preserve">9804250500023202000035</t>
  </si>
  <si>
    <t xml:space="preserve">98939505000182020</t>
  </si>
  <si>
    <t xml:space="preserve">9893950500018202000001</t>
  </si>
  <si>
    <t xml:space="preserve">BRTEC</t>
  </si>
  <si>
    <t xml:space="preserve">ADRIANO HENRIQUE ZANON 05846559670</t>
  </si>
  <si>
    <t xml:space="preserve">PREFEITURA MUNICIPAL DE INHUMAS</t>
  </si>
  <si>
    <t xml:space="preserve">ESTADO DE GOIAS</t>
  </si>
  <si>
    <t xml:space="preserve">1603850500002202000010</t>
  </si>
  <si>
    <t xml:space="preserve">1604410500002202000093</t>
  </si>
  <si>
    <t xml:space="preserve"> ABRAÇADEIRA, MATERIAL:PVC - CLORETO DE POLIVINILA, APLICAÇÃO:FIXAÇÃO TUBOS E CANOS, DIÂMETRO AMARRAÇÃO:1 POL</t>
  </si>
  <si>
    <t xml:space="preserve">ABRAÇADEIRA, MATERIAL PVC- CLORETO DE POLIVINILA, APLICAÇÃO FIXAÇÃO TUBOS E CANOS, DIÂMETRO AMARRAÇÃO 1 POL</t>
  </si>
  <si>
    <t xml:space="preserve">1586350500004202000003</t>
  </si>
  <si>
    <t xml:space="preserve">1540430500059202000002</t>
  </si>
  <si>
    <t xml:space="preserve">SHIGEMOTO &amp; CIA LTDA</t>
  </si>
  <si>
    <t xml:space="preserve">1206280500039202000015</t>
  </si>
  <si>
    <t xml:space="preserve"> ABRAÇADEIRA, MATERIAL:NÁILON, TIPO:COM RANHURAS, COMPRIMENTO TOTAL:260 MM, LARGURA:9 MM, ESPESSURA:1,70 MM, APLICAÇÃO:FIXAÇÃO E ESPAÇADORA, TRAVAMENTO:ACIONÁVEL, CARACTERÍSTICAS ADICIONAIS:SEM SISTEMA FIXAÇÃO</t>
  </si>
  <si>
    <t xml:space="preserve">ABRAÇADEIRA, MATERIAL NÁILON, TIPO COM RANHURAS, COMPRIMENTO TOTAL 260 MM, LARGURA 9 MM, ESPESSURA 1,70 MM, APLICAÇÃO FIXAÇÃO E ESPAÇADORA, TRAVAMENTO ACIONÁVEL, CARACTERÍSTICAS ADICIONAIS SEM SISTEMA FIXAÇÃO</t>
  </si>
  <si>
    <t xml:space="preserve">16001206000482020</t>
  </si>
  <si>
    <t xml:space="preserve">1600120600048202000008</t>
  </si>
  <si>
    <t xml:space="preserve">N/P</t>
  </si>
  <si>
    <t xml:space="preserve">I B COMERCIO DE MATERIAL DE CONSTRUCAO E SERVICO DE CONSTRUCAO LTDA</t>
  </si>
  <si>
    <t xml:space="preserve">CENTRO DE INSTRUCAO DE GUERRA NA SELVA/MEX/AM</t>
  </si>
  <si>
    <t xml:space="preserve">1604410500002202000096</t>
  </si>
  <si>
    <t xml:space="preserve">1604410500002202000095</t>
  </si>
  <si>
    <t xml:space="preserve"> ABRAÇADEIRA, MATERIAL:PVC - CLORETO DE POLIVINILA, APLICAÇÃO:ELETRODUTO CONDULETE, CARACTERÍSTICAS ADICIONAIS:ANTI-CHAMA, COR:BRANCA, DIÂMETRO AMARRAÇÃO:1 POL</t>
  </si>
  <si>
    <t xml:space="preserve">ABRAÇADEIRA, MATERIAL PVC- CLORETO DE POLIVINILA, APLICAÇÃO ELETRODUTO CONDULETE, CARACTERÍSTICAS ADICIONAIS ANTI-CHAMA, COR BRANCA, DIÂMETRO AMARRAÇÃO 1 POL</t>
  </si>
  <si>
    <t xml:space="preserve">15640306000152020</t>
  </si>
  <si>
    <t xml:space="preserve">1564030600015202000020</t>
  </si>
  <si>
    <t xml:space="preserve">TECNODUTOS</t>
  </si>
  <si>
    <t xml:space="preserve">RTB - DISTRIBUIDORA DE MATERIAL ELETRICO LTDA</t>
  </si>
  <si>
    <t xml:space="preserve">SECRETARIA GERAL DE INFORMÁTICA</t>
  </si>
  <si>
    <t xml:space="preserve">FUNDACAO UNIVERSIDADE FEDERAL DE SAO CARLOS</t>
  </si>
  <si>
    <t xml:space="preserve">15317605000162020</t>
  </si>
  <si>
    <t xml:space="preserve">1531760500016202000111</t>
  </si>
  <si>
    <t xml:space="preserve">UTFPR - CAMPUS CORNÉLIO PROCÓPIO</t>
  </si>
  <si>
    <t xml:space="preserve">1532920500001202000001</t>
  </si>
  <si>
    <t xml:space="preserve">16012706000342020</t>
  </si>
  <si>
    <t xml:space="preserve">1601270600034202000006</t>
  </si>
  <si>
    <t xml:space="preserve">UNIVERSO ELETRICO LTDA</t>
  </si>
  <si>
    <t xml:space="preserve">4 GRUPO DE ARTILHARIA ANTIAEREA</t>
  </si>
  <si>
    <t xml:space="preserve">1206350500062202000001</t>
  </si>
  <si>
    <t xml:space="preserve">HSX COMERCIO E SERVICOS EIRELI</t>
  </si>
  <si>
    <t xml:space="preserve">16011305000212020</t>
  </si>
  <si>
    <t xml:space="preserve">1601130500021202000085</t>
  </si>
  <si>
    <t xml:space="preserve">4 BATALHAO DE ENGENHARIA DE COMBATE</t>
  </si>
  <si>
    <t xml:space="preserve">16035406001422020</t>
  </si>
  <si>
    <t xml:space="preserve">1603540600142202000007</t>
  </si>
  <si>
    <t xml:space="preserve"> ABRAÇADEIRA, MATERIAL:METAL GALVANIZADO, TIPO:"G", DIÂMETRO AMARRAÇÃO:1 POL</t>
  </si>
  <si>
    <t xml:space="preserve">ABRAÇADEIRA, MATERIAL METAL GALVANIZADO, TIPO "G", DIÂMETRO AMARRAÇÃO 1 POL</t>
  </si>
  <si>
    <t xml:space="preserve">XXX</t>
  </si>
  <si>
    <t xml:space="preserve">MARCOS VINICIUS DA S GOMES &amp; CIA LTDA</t>
  </si>
  <si>
    <t xml:space="preserve">10 BATALHAO LOGISTICO/RS</t>
  </si>
  <si>
    <t xml:space="preserve">16012606000722020</t>
  </si>
  <si>
    <t xml:space="preserve">1601260600072202000006</t>
  </si>
  <si>
    <t xml:space="preserve">.</t>
  </si>
  <si>
    <t xml:space="preserve">SERRARIA AGOSTINI LTDA</t>
  </si>
  <si>
    <t xml:space="preserve">11.BATALHAO DE INFANTARIA DE MONTANHA</t>
  </si>
  <si>
    <t xml:space="preserve">1584450500006202000074</t>
  </si>
  <si>
    <t xml:space="preserve">1581480500002202000068</t>
  </si>
  <si>
    <t xml:space="preserve">P. H. B. MATERIAIS PARA CONSTRUCAO EIRELI</t>
  </si>
  <si>
    <t xml:space="preserve">9804250500023202000034</t>
  </si>
  <si>
    <t xml:space="preserve">16000205000142020</t>
  </si>
  <si>
    <t xml:space="preserve">1600020500014202000055</t>
  </si>
  <si>
    <t xml:space="preserve">E C O MOURA</t>
  </si>
  <si>
    <t xml:space="preserve">4. BATALHAO DE INFANTARIA DE SELVA/MES/AC</t>
  </si>
  <si>
    <t xml:space="preserve">AC</t>
  </si>
  <si>
    <t xml:space="preserve">1703350600009202000010</t>
  </si>
  <si>
    <t xml:space="preserve">15848106000042020</t>
  </si>
  <si>
    <t xml:space="preserve">1584810600004202000022</t>
  </si>
  <si>
    <t xml:space="preserve">A E O DUARTE SERVICOS EM GERAL</t>
  </si>
  <si>
    <t xml:space="preserve">INST FED.DO PARA/CAMPUS TUCURUí - PA</t>
  </si>
  <si>
    <t xml:space="preserve">INST.FED.DE EDUC.,CIENC.E TEC.DO PARA</t>
  </si>
  <si>
    <t xml:space="preserve">15812605000172020</t>
  </si>
  <si>
    <t xml:space="preserve">1581260500017202000005</t>
  </si>
  <si>
    <t xml:space="preserve"> ABRAÇADEIRA, MATERIAL:AÇO GALVANIZADO, TIPO:PRESSÃO, APLICAÇÃO:FIXAÇÃO LÂMPADA FLUORESCENTE, CARACTERÍSTICAS ADICIONAIS:PARA LÂMPADA 32W</t>
  </si>
  <si>
    <t xml:space="preserve">ABRAÇADEIRA, MATERIAL AÇO GALVANIZADO, TIPO PRESSÃO, APLICAÇÃO FIXAÇÃO LÂMPADA FLUORESCENTE, CARACTERÍSTICAS ADICIONAIS PARA LÂMPADA 32W</t>
  </si>
  <si>
    <t xml:space="preserve">REDY</t>
  </si>
  <si>
    <t xml:space="preserve">INST.FED.SUL R.GRANDENSE</t>
  </si>
  <si>
    <t xml:space="preserve">INST.FED.DE EDUC.,CIE.E TEC.SUL-RIO-GRANDENSE</t>
  </si>
  <si>
    <t xml:space="preserve">1532760600045202000026</t>
  </si>
  <si>
    <t xml:space="preserve">16020706000152020</t>
  </si>
  <si>
    <t xml:space="preserve">1602070600015202000004</t>
  </si>
  <si>
    <t xml:space="preserve">COMFORME ESPECIFICAD</t>
  </si>
  <si>
    <t xml:space="preserve">3º REGIMENTO DE CARROS DE COMBATE</t>
  </si>
  <si>
    <t xml:space="preserve">16800605000012020</t>
  </si>
  <si>
    <t xml:space="preserve">1680060500001202000092</t>
  </si>
  <si>
    <t xml:space="preserve"> ABRAÇADEIRA, MATERIAL:AÇO INOXIDÁVEL, TIPO:ROSCA SEM FIM, APLICAÇÃO:AMARRAÇÃO E FIXAÇÃO, TAMANHO:1/2 POL</t>
  </si>
  <si>
    <t xml:space="preserve">ABRAÇADEIRA, MATERIAL AÇO INOXIDÁVEL, TIPO ROSCA SEM FIM, APLICAÇÃO AMARRAÇÃO E FIXAÇÃO, TAMANHO 1/2 POL</t>
  </si>
  <si>
    <t xml:space="preserve">SUPRENS</t>
  </si>
  <si>
    <t xml:space="preserve">INDUSTRIA DE MATERIAL BELICO DO BRASIL/FJF</t>
  </si>
  <si>
    <t xml:space="preserve">INDUSTRIA DE MATERIAL BELICO DO BRASIL</t>
  </si>
  <si>
    <t xml:space="preserve">1601230500003202000002</t>
  </si>
  <si>
    <t xml:space="preserve"> ABRAÇADEIRA, MATERIAL:CHAPA AÇO ZINCADO, CARACTERÍSTICAS ADICIONAIS:COM PARAFUSO, MODELO:"D", DIÂMETRO AMARRAÇÃO:1 1/2 POL</t>
  </si>
  <si>
    <t xml:space="preserve">ABRAÇADEIRA, MATERIAL CHAPA AÇO ZINCADO, CARACTERÍSTICAS ADICIONAIS COM PARAFUSO, MODELO "D", DIÂMETRO AMARRAÇÃO 1 1/2 POL</t>
  </si>
  <si>
    <t xml:space="preserve">1601130500021202000083</t>
  </si>
  <si>
    <t xml:space="preserve">15816105000072020</t>
  </si>
  <si>
    <t xml:space="preserve">1581610500007202000001</t>
  </si>
  <si>
    <t xml:space="preserve">92544905000262020</t>
  </si>
  <si>
    <t xml:space="preserve">9254490500026202000001</t>
  </si>
  <si>
    <t xml:space="preserve">1206280500039202000013</t>
  </si>
  <si>
    <t xml:space="preserve">BRASILFER</t>
  </si>
  <si>
    <t xml:space="preserve">D R COMERCIO VAREJISTA DE EQUIPAMENTOS E SUPRIMENTOS EIRELI</t>
  </si>
  <si>
    <t xml:space="preserve">1584120500010202000096</t>
  </si>
  <si>
    <t xml:space="preserve"> ABRAÇADEIRA, MATERIAL:AÇO INOXIDÁVEL, TIPO:ROSCA SEM FIM, APLICAÇÃO:AMARRAÇÃO E FIXAÇÃO, TAMANHO:3/4 POL</t>
  </si>
  <si>
    <t xml:space="preserve">ABRAÇADEIRA, MATERIAL AÇO INOXIDÁVEL, TIPO ROSCA SEM FIM, APLICAÇÃO AMARRAÇÃO E FIXAÇÃO, TAMANHO 3/4 POL</t>
  </si>
  <si>
    <t xml:space="preserve">78580005000042020</t>
  </si>
  <si>
    <t xml:space="preserve">7858000500004202000002</t>
  </si>
  <si>
    <t xml:space="preserve">1532900600005202000012</t>
  </si>
  <si>
    <t xml:space="preserve">9430010501236202000006</t>
  </si>
  <si>
    <t xml:space="preserve"> ABRAÇADEIRA, MATERIAL:NÁILON, TIPO:COM RANHURAS, COMPRIMENTO TOTAL:370 MM, LARGURA:4 MM, APLICAÇÃO:AMARRAÇÃO, CARACTERÍSTICAS ADICIONAIS:SEM SISTEMA FIXAÇÃO, DIÂMETRO AMARRAÇÃO:102 MM</t>
  </si>
  <si>
    <t xml:space="preserve">ABRAÇADEIRA, MATERIAL NÁILON, TIPO COM RANHURAS, COMPRIMENTO TOTAL 370 MM, LARGURA 4 MM, APLICAÇÃO AMARRAÇÃO, CARACTERÍSTICAS ADICIONAIS SEM SISTEMA FIXAÇÃO, DIÂMETRO AMARRAÇÃO 102 MM</t>
  </si>
  <si>
    <t xml:space="preserve">OLITHIER COMERCIO DE MATERIAIS E MERCADORIAS EIRELI</t>
  </si>
  <si>
    <t xml:space="preserve">94300105009792020</t>
  </si>
  <si>
    <t xml:space="preserve">9430010500979202000002</t>
  </si>
  <si>
    <t xml:space="preserve">ROSANGELA VIEIRA PAULO</t>
  </si>
  <si>
    <t xml:space="preserve">9891850500056202000009</t>
  </si>
  <si>
    <t xml:space="preserve">1604130500057201900004</t>
  </si>
  <si>
    <t xml:space="preserve">JORGE ALBERTO SAENGER SALVANY</t>
  </si>
  <si>
    <t xml:space="preserve">1206240500005202000002</t>
  </si>
  <si>
    <t xml:space="preserve">9742000500159202000017</t>
  </si>
  <si>
    <t xml:space="preserve">METRO</t>
  </si>
  <si>
    <t xml:space="preserve">NAMBEI</t>
  </si>
  <si>
    <t xml:space="preserve">NOVA ATACADISTA PARA CONSTRUCAO LTDA</t>
  </si>
  <si>
    <t xml:space="preserve">9742000500159202000018</t>
  </si>
  <si>
    <t xml:space="preserve">1530380500051201800004</t>
  </si>
  <si>
    <t xml:space="preserve"> ABRAÇADEIRA, MATERIAL:PVC - CLORETO DE POLIVINILA, TIPO:"U", APLICAÇÃO:FIXAÇÃO BUCHA E PARAFUSO PARA TUBO SOLDÁVEL, TRAVAMENTO:DEFINITIVO, DIÂMETRO AMARRAÇÃO:25 MM</t>
  </si>
  <si>
    <t xml:space="preserve">ABRAÇADEIRA, MATERIAL PVC- CLORETO DE POLIVINILA, TIPO "U", APLICAÇÃO FIXAÇÃO BUCHA E PARAFUSO PARA TUBO SOLDÁVEL, TRAVAMENTO DEFINITIVO, DIÂMETRO AMARRAÇÃO 25 MM</t>
  </si>
  <si>
    <t xml:space="preserve">RM COMERCIO DE MERCADORIAS E MATERIAIS LTDA</t>
  </si>
  <si>
    <t xml:space="preserve">1583590600007202000005</t>
  </si>
  <si>
    <t xml:space="preserve">15328706000382020</t>
  </si>
  <si>
    <t xml:space="preserve">1532870600038202000003</t>
  </si>
  <si>
    <t xml:space="preserve">DEFIX</t>
  </si>
  <si>
    <t xml:space="preserve">FACULDADE DE FILOSOFIA E CIENC. HUMANAS/UFMG</t>
  </si>
  <si>
    <t xml:space="preserve">15325406001092020</t>
  </si>
  <si>
    <t xml:space="preserve">1532540600109202000016</t>
  </si>
  <si>
    <t xml:space="preserve">ADMINISTRACAO GERAL/UFMG</t>
  </si>
  <si>
    <t xml:space="preserve">1530380500051201800003</t>
  </si>
  <si>
    <t xml:space="preserve"> ABRAÇADEIRA, MATERIAL:PVC - CLORETO DE POLIVINILA, TIPO:"U", APLICAÇÃO:FIXAÇÃO BUCHA E PARAFUSO PARA TUBO SOLDÁVEL, CARACTERÍSTICAS ADICIONAIS:COM TRAVAMENTO, DIÂMETRO AMARRAÇÃO:20 MM</t>
  </si>
  <si>
    <t xml:space="preserve">ABRAÇADEIRA, MATERIAL PVC- CLORETO DE POLIVINILA, TIPO "U", APLICAÇÃO FIXAÇÃO BUCHA E PARAFUSO PARA TUBO SOLDÁVEL, CARACTERÍSTICAS ADICIONAIS COM TRAVAMENTO , DIÂMETRO AMARRAÇÃO 20 MM</t>
  </si>
  <si>
    <t xml:space="preserve">1532960500002202000114</t>
  </si>
  <si>
    <t xml:space="preserve">16044005000032020</t>
  </si>
  <si>
    <t xml:space="preserve">1604400500003202000094</t>
  </si>
  <si>
    <t xml:space="preserve">1600260500024202000004</t>
  </si>
  <si>
    <t xml:space="preserve">BELLOSA</t>
  </si>
  <si>
    <t xml:space="preserve">16011305000192020</t>
  </si>
  <si>
    <t xml:space="preserve">1601130500019202000011</t>
  </si>
  <si>
    <t xml:space="preserve">PERFI</t>
  </si>
  <si>
    <t xml:space="preserve">FIEL COMERCIAL E SERVICOS EIRELI</t>
  </si>
  <si>
    <t xml:space="preserve">1581610500017202000001</t>
  </si>
  <si>
    <t xml:space="preserve"> ABRAÇADEIRA, MATERIAL:AÇO INOXIDÁVEL, TIPO:ROSCA SEM FIM, LARGURA:9 MM, APLICAÇÃO:FIXAÇÃO MANGUEIRA, DIÂMETRO AMARRAÇÃO:9 A 13 MM</t>
  </si>
  <si>
    <t xml:space="preserve">ABRAÇADEIRA, MATERIAL AÇO INOXIDÁVEL, TIPO ROSCA SEM FIM, LARGURA 9 MM, APLICAÇÃO FIXAÇÃO MANGUEIRA, DIÂMETRO AMARRAÇÃO 9 A 13 MM</t>
  </si>
  <si>
    <t xml:space="preserve">MARIZ COMERCIO DE MATERIAIS DE CONSTRUCAO LTDA</t>
  </si>
  <si>
    <t xml:space="preserve">1601110600321202000010</t>
  </si>
  <si>
    <t xml:space="preserve">PATICCIE REIS MATERIAIS DE CONSTRUCAO LTDA</t>
  </si>
  <si>
    <t xml:space="preserve">98047505000062020</t>
  </si>
  <si>
    <t xml:space="preserve">9804750500006202000001</t>
  </si>
  <si>
    <t xml:space="preserve">S DE O SILVA MATERIAIS DE CONSTRUCAO</t>
  </si>
  <si>
    <t xml:space="preserve">PREF.MUN.DE JACUNDA</t>
  </si>
  <si>
    <t xml:space="preserve">15303006001462020</t>
  </si>
  <si>
    <t xml:space="preserve">1530300600146202000011</t>
  </si>
  <si>
    <t xml:space="preserve">S/M</t>
  </si>
  <si>
    <t xml:space="preserve">BENELAR COMERCIO DE MATERIAIS DE CONSTRUCAO EIRELI</t>
  </si>
  <si>
    <t xml:space="preserve">UNIVERSIDADE FEDERAL DE ITAJUBA/MG</t>
  </si>
  <si>
    <t xml:space="preserve">9874670500040202000003</t>
  </si>
  <si>
    <t xml:space="preserve"> ABRAÇADEIRA, MATERIAL:AÇO CARBONO ZINCADO, TIPO:ROSCA SEM FIM, APLICAÇÃO:FIXAÇÃO MANGUEIRA, DIÂMETRO AMARRAÇÃO:1 3/4" A 2 1/4 POL</t>
  </si>
  <si>
    <t xml:space="preserve">ABRAÇADEIRA, MATERIAL AÇO CARBONO ZINCADO, TIPO ROSCA SEM FIM, APLICAÇÃO FIXAÇÃO MANGUEIRA, DIÂMETRO AMARRAÇÃO 1 3/4" A 2 1/4 POL</t>
  </si>
  <si>
    <t xml:space="preserve">PROGERAL</t>
  </si>
  <si>
    <t xml:space="preserve">15834305000022020</t>
  </si>
  <si>
    <t xml:space="preserve">1583430500002202000001</t>
  </si>
  <si>
    <t xml:space="preserve"> ABRAÇADEIRA, MATERIAL:AÇO INOXIDÁVEL, DIÂMETRO AMARRAÇÃO:1/2 POL</t>
  </si>
  <si>
    <t xml:space="preserve">ABRAÇADEIRA, MATERIAL AÇO INOXIDÁVEL, DIÂMETRO AMARRAÇÃO 1/2 POL</t>
  </si>
  <si>
    <t xml:space="preserve">ITACA EIRELI</t>
  </si>
  <si>
    <t xml:space="preserve">INST.FED.DE RONDONIA/CAMPUS ARIQUEMES/RO</t>
  </si>
  <si>
    <t xml:space="preserve">1601220500005202000141</t>
  </si>
  <si>
    <t xml:space="preserve">1206350500062202000003</t>
  </si>
  <si>
    <t xml:space="preserve">QUALITY ATACADO EIRELI</t>
  </si>
  <si>
    <t xml:space="preserve">78481005000202020</t>
  </si>
  <si>
    <t xml:space="preserve">7848100500020202000001</t>
  </si>
  <si>
    <t xml:space="preserve">CENTRO DE INTENDENCIA DA MARINHA EM BELEM</t>
  </si>
  <si>
    <t xml:space="preserve">16016005000022020</t>
  </si>
  <si>
    <t xml:space="preserve">1601600500002202000029</t>
  </si>
  <si>
    <t xml:space="preserve">P R DUARTE MICROEMPRESA</t>
  </si>
  <si>
    <t xml:space="preserve">51 BATALHAO DE INFANTARIA DE SELVA</t>
  </si>
  <si>
    <t xml:space="preserve">1547050600006202000032</t>
  </si>
  <si>
    <t xml:space="preserve">17004006000302020</t>
  </si>
  <si>
    <t xml:space="preserve">1700400600030202000001</t>
  </si>
  <si>
    <t xml:space="preserve">* NO LACRE DE ADESIVO DEVE ESTAR ESCRITO:  1. LOGO DA RECEITA FEDERAL EM AZUL (CONFORME MANUAL DE IDENTIDADE VISUAL DA RFB), LOCALIZADA NO CANO  SUPERIOR ES QUERDO DO ADESIVO;  2. ESCRITA: RECEITA FEDERAL EM AZUL (CONFORME MANUAL DE ID ENTIDADE VISUAL DA RFB), LOCALIZADA NO CANO  SUPERIOR ESQUERDO DO ADESIVO;  3.  LOGO DA ADUANA CUSTONS EM 03 CORES: AZUL, AMARELO E BRANCO (CONFORME MANUAL D E IDENTIDADE VISUAL  DA RFB), LOCALIZADA NO CANO SUPERIOR DIREITO DO ADESIVO 4. SUPERINTENDÊNCIA REGIONAL DA RECEITA FEDERAL DO BRASIL DA 3ª REGIÃO FISCAL EM AZUL  (CONFORME MANUAL DE IDENTIDADE VISUAL DA RFB), CENTRALIZADO, FONTE</t>
  </si>
  <si>
    <t xml:space="preserve">ARCONVERT PRIME</t>
  </si>
  <si>
    <t xml:space="preserve">PRIME FLEXO GRAFICA E EDITORA EIRELI</t>
  </si>
  <si>
    <t xml:space="preserve">SUP.REGIONAL RECEITA FEDERAL 3A.RF/CE</t>
  </si>
  <si>
    <t xml:space="preserve">1581480500002202000069</t>
  </si>
  <si>
    <t xml:space="preserve">N. V. VERDE EIRELI</t>
  </si>
  <si>
    <t xml:space="preserve">92663905000332020</t>
  </si>
  <si>
    <t xml:space="preserve">9266390500033202000001</t>
  </si>
  <si>
    <t xml:space="preserve"> ABRAÇADEIRA, MATERIAL:AÇO INOXIDÁVEL, TIPO:ROSCA SEM FIM, COMPRIMENTO TOTAL:14 A 22 MM, LARGURA:9 MM</t>
  </si>
  <si>
    <t xml:space="preserve">ABRAÇADEIRA, MATERIAL AÇO INOXIDÁVEL, TIPO ROSCA SEM FIM, COMPRIMENTO TOTAL 14 A 22 MM, LARGURA 9 MM</t>
  </si>
  <si>
    <t xml:space="preserve">FUNDAÇÃO HELIO AUGUSTO DE SOUZA</t>
  </si>
  <si>
    <t xml:space="preserve">ESTADO DE SAO PAULO</t>
  </si>
  <si>
    <t xml:space="preserve">1206290500004202000161</t>
  </si>
  <si>
    <t xml:space="preserve">15316305001852020</t>
  </si>
  <si>
    <t xml:space="preserve">1531630500185202000044</t>
  </si>
  <si>
    <t xml:space="preserve"> ABRAÇADEIRA, MATERIAL:TERMO PLÁSTICO, TIPO:AUTO-EXTINGUÍVEL, APLICAÇÃO:FIXAÇÃO TUBOS E CANOS, CARACTERÍSTICAS ADICIONAIS:LOGOMARCA IMPRESSÃO ALTO RELEVO, COR:CINZA, DIÂMETRO AMARRAÇÃO:3/4 POL</t>
  </si>
  <si>
    <t xml:space="preserve">ABRAÇADEIRA, MATERIAL TERMO PLÁSTICO, TIPO AUTO-EXTINGUÍVEL, APLICAÇÃO FIXAÇÃO TUBOS E CANOS, CARACTERÍSTICAS ADICIONAIS LOGOMARCA IMPRESSÃO ALTO RELEVO, COR CINZA, DIÂMETRO AMARRAÇÃO 3/4 POL</t>
  </si>
  <si>
    <t xml:space="preserve">ELETRO+ SOLUCOES ELETRICAS LTDA</t>
  </si>
  <si>
    <t xml:space="preserve">MEC - UNIV. FED. DE SANTA CATARINA - SC</t>
  </si>
  <si>
    <t xml:space="preserve">UNIVERSIDADE FEDERAL DE SANTA CATARINA</t>
  </si>
  <si>
    <t xml:space="preserve">16038806000362020</t>
  </si>
  <si>
    <t xml:space="preserve">1603880600036202000009</t>
  </si>
  <si>
    <t xml:space="preserve">PLENOBRAS</t>
  </si>
  <si>
    <t xml:space="preserve">PLENOBRAS DISTRIBUIDORA ELETRICA E HIDRAULICA LTDA</t>
  </si>
  <si>
    <t xml:space="preserve">3 REGIMENTO DE CAVALARIA DE GUARDA/RS</t>
  </si>
  <si>
    <t xml:space="preserve">15406905000362020</t>
  </si>
  <si>
    <t xml:space="preserve">1540690500036202000001</t>
  </si>
  <si>
    <t xml:space="preserve"> ABRAÇADEIRA, MATERIAL:AÇO GALVANIZADO, TIPO:COPO, DIÂMETRO AMARRAÇÃO:1/2 POL</t>
  </si>
  <si>
    <t xml:space="preserve">ABRAÇADEIRA, MATERIAL AÇO GALVANIZADO, TIPO COPO, DIÂMETRO AMARRAÇÃO 1/2 POL</t>
  </si>
  <si>
    <t xml:space="preserve">FX COMERCIO E DISTRIBUIDORA EIRELI</t>
  </si>
  <si>
    <t xml:space="preserve">FUNDAÇÃO UNIV. FEDERAL DE SÃO JOÃO DEL-REI</t>
  </si>
  <si>
    <t xml:space="preserve">FUNDACAO UNIVERSIDADE FEDERAL DE S.J.DEL-REI</t>
  </si>
  <si>
    <t xml:space="preserve">15812605000192020</t>
  </si>
  <si>
    <t xml:space="preserve">1581260500019202000054</t>
  </si>
  <si>
    <t xml:space="preserve">FLP</t>
  </si>
  <si>
    <t xml:space="preserve">JEAN ALEXANDRE WENDLER DE MORAIS</t>
  </si>
  <si>
    <t xml:space="preserve">1581610500017202000002</t>
  </si>
  <si>
    <t xml:space="preserve"> ABRAÇADEIRA, MATERIAL:AÇO INOXIDÁVEL, TIPO:ROSCA SEM FIM, LARGURA:14 MM, APLICAÇÃO:FIXAÇÃO MANGUEIRA, DIÂMETRO AMARRAÇÃO:19 A 38 MM</t>
  </si>
  <si>
    <t xml:space="preserve">ABRAÇADEIRA, MATERIAL AÇO INOXIDÁVEL, TIPO ROSCA SEM FIM, LARGURA 14 MM, APLICAÇÃO FIXAÇÃO MANGUEIRA, DIÂMETRO AMARRAÇÃO 19 A 38 MM</t>
  </si>
  <si>
    <t xml:space="preserve">METALMATRIX</t>
  </si>
  <si>
    <t xml:space="preserve">GLOBAL DISTRIBUICAO E SERVICOS EIRELI</t>
  </si>
  <si>
    <t xml:space="preserve">1601230500003202000004</t>
  </si>
  <si>
    <t xml:space="preserve"> ABRAÇADEIRA, MATERIAL:CHAPA AÇO ZINCADO, CARACTERÍSTICAS ADICIONAIS:COM PARAFUSO, MODELO:"D", DIÂMETRO AMARRAÇÃO:2 POL</t>
  </si>
  <si>
    <t xml:space="preserve">ABRAÇADEIRA, MATERIAL CHAPA AÇO ZINCADO, CARACTERÍSTICAS ADICIONAIS COM PARAFUSO, MODELO "D", DIÂMETRO AMARRAÇÃO 2 POL</t>
  </si>
  <si>
    <t xml:space="preserve">16041305000152020</t>
  </si>
  <si>
    <t xml:space="preserve">1604130500015202000003</t>
  </si>
  <si>
    <t xml:space="preserve">MASTER</t>
  </si>
  <si>
    <t xml:space="preserve">2570280600008202000062</t>
  </si>
  <si>
    <t xml:space="preserve">15404706001812020</t>
  </si>
  <si>
    <t xml:space="preserve">1540470600181202000001</t>
  </si>
  <si>
    <t xml:space="preserve">ELETRIO MATERIAIS ELETRICOS EIRELI</t>
  </si>
  <si>
    <t xml:space="preserve">UNIVERSIDADE FEDERAL DE PELOTAS/RS</t>
  </si>
  <si>
    <t xml:space="preserve">FUNDACAO UNIVERSIDADE FEDERAL DE PELOTAS</t>
  </si>
  <si>
    <t xml:space="preserve">1603640500007202000055</t>
  </si>
  <si>
    <t xml:space="preserve"> ABRAÇADEIRA, MATERIAL:AÇO CARBONO ZINCADO, TIPO:ROSCA SEM FIM, APLICAÇÃO:FIXAÇÃO MANGUEIRA, DIÂMETRO AMARRAÇÃO:5/16 A 7/16 POL</t>
  </si>
  <si>
    <t xml:space="preserve">ABRAÇADEIRA, MATERIAL AÇO CARBONO ZINCADO, TIPO ROSCA SEM FIM, APLICAÇÃO FIXAÇÃO MANGUEIRA, DIÂMETRO AMARRAÇÃO 5/16 A 7/16 POL</t>
  </si>
  <si>
    <t xml:space="preserve">15849306000182020</t>
  </si>
  <si>
    <t xml:space="preserve">1584930600018202000011</t>
  </si>
  <si>
    <t xml:space="preserve">ENERMAT</t>
  </si>
  <si>
    <t xml:space="preserve">R. M. MATERIAIS ELETRICOS LTDA - EPP</t>
  </si>
  <si>
    <t xml:space="preserve">INST.FED.MATO GROSSO/CAMPUS JUINA</t>
  </si>
  <si>
    <t xml:space="preserve">15405105000502020</t>
  </si>
  <si>
    <t xml:space="preserve">1540510500050202000040</t>
  </si>
  <si>
    <t xml:space="preserve">ELITE COMERCIO E SERVICOS LTDA</t>
  </si>
  <si>
    <t xml:space="preserve">15834105000082020</t>
  </si>
  <si>
    <t xml:space="preserve">1583410500008202000001</t>
  </si>
  <si>
    <t xml:space="preserve">JOMARCA</t>
  </si>
  <si>
    <t xml:space="preserve">DSB COMERCIO E SERVICOS EIRELI</t>
  </si>
  <si>
    <t xml:space="preserve">INST.FED.DE RONDONIA/CAMPUS COLORADO DO OESTE</t>
  </si>
  <si>
    <t xml:space="preserve">15225405000032020</t>
  </si>
  <si>
    <t xml:space="preserve">1522540500003202000195</t>
  </si>
  <si>
    <t xml:space="preserve"> ABRAÇADEIRA, MATERIAL:PVC - CLORETO DE POLIVINILA, TIPO:"U", APLICAÇÃO:FIXAÇÃO BUCHA E PARAFUSO PARA TUBO SOLDÁVEL, TRAVAMENTO:DEFINITIVO, DIÂMETRO AMARRAÇÃO:60 MM</t>
  </si>
  <si>
    <t xml:space="preserve">ABRAÇADEIRA, MATERIAL PVC- CLORETO DE POLIVINILA, TIPO "U", APLICAÇÃO FIXAÇÃO BUCHA E PARAFUSO PARA TUBO SOLDÁVEL, TRAVAMENTO DEFINITIVO, DIÂMETRO AMARRAÇÃO 60 MM</t>
  </si>
  <si>
    <t xml:space="preserve">INST.FED.DE EDU.CIEN.ETEC/CAMPUS BLUMENAU</t>
  </si>
  <si>
    <t xml:space="preserve">INST.FED. DE EDUC., CIENC. E TEC. CATARINENSE</t>
  </si>
  <si>
    <t xml:space="preserve">7838000500001202000002</t>
  </si>
  <si>
    <t xml:space="preserve">SIGMA</t>
  </si>
  <si>
    <t xml:space="preserve">15830405000162020</t>
  </si>
  <si>
    <t xml:space="preserve">1583040500016202000031</t>
  </si>
  <si>
    <t xml:space="preserve"> ABRAÇADEIRA, MATERIAL:METAL GALVANIZADO, TIPO:CLIPE, APLICAÇÃO:FIXAÇÃO CABO DE AÇO, DIÂMETRO AMARRAÇÃO:8 MM</t>
  </si>
  <si>
    <t xml:space="preserve">ABRAÇADEIRA, MATERIAL METAL GALVANIZADO, TIPO CLIPE, APLICAÇÃO FIXAÇÃO CABO DE AÇO, DIÂMETRO AMARRAÇÃO 8 MM</t>
  </si>
  <si>
    <t xml:space="preserve">QUALITY FIX</t>
  </si>
  <si>
    <t xml:space="preserve">BAX COMPANY COMERCIO E SERVICO DE EQUIPAMENTOS LTDA</t>
  </si>
  <si>
    <t xml:space="preserve">INST.SUL DE MG/CAMPUS MACHADO</t>
  </si>
  <si>
    <t xml:space="preserve">INST.FED.DE EDUC.,CIENC.E TEC.DO SUL DE MG</t>
  </si>
  <si>
    <t xml:space="preserve">15831205000102020</t>
  </si>
  <si>
    <t xml:space="preserve">1583120500010202000066</t>
  </si>
  <si>
    <t xml:space="preserve">INST.FED.TRIANGULO MINEIRO/CAMPUS UBERLANDIA</t>
  </si>
  <si>
    <t xml:space="preserve">INST.FED.DE EDUC.,CIENC.E TEC.DO TRIA.MINEIRO</t>
  </si>
  <si>
    <t xml:space="preserve">1543590500051201900003</t>
  </si>
  <si>
    <t xml:space="preserve">1601130500019202000010</t>
  </si>
  <si>
    <t xml:space="preserve">1206290500004202000201</t>
  </si>
  <si>
    <t xml:space="preserve">15813106000152020</t>
  </si>
  <si>
    <t xml:space="preserve">1581310600015202000010</t>
  </si>
  <si>
    <t xml:space="preserve"> ABRAÇADEIRA, MATERIAL:AÇO INOXIDÁVEL, TIPO:ROSCA SEM FIM, DIÂMETRO AMARRAÇÃO:3/4 POL</t>
  </si>
  <si>
    <t xml:space="preserve">ABRAÇADEIRA, MATERIAL AÇO INOXIDÁVEL, TIPO ROSCA SEM FIM, DIÂMETRO AMARRAÇÃO 3 4 POL</t>
  </si>
  <si>
    <t xml:space="preserve">MADESIL DISTRIBUIDORA DE MATERIAIS PARA CONSTRUCAO LTDA</t>
  </si>
  <si>
    <t xml:space="preserve">INST.FED.DE EDUC.,CIENC. E TEC.DO TOCANTINS</t>
  </si>
  <si>
    <t xml:space="preserve">1604200500002202000044</t>
  </si>
  <si>
    <t xml:space="preserve">16015005000012020</t>
  </si>
  <si>
    <t xml:space="preserve">1601500500001202000963</t>
  </si>
  <si>
    <t xml:space="preserve">SOBRAL</t>
  </si>
  <si>
    <t xml:space="preserve">SOBRAL-CHAVES E CARIMBOS LTDA</t>
  </si>
  <si>
    <t xml:space="preserve">MEX-4 COMPANHIA ENGENHARIA CMB MEC/MS</t>
  </si>
  <si>
    <t xml:space="preserve">1530380500051201800005</t>
  </si>
  <si>
    <t xml:space="preserve"> ABRAÇADEIRA, MATERIAL:PVC - CLORETO DE POLIVINILA, TIPO:"U", APLICAÇÃO:FIXAÇÃO BUCHA E PARAFUSO PARA TUBO SOLDÁVEL, TRAVAMENTO:DEFINITIVO, DIÂMETRO AMARRAÇÃO:32 MM</t>
  </si>
  <si>
    <t xml:space="preserve">ABRAÇADEIRA, MATERIAL PVC- CLORETO DE POLIVINILA, TIPO "U", APLICAÇÃO FIXAÇÃO BUCHA E PARAFUSO PARA TUBO SOLDÁVEL, TRAVAMENTO DEFINITIVO, DIÂMETRO AMARRAÇÃO 32 MM</t>
  </si>
  <si>
    <t xml:space="preserve">MAX</t>
  </si>
  <si>
    <t xml:space="preserve">EFICILUX COMERCIO E SERVICO DE EQUIPAMENTOS ELETRICOS LTDA</t>
  </si>
  <si>
    <t xml:space="preserve">1584450500006202000079</t>
  </si>
  <si>
    <t xml:space="preserve">MAXDUTO</t>
  </si>
  <si>
    <t xml:space="preserve">J. E. DE OLIVEIRA RODRIGUES</t>
  </si>
  <si>
    <t xml:space="preserve">15461806000112020</t>
  </si>
  <si>
    <t xml:space="preserve">1546180600011202000001</t>
  </si>
  <si>
    <t xml:space="preserve">T. M. MEDRADO DE ALMEIDA &amp; CIA LTDA. - ME</t>
  </si>
  <si>
    <t xml:space="preserve">IF BAIANO - CAMPUS GOVERNADOR MANGABEIRA</t>
  </si>
  <si>
    <t xml:space="preserve">INST.FED.DE EDUC.,CIENC.E TEC.BAIANO</t>
  </si>
  <si>
    <t xml:space="preserve">1603640500018202000002</t>
  </si>
  <si>
    <t xml:space="preserve">9430010500979202000001</t>
  </si>
  <si>
    <t xml:space="preserve">1604130500057201900007</t>
  </si>
  <si>
    <t xml:space="preserve">MARCOLAN COMERCIAL DE MADEIRAS LTDA</t>
  </si>
  <si>
    <t xml:space="preserve">1581480500002202000071</t>
  </si>
  <si>
    <t xml:space="preserve">1604400500003202000095</t>
  </si>
  <si>
    <t xml:space="preserve">1206350500062202000008</t>
  </si>
  <si>
    <t xml:space="preserve"> ABRAÇADEIRA, MATERIAL:PVC - CLORETO DE POLIVINILA, APLICAÇÃO:FIXAÇÃO TUBOS E CANOS, DIÂMETRO AMARRAÇÃO:1/2 POL</t>
  </si>
  <si>
    <t xml:space="preserve">ABRAÇADEIRA, MATERIAL PVC- CLORETO DE POLIVINILA, APLICAÇÃO FIXAÇÃO TUBOS E CANOS, DIÂMETRO AMARRAÇÃO 1/2 POL</t>
  </si>
  <si>
    <t xml:space="preserve">DARTHEL</t>
  </si>
  <si>
    <t xml:space="preserve">9804750500006202000002</t>
  </si>
  <si>
    <t xml:space="preserve">9254490500024202000001</t>
  </si>
  <si>
    <t xml:space="preserve">1532900600005202000110</t>
  </si>
  <si>
    <t xml:space="preserve">15450205000142020</t>
  </si>
  <si>
    <t xml:space="preserve">1545020500014202000003</t>
  </si>
  <si>
    <t xml:space="preserve">FUNDAÇÃO UNIV. FEDERAL DA GRANDE DOURADOS</t>
  </si>
  <si>
    <t xml:space="preserve">FUNDACAO UNIVERSIDADE FED. DA GRANDE DOURADOS</t>
  </si>
  <si>
    <t xml:space="preserve">1604130500057201900006</t>
  </si>
  <si>
    <t xml:space="preserve"> ABRAÇADEIRA, MATERIAL:METAL GALVANIZADO, DIÂMETRO AMARRAÇÃO:1 1/4 POL</t>
  </si>
  <si>
    <t xml:space="preserve">ABRAÇADEIRA, MATERIAL METAL GALVANIZADO, DIÂMETRO AMARRAÇÃO 1 1/4 POL</t>
  </si>
  <si>
    <t xml:space="preserve">1601500500001202000450</t>
  </si>
  <si>
    <t xml:space="preserve">07001105000402020</t>
  </si>
  <si>
    <t xml:space="preserve">0700110500040202000005</t>
  </si>
  <si>
    <t xml:space="preserve">TRIBUNAL REGIONAL ELEITORAL DE ALAGOAS</t>
  </si>
  <si>
    <t xml:space="preserve">16009305000022020</t>
  </si>
  <si>
    <t xml:space="preserve">1600930500002202000033</t>
  </si>
  <si>
    <t xml:space="preserve">VICAP</t>
  </si>
  <si>
    <t xml:space="preserve">ELETRO LIFE COMERCIAL LTDA</t>
  </si>
  <si>
    <t xml:space="preserve">38  BATALHAO DE INFANTARIA/MEX/ES</t>
  </si>
  <si>
    <t xml:space="preserve">1583430500002202000257</t>
  </si>
  <si>
    <t xml:space="preserve">1583430500002202000819</t>
  </si>
  <si>
    <t xml:space="preserve">1583430500002202000551</t>
  </si>
  <si>
    <t xml:space="preserve">9266070500115202000001</t>
  </si>
  <si>
    <t xml:space="preserve">ORGANIZACOES MSL COMERCIO E INDUSTRIA DE MATERIAIS ELETRICOS LTDA</t>
  </si>
  <si>
    <t xml:space="preserve">1206280500039202000012</t>
  </si>
  <si>
    <t xml:space="preserve">20032605000202020</t>
  </si>
  <si>
    <t xml:space="preserve">2003260500020202000001</t>
  </si>
  <si>
    <t xml:space="preserve"> MORRO GRANDE</t>
  </si>
  <si>
    <t xml:space="preserve">SANDU COMERCIO E DISTRIBUICAO DE PRODUTOS EIRELI</t>
  </si>
  <si>
    <t xml:space="preserve">DEPEN - DIRETORIA EXECUTIVA</t>
  </si>
  <si>
    <t xml:space="preserve">MINISTERIO DA JUSTICA</t>
  </si>
  <si>
    <t xml:space="preserve">FUNDO PENITENCIARIO NACIONAL</t>
  </si>
  <si>
    <t xml:space="preserve">25705105000122020</t>
  </si>
  <si>
    <t xml:space="preserve">2570510500012202000048</t>
  </si>
  <si>
    <t xml:space="preserve">DISTRITO SANIT.ESP.INDÍGENA - LESTE RR</t>
  </si>
  <si>
    <t xml:space="preserve">2570510500012202000049</t>
  </si>
  <si>
    <t xml:space="preserve">1581480500002202000067</t>
  </si>
  <si>
    <t xml:space="preserve">92516205240012020</t>
  </si>
  <si>
    <t xml:space="preserve">9251620524001202000157</t>
  </si>
  <si>
    <t xml:space="preserve">LACRE  PLÁSTICO COM NUMERAÇÃO SEQUENCIAL, INVIOLÁVEL, SEGURO E CONFIÁVEL. CONF ORME TERMO DE REFERÊNCIA, ANEXO I DO EDITAL.</t>
  </si>
  <si>
    <t xml:space="preserve">ESTADO DO RIO GRANDE DO NORTE</t>
  </si>
  <si>
    <t xml:space="preserve">16044006000832020</t>
  </si>
  <si>
    <t xml:space="preserve">1604400600083202000002</t>
  </si>
  <si>
    <t xml:space="preserve">ABRAÇADEIRA</t>
  </si>
  <si>
    <t xml:space="preserve">PERING &amp; LUCHTEMBERG LTDA</t>
  </si>
  <si>
    <t xml:space="preserve">16044006001632020</t>
  </si>
  <si>
    <t xml:space="preserve">1604400600163202000002</t>
  </si>
  <si>
    <t xml:space="preserve">PERING MATERIAIS DE CONSTRUCAO EIRELI</t>
  </si>
  <si>
    <t xml:space="preserve">1583430500002202000002</t>
  </si>
  <si>
    <t xml:space="preserve">15502106000732020</t>
  </si>
  <si>
    <t xml:space="preserve">1550210600073202000012</t>
  </si>
  <si>
    <t xml:space="preserve">1583430500002202000258</t>
  </si>
  <si>
    <t xml:space="preserve">1206280500039202000014</t>
  </si>
  <si>
    <t xml:space="preserve">16035306000122020</t>
  </si>
  <si>
    <t xml:space="preserve">1603530600012202000007</t>
  </si>
  <si>
    <t xml:space="preserve">COMACO</t>
  </si>
  <si>
    <t xml:space="preserve">COMACO MATERIAIS DE CONSTRUCAO LTDA</t>
  </si>
  <si>
    <t xml:space="preserve">6 BATALHAO DE ENGENHARIA DE CONSTRUCAO/RR</t>
  </si>
  <si>
    <t xml:space="preserve">98793305001122020</t>
  </si>
  <si>
    <t xml:space="preserve">9879330500112202000001</t>
  </si>
  <si>
    <t xml:space="preserve">D MATIUSSI &amp; CIA LTDA</t>
  </si>
  <si>
    <t xml:space="preserve">PREF.MUN.DE UBIRATA</t>
  </si>
  <si>
    <t xml:space="preserve">1584450500006202000075</t>
  </si>
  <si>
    <t xml:space="preserve"> ABRAÇADEIRA, MATERIAL:METAL GALVANIZADO, TIPO:COPO, ESPESSURA:3 MM, APLICAÇÃO:FIXAÇÃO TUBOS E CANOS, CARACTERÍSTICAS ADICIONAIS:C/ PARAFUSO, BUCHA E PORCA P/ AJUSTE</t>
  </si>
  <si>
    <t xml:space="preserve">ABRAÇADEIRA, MATERIAL METAL GALVANIZADO, TIPO COPO, ESPESSURA 3 MM, APLICAÇÃO FIXAÇÃO TUBOS E CANOS, CARACTERÍSTICAS ADICIONAIS C/ PARAFUSO, BUCHA E PORCA P AJUSTE</t>
  </si>
  <si>
    <t xml:space="preserve">VETOH MATERIAIS E EQUIPAMENTOS DE SEGURANCA DO TRABALHO LTDA</t>
  </si>
  <si>
    <t xml:space="preserve">16800806002132020</t>
  </si>
  <si>
    <t xml:space="preserve">1680080600213202000001</t>
  </si>
  <si>
    <t xml:space="preserve">LACRE ADESIVOS DESTRUTÍVEIS "CASCA DE OVO" 4CM X 2CM.</t>
  </si>
  <si>
    <t xml:space="preserve">PAULA DE ARAUJO JOGAS 13147039781</t>
  </si>
  <si>
    <t xml:space="preserve">INDUSTRIA DE MATERIAL BELICO DO BRASIL/FE</t>
  </si>
  <si>
    <t xml:space="preserve">9874670500040202000007</t>
  </si>
  <si>
    <t xml:space="preserve">17908705000302020</t>
  </si>
  <si>
    <t xml:space="preserve">1790870500030202000044</t>
  </si>
  <si>
    <t xml:space="preserve"> ABRAÇADEIRA, MATERIAL:AÇO GALVANIZADO, TIPO:COPO, DIÂMETRO AMARRAÇÃO:3/4 POL</t>
  </si>
  <si>
    <t xml:space="preserve">ABRAÇADEIRA, MATERIAL AÇO GALVANIZADO, TIPO COPO, DIÂMETRO AMARRAÇÃO 3/4 POL</t>
  </si>
  <si>
    <t xml:space="preserve">FENIX MATERIAIS DE CONSTRUCAO LTDA</t>
  </si>
  <si>
    <t xml:space="preserve">BANCO CENTRAL DO BRASIL - BRASÍLIA</t>
  </si>
  <si>
    <t xml:space="preserve">BANCO CENTRAL DO BRASIL-ORC.FISCAL/SEG.SOCIAL</t>
  </si>
  <si>
    <t xml:space="preserve">1543590500051201900004</t>
  </si>
  <si>
    <t xml:space="preserve">16018505000042020</t>
  </si>
  <si>
    <t xml:space="preserve">1601850500004202000202</t>
  </si>
  <si>
    <t xml:space="preserve"> ABRAÇADEIRA, MATERIAL:AÇO INOXIDÁVEL, TIPO:ROSCA SEM FIM, DIÂMETRO AMARRAÇÃO:1 POL</t>
  </si>
  <si>
    <t xml:space="preserve">ABRAÇADEIRA, MATERIAL AÇO INOXIDÁVEL, TIPO ROSCA SEM FIM, DIÂMETRO AMARRAÇÃO 1 POL</t>
  </si>
  <si>
    <t xml:space="preserve">GUEPAR</t>
  </si>
  <si>
    <t xml:space="preserve">ARMAZEM AVENIDA EIRELI</t>
  </si>
  <si>
    <t xml:space="preserve">14 BATALHAO LOGISTICO</t>
  </si>
  <si>
    <t xml:space="preserve">PE</t>
  </si>
  <si>
    <t xml:space="preserve">9254490500024202000002</t>
  </si>
  <si>
    <t xml:space="preserve">16009806001122020</t>
  </si>
  <si>
    <t xml:space="preserve">1600980600112202000020</t>
  </si>
  <si>
    <t xml:space="preserve"> ABRAÇADEIRA, MATERIAL:METAL, TIPO:COPO, CARACTERÍSTICAS ADICIONAIS:ANTI-CHAMA, DIÂMETRO AMARRAÇÃO:1 POL</t>
  </si>
  <si>
    <t xml:space="preserve">ABRAÇADEIRA, MATERIAL METAL, TIPO COPO, CARACTERÍSTICAS ADICIONAIS ANTI-CHAMA, DIÂMETRO AMARRAÇÃO 1 POL</t>
  </si>
  <si>
    <t xml:space="preserve">MJ</t>
  </si>
  <si>
    <t xml:space="preserve">RENNOVA COMERCIAL LTDA</t>
  </si>
  <si>
    <t xml:space="preserve">BASE ADMINISTRATIVA DA BDA DE OP.ESPECIAISS</t>
  </si>
  <si>
    <t xml:space="preserve">1601500500001202000725</t>
  </si>
  <si>
    <t xml:space="preserve">1604130500015202000002</t>
  </si>
  <si>
    <t xml:space="preserve">15441906122342020</t>
  </si>
  <si>
    <t xml:space="preserve">1544190612234202000011</t>
  </si>
  <si>
    <t xml:space="preserve">CONEXÃO</t>
  </si>
  <si>
    <t xml:space="preserve">IRRIGACAO CENTRAL TUBOS E CONEXOES LTDA</t>
  </si>
  <si>
    <t xml:space="preserve">FUNDACAO UNIVERSIDADE FEDERAL DO TOCANTINS</t>
  </si>
  <si>
    <t xml:space="preserve">1532900600005202000111</t>
  </si>
  <si>
    <t xml:space="preserve"> ABRAÇADEIRA, MATERIAL:CHAPA AÇO ZINCADO, TIPO:SOBENIAL, APLICAÇÃO:INSTALAÇÕES ELÉTRICAS, CARACTERÍSTICAS ADICIONAIS:COM PARAFUSO, MODELO:"D", DIÂMETRO AMARRAÇÃO:2 POL</t>
  </si>
  <si>
    <t xml:space="preserve">ABRAÇADEIRA, MATERIAL CHAPA AÇO ZINCADO, TIPO SOBENIAL, APLICAÇÃO INSTALAÇÕES ELÉTRICAS, CARACTERÍSTICAS ADICIONAIS COM PARAFUSO, MODELO "D", DIÂMETRO AMARRAÇÃO 2 POL</t>
  </si>
  <si>
    <t xml:space="preserve">98659505000342020</t>
  </si>
  <si>
    <t xml:space="preserve">9865950500034202000025</t>
  </si>
  <si>
    <t xml:space="preserve">IBP</t>
  </si>
  <si>
    <t xml:space="preserve">PREFEITURA MUNICIPAL DE JAGUARIUNA</t>
  </si>
  <si>
    <t xml:space="preserve">1543590500051201900007</t>
  </si>
  <si>
    <t xml:space="preserve">1583120500010202000058</t>
  </si>
  <si>
    <t xml:space="preserve">1601500500001202000167</t>
  </si>
  <si>
    <t xml:space="preserve">78834006001742020</t>
  </si>
  <si>
    <t xml:space="preserve">7883400600174202000007</t>
  </si>
  <si>
    <t xml:space="preserve"> ABRAÇADEIRA, MATERIAL:NÁILON, TIPO:COM RANHURAS, COMPRIMENTO TOTAL:200 MM, APLICAÇÃO:AMARRAÇÃO, TRAVAMENTO:DEFINITIVO, CARACTERÍSTICAS ADICIONAIS:SEM SISTEMA FIXAÇÃO, COR:NATURAL, MODELO:18 L</t>
  </si>
  <si>
    <t xml:space="preserve">ABRAÇADEIRA, MATERIAL NÁILON, TIPO COM RANHURAS, COMPRIMENTO TOTAL 200 MM, APLICAÇÃO AMARRAÇÃO, TRAVAMENTO DEFINITIVO, CARACTERÍSTICAS ADICIONAIS SEM SISTEMA FIXAÇÃO, COR NATURAL, MODELO 18 L</t>
  </si>
  <si>
    <t xml:space="preserve">MD9</t>
  </si>
  <si>
    <t xml:space="preserve">JOSENILSON MAIA DE LIMA</t>
  </si>
  <si>
    <t xml:space="preserve">CAPITANIA FLUVIAL DE PORTO VELHO</t>
  </si>
  <si>
    <t xml:space="preserve">15846705000012020</t>
  </si>
  <si>
    <t xml:space="preserve">1584670500001202000023</t>
  </si>
  <si>
    <t xml:space="preserve">INST FED.SUL R.GRANDENSE/CAMPUS PELOTAS</t>
  </si>
  <si>
    <t xml:space="preserve">16043506001032020</t>
  </si>
  <si>
    <t xml:space="preserve">1604350600103202000011</t>
  </si>
  <si>
    <t xml:space="preserve">M.MICOL MOVEIS LTDA</t>
  </si>
  <si>
    <t xml:space="preserve">7 REGIMENTO DE CAVALARIA MECANIZADO/RS</t>
  </si>
  <si>
    <t xml:space="preserve">16047305000042020</t>
  </si>
  <si>
    <t xml:space="preserve">1604730500004202000150</t>
  </si>
  <si>
    <t xml:space="preserve"> ABRAÇADEIRA, MATERIAL:METAL GALVANIZADO, TIPO:CLIPE, APLICAÇÃO:FIXAÇÃO CABO DE AÇO, DIÂMETRO AMARRAÇÃO:3/16 POL</t>
  </si>
  <si>
    <t xml:space="preserve">ABRAÇADEIRA, MATERIAL METAL GALVANIZADO, TIPO CLIPE, APLICAÇÃO FIXAÇÃO CABO DE AÇO, DIÂMETRO AMARRAÇÃO 3/16 POL</t>
  </si>
  <si>
    <t xml:space="preserve">IRMAOS OLIVEIRA COMERCIO DE FERRAMENTAS LTDA</t>
  </si>
  <si>
    <t xml:space="preserve">2 GRUPO DE ARTILHARIA ANTIAEREA</t>
  </si>
  <si>
    <t xml:space="preserve">1584670500001202000021</t>
  </si>
  <si>
    <t xml:space="preserve">I.R. COMERCIO E MATERIAIS ELETRICOS EIRELI</t>
  </si>
  <si>
    <t xml:space="preserve">1540430500131202000027</t>
  </si>
  <si>
    <t xml:space="preserve"> ABRAÇADEIRA, MATERIAL:METAL GALVANIZADO, TIPO:COPO, ESPESSURA:3/4 POL, APLICAÇÃO:FIXAÇÃO TUBOS E CANOS, CARACTERÍSTICAS ADICIONAIS:C/ PARAFUSO, BUCHA E PORCA P/ AJUSTE</t>
  </si>
  <si>
    <t xml:space="preserve">ABRAÇADEIRA, MATERIAL METAL GALVANIZADO, TIPO COPO, ESPESSURA 3/4 POL, APLICAÇÃO FIXAÇÃO TUBOS E CANOS, CARACTERÍSTICAS ADICIONAIS C/ PARAFUSO, BUCHA E PORCA P/ AJUSTE</t>
  </si>
  <si>
    <t xml:space="preserve">EMPLOY COMERCIO E SERVICOS - EIRELI</t>
  </si>
  <si>
    <t xml:space="preserve">0700280500042202000001</t>
  </si>
  <si>
    <t xml:space="preserve"> ABRAÇADEIRA, MATERIAL:NÁILON, TIPO:COM RANHURAS, COMPRIMENTO TOTAL:360 MM, LARGURA:7,60 MM, ESPESSURA:100 MM, APLICAÇÃO:AMARRAÇÃO</t>
  </si>
  <si>
    <t xml:space="preserve">ABRAÇADEIRA, MATERIAL NÁILON, TIPO COM RANHURAS, COMPRIMENTO TOTAL 360 MM, LARGURA 7,60 MM, ESPESSURA 100 MM, APLICAÇÃO AMARRAÇÃO</t>
  </si>
  <si>
    <t xml:space="preserve">7848100500020202000002</t>
  </si>
  <si>
    <t xml:space="preserve">1540430500131202000083</t>
  </si>
  <si>
    <t xml:space="preserve"> ABRAÇADEIRA, MATERIAL:METAL GALVANIZADO, APLICAÇÃO:FIXAÇÃO MANGUEIRA, DIÂMETRO AMARRAÇÃO:1 POL</t>
  </si>
  <si>
    <t xml:space="preserve">ABRAÇADEIRA, MATERIAL METAL GALVANIZADO, APLICAÇÃO FIXAÇÃO MANGUEIRA, DIÂMETRO AMARRAÇÃO 1 POL</t>
  </si>
  <si>
    <t xml:space="preserve">15841605000062020</t>
  </si>
  <si>
    <t xml:space="preserve">1584160500006202000003</t>
  </si>
  <si>
    <t xml:space="preserve"> ABRAÇADEIRA, MATERIAL:METAL GALVANIZADO, TIPO:COPO, ESPESSURA:1 1/2 POL, APLICAÇÃO:FIXAÇÃO TUBOS E CANOS</t>
  </si>
  <si>
    <t xml:space="preserve">ABRAÇADEIRA, MATERIAL METAL GALVANIZADO, TIPO COPO, ESPESSURA 1 1/2 POL, APLICAÇÃO FIXAÇÃO TUBOS E CANOS</t>
  </si>
  <si>
    <t xml:space="preserve">QUALITY LUX COMERCIO E INDUSTRIA DE MATERIAIS  ELETRICOS  E ILUMINACAO EIRELI</t>
  </si>
  <si>
    <t xml:space="preserve">IFES - CAMPUS VITóRIA</t>
  </si>
  <si>
    <t xml:space="preserve">INST.FED.DE EDUC.,CIENC.E TEC. DO ESP.SANTO</t>
  </si>
  <si>
    <t xml:space="preserve">1583410500008202000002</t>
  </si>
  <si>
    <t xml:space="preserve">16047905000102020</t>
  </si>
  <si>
    <t xml:space="preserve">1604790500010202000063</t>
  </si>
  <si>
    <t xml:space="preserve">6 GRUPO DE MISSEIS E FOGUETES</t>
  </si>
  <si>
    <t xml:space="preserve">1584160500006202000001</t>
  </si>
  <si>
    <t xml:space="preserve">7848100500020202000007</t>
  </si>
  <si>
    <t xml:space="preserve">9874670500040202000002</t>
  </si>
  <si>
    <t xml:space="preserve">16011105000092020</t>
  </si>
  <si>
    <t xml:space="preserve">1601110500009202000003</t>
  </si>
  <si>
    <t xml:space="preserve">1583430500002202000552</t>
  </si>
  <si>
    <t xml:space="preserve">1583430500002202000820</t>
  </si>
  <si>
    <t xml:space="preserve">07000905000192020</t>
  </si>
  <si>
    <t xml:space="preserve">0700090500019202000002</t>
  </si>
  <si>
    <t xml:space="preserve"> ABRAÇADEIRA, MATERIAL:VELCRO, TIPO:AUTO-ADESIVO COM FECHO EM VELCRO, APLICAÇÃO:AMARRAÇÃO E FIXAÇÃO</t>
  </si>
  <si>
    <t xml:space="preserve">ABRAÇADEIRA, MATERIAL VELCRO, TIPO AUTO-ADESIVO COM FECHO EM VELCRO, APLICAÇÃO AMARRAÇÃO E FIXAÇÃO</t>
  </si>
  <si>
    <t xml:space="preserve">TRE-TRIBUNAL REGIONAL ELEITORAL DA PARAIBA/PB</t>
  </si>
  <si>
    <t xml:space="preserve">PB</t>
  </si>
  <si>
    <t xml:space="preserve">1206350500062202000009</t>
  </si>
  <si>
    <t xml:space="preserve">16004105000072020</t>
  </si>
  <si>
    <t xml:space="preserve">1600410500007202000111</t>
  </si>
  <si>
    <t xml:space="preserve">1601130500019202000009</t>
  </si>
  <si>
    <t xml:space="preserve">R. D. VELANI - ELETRICA</t>
  </si>
  <si>
    <t xml:space="preserve">1601110500009202000002</t>
  </si>
  <si>
    <t xml:space="preserve"> ABRAÇADEIRA, MATERIAL:METAL GALVANIZADO, TIPO:COPO, ESPESSURA:1/2 POL, APLICAÇÃO:FIXAÇÃO TUBOS E CANOS</t>
  </si>
  <si>
    <t xml:space="preserve">ABRAÇADEIRA, MATERIAL METAL GALVANIZADO, TIPO COPO, ESPESSURA 1/2 POL, APLICAÇÃO FIXAÇÃO TUBOS E CANOS</t>
  </si>
  <si>
    <t xml:space="preserve">16007206000242020</t>
  </si>
  <si>
    <t xml:space="preserve">1600720600024202000001</t>
  </si>
  <si>
    <t xml:space="preserve"> LACRE SEGURANÇA, MATERIAL:ARAME, APLICAÇÃO:MICROCOMPUTADOR, CARACTERÍSTICAS ADICIONAIS:CÁPSULA DE SELAMENTO</t>
  </si>
  <si>
    <t xml:space="preserve">LACRE SEGURANÇA, MATERIAL ARAME, APLICAÇÃO MICROCOMPUTADOR, CARACTERÍSTICAS ADICIONAIS CÁPSULA DE SELAMENTO</t>
  </si>
  <si>
    <t xml:space="preserve">PLASTIFORTE</t>
  </si>
  <si>
    <t xml:space="preserve">PLASTIFORTE COMERCIO DE PRODUTOS DE SEGURANCA EIRELI</t>
  </si>
  <si>
    <t xml:space="preserve">11. DEPOSITO DE SUPRIMENTOS-MEX/DF</t>
  </si>
  <si>
    <t xml:space="preserve">16030305000042020</t>
  </si>
  <si>
    <t xml:space="preserve">1603030500004202000001</t>
  </si>
  <si>
    <t xml:space="preserve"> ABRAÇADEIRA, MATERIAL:PVC - CLORETO DE POLIVINILA, APLICAÇÃO:FIXAÇÃO TUBOS E CANOS, COR:CINZA, DIÂMETRO AMARRAÇÃO:1 POL</t>
  </si>
  <si>
    <t xml:space="preserve">ABRAÇADEIRA, MATERIAL PVC- CLORETO DE POLIVINILA, APLICAÇÃO FIXAÇÃO TUBOS E CANOS, COR CINZA, DIÂMETRO AMARRAÇÃO 1 POL</t>
  </si>
  <si>
    <t xml:space="preserve"> FOX LUX</t>
  </si>
  <si>
    <t xml:space="preserve">DOCELAR MATERIAIS DE CONSTRUCOES EIRELI</t>
  </si>
  <si>
    <t xml:space="preserve">BASE DE ADMINIST. E APOIO DA 1ª REG. MILITAR</t>
  </si>
  <si>
    <t xml:space="preserve">16009806000692020</t>
  </si>
  <si>
    <t xml:space="preserve">1600980600069202000025</t>
  </si>
  <si>
    <t xml:space="preserve">COMERCIAL SUDOESTE EIRELI</t>
  </si>
  <si>
    <t xml:space="preserve">16018206000702020</t>
  </si>
  <si>
    <t xml:space="preserve">1601820600070202000001</t>
  </si>
  <si>
    <t xml:space="preserve">SIMPLES</t>
  </si>
  <si>
    <t xml:space="preserve">C &amp; A MATERIAL DE CONSTRUCAO EIRELI</t>
  </si>
  <si>
    <t xml:space="preserve">7ª COMPANHIA DE COMUNICAçõES</t>
  </si>
  <si>
    <t xml:space="preserve">1545020500014202000006</t>
  </si>
  <si>
    <t xml:space="preserve"> ABRAÇADEIRA, MATERIAL:METAL GALVANIZADO, APLICAÇÃO:FIXAÇÃO MANGUEIRA, DIÂMETRO AMARRAÇÃO:3 POL</t>
  </si>
  <si>
    <t xml:space="preserve">ABRAÇADEIRA, MATERIAL METAL GALVANIZADO, APLICAÇÃO FIXAÇÃO MANGUEIRA, DIÂMETRO AMARRAÇÃO 3 POL</t>
  </si>
  <si>
    <t xml:space="preserve">7848100500020202000008</t>
  </si>
  <si>
    <t xml:space="preserve">9874670500040202000001</t>
  </si>
  <si>
    <t xml:space="preserve"> ABRAÇADEIRA, MATERIAL:AÇO CARBONO ZINCADO, TIPO:ROSCA SEM FIM, APLICAÇÃO:FIXAÇÃO MANGUEIRA, DIÂMETRO AMARRAÇÃO:3 3/4" A 4 POL</t>
  </si>
  <si>
    <t xml:space="preserve">ABRAÇADEIRA, MATERIAL AÇO CARBONO ZINCADO, TIPO ROSCA SEM FIM, APLICAÇÃO FIXAÇÃO MANGUEIRA, DIÂMETRO AMARRAÇÃO 3 3/4" A 4 POL</t>
  </si>
  <si>
    <t xml:space="preserve">78580005000312020</t>
  </si>
  <si>
    <t xml:space="preserve">7858000500031202000001</t>
  </si>
  <si>
    <t xml:space="preserve"> ABRAÇADEIRA, MATERIAL:CHAPA AÇO ZINCADO, TIPO:SOBENIAL, APLICAÇÃO:INSTALAÇÕES ELÉTRICAS, CARACTERÍSTICAS ADICIONAIS:COM PARAFUSO, MODELO:"D", DIÂMETRO AMARRAÇÃO:1 POL</t>
  </si>
  <si>
    <t xml:space="preserve">ABRAÇADEIRA, MATERIAL CHAPA AÇO ZINCADO, TIPO SOBENIAL, APLICAÇÃO INSTALAÇÕES ELÉTRICAS, CARACTERÍSTICAS ADICIONAIS COM PARAFUSO, MODELO "D", DIÂMETRO AMARRAÇÃO 1 POL</t>
  </si>
  <si>
    <t xml:space="preserve">13503106000742020</t>
  </si>
  <si>
    <t xml:space="preserve">1350310600074202000043</t>
  </si>
  <si>
    <t xml:space="preserve">AMANCO</t>
  </si>
  <si>
    <t xml:space="preserve">SEMEAR COMERCIO E REPRES DE PRODUTOS AGROPECUARIA LTDA</t>
  </si>
  <si>
    <t xml:space="preserve">1601110600321202000008</t>
  </si>
  <si>
    <t xml:space="preserve">1601110500009202000001</t>
  </si>
  <si>
    <t xml:space="preserve"> ABRAÇADEIRA, MATERIAL:AÇO GALVANIZADO, TIPO:COPO, DIÂMETRO AMARRAÇÃO:1 POL</t>
  </si>
  <si>
    <t xml:space="preserve">ABRAÇADEIRA, MATERIAL AÇO GALVANIZADO, TIPO COPO, DIÂMETRO AMARRAÇÃO 1 POL</t>
  </si>
  <si>
    <t xml:space="preserve">1530610500040202000002</t>
  </si>
  <si>
    <t xml:space="preserve">16033905000662020</t>
  </si>
  <si>
    <t xml:space="preserve">1603390500066202000044</t>
  </si>
  <si>
    <t xml:space="preserve">KEZIA SANTOS DO NASCIMENTO</t>
  </si>
  <si>
    <t xml:space="preserve">1 BATALHAO DE ENGENHARIA DE CONSTRUCAO</t>
  </si>
  <si>
    <t xml:space="preserve">1603640500018202000005</t>
  </si>
  <si>
    <t xml:space="preserve">11320306000382020</t>
  </si>
  <si>
    <t xml:space="preserve">1132030600038202000006</t>
  </si>
  <si>
    <t xml:space="preserve">ROS RIO MATERIAIS E COMERCIO LTDA</t>
  </si>
  <si>
    <t xml:space="preserve">SAE-IEN-INST.DE ENGENHARIA NUCLEAR/RJ</t>
  </si>
  <si>
    <t xml:space="preserve">MINISTERIO DA CIENCIA,TECNOLOGIA E INOVAÇÃO</t>
  </si>
  <si>
    <t xml:space="preserve">COMISSAO NACIONAL DE ENERGIA NUCLEAR</t>
  </si>
  <si>
    <t xml:space="preserve">7883400600174202000008</t>
  </si>
  <si>
    <t xml:space="preserve">1602990500001202000028</t>
  </si>
  <si>
    <t xml:space="preserve"> ABRAÇADEIRA, MATERIAL:AÇO INOXIDÁVEL, COMPRIMENTO TOTAL:3 M, LARGURA:14,50 MM, APLICAÇÃO:AMARRAÇÃO E FIXAÇÃO</t>
  </si>
  <si>
    <t xml:space="preserve">ABRAÇADEIRA, MATERIAL AÇO INOXIDÁVEL, COMPRIMENTO TOTAL 3 M, LARGURA 14,50 MM, APLICAÇÃO AMARRAÇÃO E FIXAÇÃO</t>
  </si>
  <si>
    <t xml:space="preserve">TUPY</t>
  </si>
  <si>
    <t xml:space="preserve">TERRA GOMES COMERCIO E SOLUCOES CORPORATIVOS EIRELI</t>
  </si>
  <si>
    <t xml:space="preserve">16008605000172020</t>
  </si>
  <si>
    <t xml:space="preserve">1600860500017202000027</t>
  </si>
  <si>
    <t xml:space="preserve">BRASIL</t>
  </si>
  <si>
    <t xml:space="preserve">MARY DUDA COMERCIO DE MATERIAL PARA CONSTRUCAO E SERVICOS DE DECORACAO EIRELI</t>
  </si>
  <si>
    <t xml:space="preserve">GABINETE DO MINISTRO DO EXERCITO-MEX-DF</t>
  </si>
  <si>
    <t xml:space="preserve">16003405000052020</t>
  </si>
  <si>
    <t xml:space="preserve">1600340500005202000001</t>
  </si>
  <si>
    <t xml:space="preserve">COMERCIO DE MATERIAIS DE CONSTRUCAO EIRELI</t>
  </si>
  <si>
    <t xml:space="preserve">6º BATALHãO DE POLICIA DO EXERCITO</t>
  </si>
  <si>
    <t xml:space="preserve">1583430500002202000969</t>
  </si>
  <si>
    <t xml:space="preserve">1532920500001202000002</t>
  </si>
  <si>
    <t xml:space="preserve"> ABRAÇADEIRA, MATERIAL:AÇO CARBONO, APLICAÇÃO:FIXAÇÃO TUBOS E CANOS, MODELO:"D", DIÂMETRO AMARRAÇÃO:1 1/2 POL</t>
  </si>
  <si>
    <t xml:space="preserve">ABRAÇADEIRA, MATERIAL AÇO CARBONO, APLICAÇÃO FIXAÇÃO TUBOS E CANOS, MODELO "D" , DIÂMETRO AMARRAÇÃO 1 1/2 POL</t>
  </si>
  <si>
    <t xml:space="preserve">16047205000112019</t>
  </si>
  <si>
    <t xml:space="preserve">1604720500011201900003</t>
  </si>
  <si>
    <t xml:space="preserve"> ABRAÇADEIRA, MATERIAL:AÇO INOXIDÁVEL, TIPO:ROSCA SEM FIM, DIÂMETRO AMARRAÇÃO:1/2 POL</t>
  </si>
  <si>
    <t xml:space="preserve">ABRAÇADEIRA, MATERIAL AÇO INOXIDÁVEL, TIPO ROSCA SEM FIM, DIÂMETRO AMARRAÇÃO 1 2 POL</t>
  </si>
  <si>
    <t xml:space="preserve">5 BATALHAO DE INFANTARIA LEVE - 5 B I L</t>
  </si>
  <si>
    <t xml:space="preserve">1604720500011201900002</t>
  </si>
  <si>
    <t xml:space="preserve">1601850500004202000203</t>
  </si>
  <si>
    <t xml:space="preserve">1600860500017202000018</t>
  </si>
  <si>
    <t xml:space="preserve">1603640500018202000009</t>
  </si>
  <si>
    <t xml:space="preserve">1602990500001202000027</t>
  </si>
  <si>
    <t xml:space="preserve">98756705000542020</t>
  </si>
  <si>
    <t xml:space="preserve">9875670500054202000005</t>
  </si>
  <si>
    <t xml:space="preserve">PREF.MUN. DE GENERAL CARNEIRO</t>
  </si>
  <si>
    <t xml:space="preserve">1543590500051201900002</t>
  </si>
  <si>
    <t xml:space="preserve">1601160500012202000046</t>
  </si>
  <si>
    <t xml:space="preserve">94300105010432020</t>
  </si>
  <si>
    <t xml:space="preserve">9430010501043202000004</t>
  </si>
  <si>
    <t xml:space="preserve"> ABRAÇADEIRA, MATERIAL:METAL, TIPO:ROSCA SEM FIM, COMPRIMENTO TOTAL:51 MM, LARGURA:38 MM, APLICAÇÃO:FIXAÇÃO, CARACTERÍSTICAS ADICIONAIS:AJUSTÁVEL</t>
  </si>
  <si>
    <t xml:space="preserve">ABRAÇADEIRA, MATERIAL METAL, TIPO ROSCA SEM FIM, COMPRIMENTO TOTAL 51 MM, LARGURA 38 MM, APLICAÇÃO FIXAÇÃO, CARACTERÍSTICAS ADICIONAIS AJUSTÁVEL</t>
  </si>
  <si>
    <t xml:space="preserve">1206350500062202000007</t>
  </si>
  <si>
    <t xml:space="preserve">1545020500014202000002</t>
  </si>
  <si>
    <t xml:space="preserve"> ABRAÇADEIRA, MATERIAL:AÇO CARBONO ZINCADO, TIPO:ROSCA SEM FIM, APLICAÇÃO:FIXAÇÃO MANGUEIRA, DIÂMETRO AMARRAÇÃO:1" A 1/2" POL</t>
  </si>
  <si>
    <t xml:space="preserve">ABRAÇADEIRA, MATERIAL AÇO CARBONO ZINCADO, TIPO ROSCA SEM FIM, APLICAÇÃO FIXAÇÃO MANGUEIRA, DIÂMETRO AMARRAÇÃO 1" A 1/2" POL</t>
  </si>
  <si>
    <t xml:space="preserve">15301506003792020</t>
  </si>
  <si>
    <t xml:space="preserve">1530150600379202000011</t>
  </si>
  <si>
    <t xml:space="preserve">CENTRO FEDERAL DE EDUCACAO TECNOLOGICA - MG</t>
  </si>
  <si>
    <t xml:space="preserve">CENTRO FEDERAL DE EDUCACAO TECNOLOGICA DE MG</t>
  </si>
  <si>
    <t xml:space="preserve">16023206001182020</t>
  </si>
  <si>
    <t xml:space="preserve">1602320600118202000020</t>
  </si>
  <si>
    <t xml:space="preserve">ATLAS</t>
  </si>
  <si>
    <t xml:space="preserve">SAULO MARINHO AVILA MATERIAIS DE CONSTRUCAO</t>
  </si>
  <si>
    <t xml:space="preserve">13 BATALHAO DE INFANTARIA BLINDADO</t>
  </si>
  <si>
    <t xml:space="preserve">1583410500008202000069</t>
  </si>
  <si>
    <t xml:space="preserve">2530120600007202000032</t>
  </si>
  <si>
    <t xml:space="preserve">13005606000062020</t>
  </si>
  <si>
    <t xml:space="preserve">1300560600006202000005</t>
  </si>
  <si>
    <t xml:space="preserve">LACRE DE SEGURANÇA TIPO MANIVELA, COM 30 CM DE CABO, NUMERADOS PARA LACRAR CON TÊINER.</t>
  </si>
  <si>
    <t xml:space="preserve">ADONAI COMERCIO DE MAQUINAS E EQUIPAMENTOS EIRELI</t>
  </si>
  <si>
    <t xml:space="preserve">16029806000592020</t>
  </si>
  <si>
    <t xml:space="preserve">1602980600059202000005</t>
  </si>
  <si>
    <t xml:space="preserve">VARANDAO COMERCIO DE FERRAGENS LTDA</t>
  </si>
  <si>
    <t xml:space="preserve">COMANDO DA 1 REGIAO MILITAR/RJ</t>
  </si>
  <si>
    <t xml:space="preserve">1584160500006202000002</t>
  </si>
  <si>
    <t xml:space="preserve">92577705001542020</t>
  </si>
  <si>
    <t xml:space="preserve">9257770500154202000009</t>
  </si>
  <si>
    <t xml:space="preserve">LACRE DE SEGURANCA COM CORPO METALICO NA CORVERDE, USADO EM ISNTALACAO/SUBSTIT UICAO DEHIDROMETROS, RELIGACAO E LIGACAO NOVA, COMFECHO METALICO DE RUPTURA, C ORDOALHA DE ACOGALVANIZADO MEDINDO 15CM C/ ACABAMENTO NAPONTA OU REVESTIDA COM  PVC, ESPESSUARA DE1,5MM, MARCADO DE FORMA LEGIVEL E INDELEVELCOM NOME  CAERN  E NUMERACAO SEQUENCIAL COM7 DIGITOS</t>
  </si>
  <si>
    <t xml:space="preserve">SEAL LACRES</t>
  </si>
  <si>
    <t xml:space="preserve">SEAL LACRES INDUSTRIA E COMERCIO DE LACRES LTDA</t>
  </si>
  <si>
    <t xml:space="preserve">COMPANHIA DE ÁGUAS E ESGOTOS DO RN</t>
  </si>
  <si>
    <t xml:space="preserve">9257770500154202000010</t>
  </si>
  <si>
    <t xml:space="preserve">LACRE DE SEGURANCA COM CORPO METALICO NA CORVERMELHA, USADO EM CORTE DE LIGACA O, COMFECHO METALICO DE RUPTURA, CORDOALHA DE ACOGALVANIZADO MEDINDO 15CM C/ A CABAMENTO NAPONTA OU REVESTIDA COM PVC, ESPESSUARA DE1,5MM, MARCADO DE FORMA L EGIVEL E INDELEVELCOM NOME  CAERN  E NUMERACAO SEQUENCIAL COM7 DIGITOS</t>
  </si>
  <si>
    <t xml:space="preserve">0700280500042202000007</t>
  </si>
  <si>
    <t xml:space="preserve">1604130500057201900010</t>
  </si>
  <si>
    <t xml:space="preserve">TRAMONTINA</t>
  </si>
  <si>
    <t xml:space="preserve">FERRAGEM ELETROCOR EIRELI</t>
  </si>
  <si>
    <t xml:space="preserve">07001705000162020</t>
  </si>
  <si>
    <t xml:space="preserve">0700170500016202000001</t>
  </si>
  <si>
    <t xml:space="preserve">COMERCIAL TRIUNFO LTDA</t>
  </si>
  <si>
    <t xml:space="preserve">TRIBUNAL REGIONAL ELEITORAL DO RIO DE JANEIRO</t>
  </si>
  <si>
    <t xml:space="preserve">7848100500020202000003</t>
  </si>
  <si>
    <t xml:space="preserve">1532760600045202000027</t>
  </si>
  <si>
    <t xml:space="preserve">1604720500011201900009</t>
  </si>
  <si>
    <t xml:space="preserve"> ABRAÇADEIRA, MATERIAL:METAL, TIPO:REGULÁVEL, COMPRIMENTO TOTAL:80 MM, LARGURA:8 MM, CARACTERÍSTICAS ADICIONAIS:COM PARAFUSO 3/4 POL</t>
  </si>
  <si>
    <t xml:space="preserve">ABRAÇADEIRA, MATERIAL METAL, TIPO REGULÁVEL, COMPRIMENTO TOTAL 80 MM, LARGURA 8 MM, CARACTERÍSTICAS ADICIONAIS COM PARAFUSO 3/4 POL</t>
  </si>
  <si>
    <t xml:space="preserve">ATAIAS SERVICOS E AUTO PECAS LTDA</t>
  </si>
  <si>
    <t xml:space="preserve">17016206000232020</t>
  </si>
  <si>
    <t xml:space="preserve">1701620600023202000001</t>
  </si>
  <si>
    <t xml:space="preserve">LACRE ADUANEIRO MODELO L2</t>
  </si>
  <si>
    <t xml:space="preserve">PARCON</t>
  </si>
  <si>
    <t xml:space="preserve">NC PARCON PRODUTOS DE SEGURANCA EIRELI</t>
  </si>
  <si>
    <t xml:space="preserve">ALFÂNDEGA DA RFB EM FOZ DO IGUAÇU</t>
  </si>
  <si>
    <t xml:space="preserve">0700110500040202000003</t>
  </si>
  <si>
    <t xml:space="preserve">9742000500159202000077</t>
  </si>
  <si>
    <t xml:space="preserve">ELGIN</t>
  </si>
  <si>
    <t xml:space="preserve">9742000500159202000078</t>
  </si>
  <si>
    <t xml:space="preserve">15841405000052020</t>
  </si>
  <si>
    <t xml:space="preserve">1584140500005202000128</t>
  </si>
  <si>
    <t xml:space="preserve">INST.F.ED.,CIENC.E TEC DO SUD.DE MG/C.J.FORA</t>
  </si>
  <si>
    <t xml:space="preserve">15895706000032020</t>
  </si>
  <si>
    <t xml:space="preserve">1589570600003202000001</t>
  </si>
  <si>
    <t xml:space="preserve"> ABRAÇADEIRA, MATERIAL:METAL GALVANIZADO, APLICAÇÃO:FIXAÇÃO MANGUEIRA, DIÂMETRO AMARRAÇÃO:1 3/4 POL</t>
  </si>
  <si>
    <t xml:space="preserve">ABRAÇADEIRA, MATERIAL METAL GALVANIZADO, APLICAÇÃO FIXAÇÃO MANGUEIRA, DIÂMETRO AMARRAÇÃO 1 3/4 POL</t>
  </si>
  <si>
    <t xml:space="preserve">AGROITA</t>
  </si>
  <si>
    <t xml:space="preserve">ALTAMIRO ALVES SILVA</t>
  </si>
  <si>
    <t xml:space="preserve">INSTITUTO FEDERAL DO CEARÁ/CAMPUS UMIRIM</t>
  </si>
  <si>
    <t xml:space="preserve">1200160500161202000005</t>
  </si>
  <si>
    <t xml:space="preserve">HIDROSSOL</t>
  </si>
  <si>
    <t xml:space="preserve">JOAO FRANCISCO DUARTE</t>
  </si>
  <si>
    <t xml:space="preserve">98205105040202020</t>
  </si>
  <si>
    <t xml:space="preserve">9820510504020202000002</t>
  </si>
  <si>
    <t xml:space="preserve">FCIA COMERCIO E DISTRIBUICAO LTDA</t>
  </si>
  <si>
    <t xml:space="preserve">PREF.MUN.DE JOAO PESSOA</t>
  </si>
  <si>
    <t xml:space="preserve">ESTADO DA PARAIBA</t>
  </si>
  <si>
    <t xml:space="preserve">1583120500010202000067</t>
  </si>
  <si>
    <t xml:space="preserve">13500406000052020</t>
  </si>
  <si>
    <t xml:space="preserve">1350040600005202000002</t>
  </si>
  <si>
    <t xml:space="preserve"> ABRAÇADEIRA, MATERIAL:AÇO CARBONO, LARGURA:14,50 MM, ESPESSURA:0,70 MM, APLICAÇÃO:FIXAÇÃO MANGUEIRA, DIÂMETRO AMARRAÇÃO:MÍNIMO DE 19 MM</t>
  </si>
  <si>
    <t xml:space="preserve">ABRAÇADEIRA, MATERIAL AÇO CARBONO, LARGURA 14,50 MM, ESPESSURA 0,70 MM, APLICAÇÃO FIXAÇÃO MANGUEIRA, DIÂMETRO AMARRAÇÃO MÍNIMO DE 19 MM</t>
  </si>
  <si>
    <t xml:space="preserve">PRIMEIRA LINHA</t>
  </si>
  <si>
    <t xml:space="preserve">PRIMEIRA LINHA COMERCIAL DE ROLAMENTOS LTDA</t>
  </si>
  <si>
    <t xml:space="preserve">EMBRAPA AGROENERGIA</t>
  </si>
  <si>
    <t xml:space="preserve">1530150600379202000016</t>
  </si>
  <si>
    <t xml:space="preserve">1600860500017202000029</t>
  </si>
  <si>
    <t xml:space="preserve">98381505000062020</t>
  </si>
  <si>
    <t xml:space="preserve">9838150500006202000597</t>
  </si>
  <si>
    <t xml:space="preserve">SALATIEL ANDRADE SILVA</t>
  </si>
  <si>
    <t xml:space="preserve">PREFEITURA MUN.DE PRESIDENTE JÂNIO QUADROS</t>
  </si>
  <si>
    <t xml:space="preserve">ESTADO DA BAHIA</t>
  </si>
  <si>
    <t xml:space="preserve">15303205000372020</t>
  </si>
  <si>
    <t xml:space="preserve">1530320500037202000001</t>
  </si>
  <si>
    <t xml:space="preserve">UNIVERSIDADE FEDERAL DE LAVRAS/MEC/MG</t>
  </si>
  <si>
    <t xml:space="preserve">UNIVERSIDADE FEDERAL DE LAVRAS</t>
  </si>
  <si>
    <t xml:space="preserve">7848100500020202000006</t>
  </si>
  <si>
    <t xml:space="preserve">1350310600074202000001</t>
  </si>
  <si>
    <t xml:space="preserve">DIARROZ COMERCIAL AGRICOLA LTDA</t>
  </si>
  <si>
    <t xml:space="preserve">1600860500017202000019</t>
  </si>
  <si>
    <t xml:space="preserve">INC</t>
  </si>
  <si>
    <t xml:space="preserve">24012006002772020</t>
  </si>
  <si>
    <t xml:space="preserve">2401200600277202000008</t>
  </si>
  <si>
    <t xml:space="preserve">GMAX COMERCIAL EIRELI</t>
  </si>
  <si>
    <t xml:space="preserve">CENTRO BRASILEIRO DE PESQUISAS FISICAS</t>
  </si>
  <si>
    <t xml:space="preserve">16036706000752020</t>
  </si>
  <si>
    <t xml:space="preserve">1603670600075202000003</t>
  </si>
  <si>
    <t xml:space="preserve"> ABRAÇADEIRA, MATERIAL:METAL, TIPO:ROSCA SEM FIM, APLICAÇÃO:MANGUEIRA DE ALTA PRESSãO, CARACTERÍSTICAS ADICIONAIS:AJUSTÁVEL, DIÂMETRO AMARRAÇÃO:1/4 A 3/8 POL</t>
  </si>
  <si>
    <t xml:space="preserve">ABRAÇADEIRA, MATERIAL METAL, TIPO ROSCA SEM FIM, APLICAÇÃO MANGUEIRA DE ALTA PRESSÃO, CARACTERÍSTICAS ADICIONAIS AJUSTÁVEL, DIÂMETRO AMARRAÇÃO 1/4 A 3/8 POL</t>
  </si>
  <si>
    <t xml:space="preserve">'-</t>
  </si>
  <si>
    <t xml:space="preserve">CLAUDIOMIRO CORREA OLIVEIRA</t>
  </si>
  <si>
    <t xml:space="preserve">3 BATALHAO DE ENGENHARIA DE COMBATE/RS</t>
  </si>
  <si>
    <t xml:space="preserve">16001706000972020</t>
  </si>
  <si>
    <t xml:space="preserve">1600170600097202000003</t>
  </si>
  <si>
    <t xml:space="preserve"> ABRAÇADEIRA, MATERIAL:METAL, TIPO:ROSCA SEM FIM, APLICAÇÃO:MANGUEIRA DE ALTA PRESSãO, CARACTERÍSTICAS ADICIONAIS:AJUSTÁVEL, DIÂMETRO AMARRAÇÃO:3/8 A 1/2 POL</t>
  </si>
  <si>
    <t xml:space="preserve">ABRAÇADEIRA, MATERIAL METAL, TIPO ROSCA SEM FIM, APLICAÇÃO MANGUEIRA DE ALTA PRESSÃO, CARACTERÍSTICAS ADICIONAIS AJUSTÁVEL, DIÂMETRO AMARRAÇÃO 3/8 A 1/2 POL</t>
  </si>
  <si>
    <t xml:space="preserve">M N LOPES EIRELI</t>
  </si>
  <si>
    <t xml:space="preserve">1540510500136202000035</t>
  </si>
  <si>
    <t xml:space="preserve"> ABRAÇADEIRA, MATERIAL:NÁILON 6.6, TIPO:AUTOTRAVANTE, COMPRIMENTO TOTAL:198 MM, LARGURA:3,60 MM, APLICAÇÃO:AMARRAÇÃO E FIXAÇÃO, TRAVAMENTO:DEFINITIVO, CARACTERÍSTICAS ADICIONAIS:TEMP. TRAB.-40°C A +85°C, UL94V-2 AUTO-EXTINGUÍVEL, MODELO:T-30L, DIÂMETRO AMARRAÇÃO:50 MM</t>
  </si>
  <si>
    <t xml:space="preserve">ABRAÇADEIRA, MATERIAL NÁILON 6.6, TIPO AUTOTRAVANTE, COMPRIMENTO TOTAL 198 MM, LARGURA 3,60 MM, APLICAÇÃO AMARRAÇÃO E FIXAÇÃO, TRAVAMENTO DEFINITIVO, CARACTERÍSTICAS ADICIONAIS TEMP. TRAB.-40°C A +85°C, UL94V-2 AUTO-EXTINGUÍVE L , MODELO T-30L, DIÂMETRO AMARRAÇÃO 50 MM</t>
  </si>
  <si>
    <t xml:space="preserve">1600410500017202000055</t>
  </si>
  <si>
    <t xml:space="preserve">16041305000172020</t>
  </si>
  <si>
    <t xml:space="preserve">1604130500017202000029</t>
  </si>
  <si>
    <t xml:space="preserve">16032306000222020</t>
  </si>
  <si>
    <t xml:space="preserve">1603230600022202000007</t>
  </si>
  <si>
    <t xml:space="preserve">HOSPITAL GERAL DO RIO DE JANEIRO</t>
  </si>
  <si>
    <t xml:space="preserve">1532900600005202000112</t>
  </si>
  <si>
    <t xml:space="preserve">12062805000352020</t>
  </si>
  <si>
    <t xml:space="preserve">1206280500035202000249</t>
  </si>
  <si>
    <t xml:space="preserve">FIXBEM</t>
  </si>
  <si>
    <t xml:space="preserve">1601130500019202000008</t>
  </si>
  <si>
    <t xml:space="preserve">1583430500002202000970</t>
  </si>
  <si>
    <t xml:space="preserve">1601500500001202001241</t>
  </si>
  <si>
    <t xml:space="preserve">15018205000192020</t>
  </si>
  <si>
    <t xml:space="preserve">1501820500019202000006</t>
  </si>
  <si>
    <t xml:space="preserve">PRÓ-REITORIA DE ADMINISTRAÇÃO</t>
  </si>
  <si>
    <t xml:space="preserve">UNIVERSIDADE FEDERAL FLUMINENSE</t>
  </si>
  <si>
    <t xml:space="preserve">1583410500008202000231</t>
  </si>
  <si>
    <t xml:space="preserve">BERNADETE R. DE SOUZA</t>
  </si>
  <si>
    <t xml:space="preserve">1604130500015202000001</t>
  </si>
  <si>
    <t xml:space="preserve">13002306000022020</t>
  </si>
  <si>
    <t xml:space="preserve">1300230600002202000001</t>
  </si>
  <si>
    <t xml:space="preserve"> LACRE SEGURANÇA, MATERIAL:AÇO, COMPRIMENTO:40 CM, APLICAÇÃO:AMOSTRAS, BOMBAS E TANQUES DE COMBUSTÍVEIS, CARACTERÍSTICAS ADICIONAIS:PERSONALIZADO E NUMERADO SEQUENCIALMENTE</t>
  </si>
  <si>
    <t xml:space="preserve">LACRE SEGURANÇA, MATERIAL AÇO, COMPRIMENTO 40 CM, APLICAÇÃO AMOSTRAS, BOMBAS E TANQUES DE COMBUSTÍVEIS, CARACTERÍSTICAS ADICIONAIS PERSONALIZADO E NUMERADO SEQUENCIALMENTE</t>
  </si>
  <si>
    <t xml:space="preserve">BRASIL LACRES</t>
  </si>
  <si>
    <t xml:space="preserve">BRASIL LACRES DE SEGURANCA EIRELI</t>
  </si>
  <si>
    <t xml:space="preserve">1601130500021202000084</t>
  </si>
  <si>
    <t xml:space="preserve"> ABRAÇADEIRA, MATERIAL:METAL GALVANIZADO, DIÂMETRO AMARRAÇÃO:2 POL</t>
  </si>
  <si>
    <t xml:space="preserve">ABRAÇADEIRA, MATERIAL METAL GALVANIZADO, DIÂMETRO AMARRAÇÃO 2 POL</t>
  </si>
  <si>
    <t xml:space="preserve">1543590500051201900005</t>
  </si>
  <si>
    <t xml:space="preserve">1584670500001202000022</t>
  </si>
  <si>
    <t xml:space="preserve">16040006001592020</t>
  </si>
  <si>
    <t xml:space="preserve">1604000600159202000003</t>
  </si>
  <si>
    <t xml:space="preserve">PROCAL</t>
  </si>
  <si>
    <t xml:space="preserve">PROCAL FERRAGENS E TINTAS LTDA</t>
  </si>
  <si>
    <t xml:space="preserve">POLICLINICA MILITAR DE PORTO ALEGRE/RS</t>
  </si>
  <si>
    <t xml:space="preserve">9269660500010202000069</t>
  </si>
  <si>
    <t xml:space="preserve">LACRE BOTÃO AZUL VOLANTE UMC REP NOVO</t>
  </si>
  <si>
    <t xml:space="preserve">78380006016132020</t>
  </si>
  <si>
    <t xml:space="preserve">7838000601613202000039</t>
  </si>
  <si>
    <t xml:space="preserve">DIVERSO</t>
  </si>
  <si>
    <t xml:space="preserve">CONTRATADO : LAMPADINHA   MATERIAIS   ELETRICOSLTDA</t>
  </si>
  <si>
    <t xml:space="preserve">92637705000472020</t>
  </si>
  <si>
    <t xml:space="preserve">9263770500047202000001</t>
  </si>
  <si>
    <t xml:space="preserve">CÓDIGO: 18369 - LACRE PARA HIDROMETRO, 3/4", ANTI-FRAUDE, TRAVAMENTO COM PINO,  COM LOGO, AZUL</t>
  </si>
  <si>
    <t xml:space="preserve">PANTHER</t>
  </si>
  <si>
    <t xml:space="preserve">PANTHER PRODUTOS DE PRESERVACAO AMBIENTAL LTDA</t>
  </si>
  <si>
    <t xml:space="preserve">COMPANHIA AGUAS DE JOINVILLE</t>
  </si>
  <si>
    <t xml:space="preserve">1602990500001202000030</t>
  </si>
  <si>
    <t xml:space="preserve"> ABRAÇADEIRA, MATERIAL:AÇO GALVANIZADO, TIPO:"U", APLICAÇÃO:FIXAÇÃO, CARACTERÍSTICAS ADICIONAIS:PARA CABO 150 MM2</t>
  </si>
  <si>
    <t xml:space="preserve">ABRAÇADEIRA, MATERIAL AÇO GALVANIZADO, TIPO "U", APLICAÇÃO FIXAÇÃO, CARACTERÍSTICAS ADICIONAIS PARA CABO 150 MM2</t>
  </si>
  <si>
    <t xml:space="preserve">JANDRI</t>
  </si>
  <si>
    <t xml:space="preserve">LABUTAR DISTRIBUIDORA E PRESTADORA DE SERVICO EIRELI</t>
  </si>
  <si>
    <t xml:space="preserve">16052306001192020</t>
  </si>
  <si>
    <t xml:space="preserve">1605230600119202000002</t>
  </si>
  <si>
    <t xml:space="preserve">FX</t>
  </si>
  <si>
    <t xml:space="preserve">CENTRO DE PREP. DE OFICIAIS DA RESERVA DE BH</t>
  </si>
  <si>
    <t xml:space="preserve">1206260501076201900338</t>
  </si>
  <si>
    <t xml:space="preserve">MATRIX</t>
  </si>
  <si>
    <t xml:space="preserve">16012305000092020</t>
  </si>
  <si>
    <t xml:space="preserve">1601230500009202000002</t>
  </si>
  <si>
    <t xml:space="preserve"> ABRAÇADEIRA, MATERIAL:AÇO GALVANIZADO, TIPO:PRESSÃO, APLICAÇÃO:FIXAÇÃO LÂMPADA FLUORESCENTE, CARACTERÍSTICAS ADICIONAIS:PARA LÂMPADA 20/40W</t>
  </si>
  <si>
    <t xml:space="preserve">ABRAÇADEIRA, MATERIAL AÇO GALVANIZADO, TIPO PRESSÃO, APLICAÇÃO FIXAÇÃO LÂMPADA FLUORESCENTE, CARACTERÍSTICAS ADICIONAIS PARA LÂMPADA 20/40W</t>
  </si>
  <si>
    <t xml:space="preserve">SIBRATEC</t>
  </si>
  <si>
    <t xml:space="preserve">98378105000552020</t>
  </si>
  <si>
    <t xml:space="preserve">9837810500055202000002</t>
  </si>
  <si>
    <t xml:space="preserve"> ABRAÇADEIRA, MATERIAL:METAL GALVANIZADO, TIPO:"U", DIÂMETRO AMARRAÇÃO:150 MM</t>
  </si>
  <si>
    <t xml:space="preserve">ABRAÇADEIRA, MATERIAL METAL GALVANIZADO, TIPO "U", DIÂMETRO AMARRAÇÃO 150 MM</t>
  </si>
  <si>
    <t xml:space="preserve">PRESIL</t>
  </si>
  <si>
    <t xml:space="preserve">JOAO BATISTA MACHADO JUNIOR</t>
  </si>
  <si>
    <t xml:space="preserve">PREFEITURA MUNICIPAL DE PAULO AFONSO</t>
  </si>
  <si>
    <t xml:space="preserve">25703605000252020</t>
  </si>
  <si>
    <t xml:space="preserve">2570360500025202000012</t>
  </si>
  <si>
    <t xml:space="preserve">RUBBERPLASTIC</t>
  </si>
  <si>
    <t xml:space="preserve">GRUDA &amp; FIXA COMERCIO DE FERRAGENS EIRELI</t>
  </si>
  <si>
    <t xml:space="preserve">DIST.SANIT.ESP.INDÍGENA MATO GROSSO DO SUL</t>
  </si>
  <si>
    <t xml:space="preserve">16013005000152020</t>
  </si>
  <si>
    <t xml:space="preserve">1601300500015202000046</t>
  </si>
  <si>
    <t xml:space="preserve">GILDA SEBASTIANA NARCISO EIRELI</t>
  </si>
  <si>
    <t xml:space="preserve">36 BATALHAO DE INFANTARIA MECANIZADO - MEX</t>
  </si>
  <si>
    <t xml:space="preserve">1603640500018202000008</t>
  </si>
  <si>
    <t xml:space="preserve">15590106002212020</t>
  </si>
  <si>
    <t xml:space="preserve">1559010600221202000004</t>
  </si>
  <si>
    <t xml:space="preserve"> ABRAÇADEIRA, MATERIAL:METAL GALVANIZADO, APLICAÇÃO:FIXAÇÃO MANGUEIRA, DIÂMETRO AMARRAÇÃO:2 POL</t>
  </si>
  <si>
    <t xml:space="preserve">ABRAÇADEIRA, MATERIAL METAL GALVANIZADO, APLICAÇÃO FIXAÇÃO MANGUEIRA, DIÂMETRO AMARRAÇÃO 2 POL</t>
  </si>
  <si>
    <t xml:space="preserve">FERRAGEM RODRIGUES</t>
  </si>
  <si>
    <t xml:space="preserve">JURANDI DE FATIMA ROCHA RODRIGUES</t>
  </si>
  <si>
    <t xml:space="preserve">9838150500006202000598</t>
  </si>
  <si>
    <t xml:space="preserve">25705105000132020</t>
  </si>
  <si>
    <t xml:space="preserve">2570510500013202000076</t>
  </si>
  <si>
    <t xml:space="preserve"> ABRAÇADEIRA, MATERIAL:FERRO GALVANIZADO, TIPO:ROSCA SEM FIM, LARGURA:14 MM, DIÂMETRO AMARRAÇÃO:2 1/2 POL</t>
  </si>
  <si>
    <t xml:space="preserve">ABRAÇADEIRA, MATERIAL FERRO GALVANIZADO, TIPO ROSCA SEM FIM, LARGURA 14 MM, DIÂMETRO AMARRAÇÃO 2 1/2 POL</t>
  </si>
  <si>
    <t xml:space="preserve">1583120500010202000065</t>
  </si>
  <si>
    <t xml:space="preserve">16025005000152020</t>
  </si>
  <si>
    <t xml:space="preserve">1602500500015202000058</t>
  </si>
  <si>
    <t xml:space="preserve">PACOTE 10,00 UN</t>
  </si>
  <si>
    <t xml:space="preserve">DELTA, CHENG</t>
  </si>
  <si>
    <t xml:space="preserve">1 BATALHAO DE COMUNICACOES DIVISIONARIO/RS</t>
  </si>
  <si>
    <t xml:space="preserve">15888406000562020</t>
  </si>
  <si>
    <t xml:space="preserve">1588840600056202000011</t>
  </si>
  <si>
    <t xml:space="preserve"> ABRAÇADEIRA, MATERIAL:AÇO INOXIDÁVEL, TIPO:REGULÁVEL, DIÂMETRO AMARRAÇÃO:3/4 POL</t>
  </si>
  <si>
    <t xml:space="preserve">ABRAÇADEIRA, MATERIAL AÇO INOXIDÁVEL, TIPO REGULÁVEL, DIÂMETRO AMARRAÇÃO 3/4 POL</t>
  </si>
  <si>
    <t xml:space="preserve">HIDRO FERT COMERCIO DE IRRIGACAO E PRODUTOS AGROPECUARIOS LTDA</t>
  </si>
  <si>
    <t xml:space="preserve">IFES- CAMPUS MONTANHA</t>
  </si>
  <si>
    <t xml:space="preserve">7838000601613202000052</t>
  </si>
  <si>
    <t xml:space="preserve">1206280500035202000444</t>
  </si>
  <si>
    <t xml:space="preserve">1583430500002202001279</t>
  </si>
  <si>
    <t xml:space="preserve">20038006000252020</t>
  </si>
  <si>
    <t xml:space="preserve">2003800600025202000001</t>
  </si>
  <si>
    <t xml:space="preserve">ENVELOPE DE SEGURANÇA TIPO C: 195MM X 0280MM CONFORME PROJETO BÁSICO.</t>
  </si>
  <si>
    <t xml:space="preserve">SAFELOCK PRODUTOS DE SEGURANCA INDUSTRIA E COMERCIO LTDA</t>
  </si>
  <si>
    <t xml:space="preserve">SUPERINTENDENCIA REG.DEP.POLICIA FEDERAL - AC</t>
  </si>
  <si>
    <t xml:space="preserve">DEPARTAMENTO DE POLICIA FEDERAL</t>
  </si>
  <si>
    <t xml:space="preserve">9742000500159202000087</t>
  </si>
  <si>
    <t xml:space="preserve">1583190600002202000016</t>
  </si>
  <si>
    <t xml:space="preserve"> ABRAÇADEIRA, MATERIAL:NÁILON, COMPRIMENTO TOTAL:536 MM, LARGURA:13,70 MM, ESPESSURA:1,30 MM</t>
  </si>
  <si>
    <t xml:space="preserve">ABRAÇADEIRA, MATERIAL NÁILON, COMPRIMENTO TOTAL 536 MM, LARGURA 13,70 MM, ESPESSURA 1,30 MM</t>
  </si>
  <si>
    <t xml:space="preserve">9742000500159202000088</t>
  </si>
  <si>
    <t xml:space="preserve">9838150500006202000599</t>
  </si>
  <si>
    <t xml:space="preserve"> ABRAÇADEIRA, MATERIAL:NÁILON, TIPO:AUTOTRAVANTE, COMPRIMENTO TOTAL:400 MM, LARGURA:7,60 MM, COR:BRANCA</t>
  </si>
  <si>
    <t xml:space="preserve">ABRAÇADEIRA, MATERIAL NÁILON, TIPO AUTOTRAVANTE, COMPRIMENTO TOTAL 400 MM, LARGURA 7,60 MM, COR BRANCA</t>
  </si>
  <si>
    <t xml:space="preserve">1603530600012202000006</t>
  </si>
  <si>
    <t xml:space="preserve">1583430500002202000869</t>
  </si>
  <si>
    <t xml:space="preserve">13007006000782020</t>
  </si>
  <si>
    <t xml:space="preserve">1300700600078202000016</t>
  </si>
  <si>
    <t xml:space="preserve">ATHO ENGENHARIA ELETRICA LTDA</t>
  </si>
  <si>
    <t xml:space="preserve">16041506000432020</t>
  </si>
  <si>
    <t xml:space="preserve">1604150600043202000001</t>
  </si>
  <si>
    <t xml:space="preserve">LACRE DE AÇO TIPO CADEADO PERSONALIZADO COM DESCRIÇÃO "D SUBS SM" E COM NUMERA ÇÃO.</t>
  </si>
  <si>
    <t xml:space="preserve">S.M GUIMARAES EIRELI</t>
  </si>
  <si>
    <t xml:space="preserve">DEPOSITO DE SUBSISTENCIA SANTA MARIA/RS</t>
  </si>
  <si>
    <t xml:space="preserve">1583430500002202001278</t>
  </si>
  <si>
    <t xml:space="preserve">17011906000082020</t>
  </si>
  <si>
    <t xml:space="preserve">1701190600008202000002</t>
  </si>
  <si>
    <t xml:space="preserve">LACRE SEGURANÇA METÁLICO, MODELO LA2 -  CONFORME ANEXO II DO ATO DECLARATÓRIO EXECUTIVO COANA Nº 8, DE 12 DE ABRIL DE  2018</t>
  </si>
  <si>
    <t xml:space="preserve">SSB</t>
  </si>
  <si>
    <t xml:space="preserve">BV SOLUCOES E NEGOCIOS EIRELI</t>
  </si>
  <si>
    <t xml:space="preserve">MF-DELEGACIA DA REC FED.EM VOLTA REDONDA/RJ</t>
  </si>
  <si>
    <t xml:space="preserve">15315205000872020</t>
  </si>
  <si>
    <t xml:space="preserve">1531520500087202000007</t>
  </si>
  <si>
    <t xml:space="preserve">TELEFER</t>
  </si>
  <si>
    <t xml:space="preserve">STAR NETWORKS COMERCIO ELETRO ELETRONICOS EIRELI</t>
  </si>
  <si>
    <t xml:space="preserve">HOSPITAL UNIVERSITARIO DA UFRJ</t>
  </si>
  <si>
    <t xml:space="preserve">1583430500002202000870</t>
  </si>
  <si>
    <t xml:space="preserve">1545020500014202000001</t>
  </si>
  <si>
    <t xml:space="preserve">15838605000032020</t>
  </si>
  <si>
    <t xml:space="preserve">1583860500003202000006</t>
  </si>
  <si>
    <t xml:space="preserve">FERGAVI COMERCIAL LTDA</t>
  </si>
  <si>
    <t xml:space="preserve">INST.FED.DE EDUC.,CIENC.E TEC.FLUM.C.C.GUARUS</t>
  </si>
  <si>
    <t xml:space="preserve">INST.FED.DE EDUC.,CIENC.E TEC.FLUMINENSE</t>
  </si>
  <si>
    <t xml:space="preserve">9254490500024202000004</t>
  </si>
  <si>
    <t xml:space="preserve"> ABRAÇADEIRA, MATERIAL:PLÁSTICO, TIPO:COM RANHURAS, COMPRIMENTO TOTAL:250 MM, LARGURA:2,50 MM, APLICAÇÃO:AMARRAÇÃO DE CABOS E FIOS, CARACTERÍSTICAS ADICIONAIS:COM TRAVAMENTO DEFINITIVO E SEM SISTEMA DE FIXAÇÃO</t>
  </si>
  <si>
    <t xml:space="preserve">ABRAÇADEIRA, MATERIAL PLÁSTICO, TIPO COM RANHURAS, COMPRIMENTO TOTAL 250 MM, LARGURA 2,50 MM, APLICAÇÃO AMARRAÇÃO DE CABOS E FIOS, CARACTERÍSTICAS ADICIONAIS COM TRAVAMENTO DEFINITIVO E SEM SISTEMA DE FIXAÇÃ O</t>
  </si>
  <si>
    <t xml:space="preserve">15837805000212020</t>
  </si>
  <si>
    <t xml:space="preserve">1583780500021202000001</t>
  </si>
  <si>
    <t xml:space="preserve"> ABRAÇADEIRA, MATERIAL:METAL GALVANIZADO, APLICAÇÃO:FIXAÇÃO MANGUEIRA DE GÁS, TAMANHO:3/8 POL</t>
  </si>
  <si>
    <t xml:space="preserve">ABRAÇADEIRA, MATERIAL METAL GALVANIZADO, APLICAÇÃO FIXAÇÃO MANGUEIRA DE GÁS, TAMANHO 3/8 POL</t>
  </si>
  <si>
    <t xml:space="preserve">INST.F.ED.,CIENC.E TEC.DO NORT DE MG/C.JANUÁR</t>
  </si>
  <si>
    <t xml:space="preserve">98918505000702020</t>
  </si>
  <si>
    <t xml:space="preserve">9891850500070202000010</t>
  </si>
  <si>
    <t xml:space="preserve">ELETRICA  LUZ COMERCIAL DE MATERIAIS ELETRICOS EIRELI</t>
  </si>
  <si>
    <t xml:space="preserve">9804750500006202000003</t>
  </si>
  <si>
    <t xml:space="preserve">COMAZE COMERCIAL AZEVEDO LTDA</t>
  </si>
  <si>
    <t xml:space="preserve">1603640500018202000004</t>
  </si>
  <si>
    <t xml:space="preserve">16039206000582020</t>
  </si>
  <si>
    <t xml:space="preserve">1603920600058202000003</t>
  </si>
  <si>
    <t xml:space="preserve">MICROCABLE SERVICOS E EQUIPAMENTOS LTDA</t>
  </si>
  <si>
    <t xml:space="preserve">CMDO DA 3 REGIAO MILITAR/RS</t>
  </si>
  <si>
    <t xml:space="preserve">16043706001142020</t>
  </si>
  <si>
    <t xml:space="preserve">1604370600114202000005</t>
  </si>
  <si>
    <t xml:space="preserve">DIVERSAS</t>
  </si>
  <si>
    <t xml:space="preserve">WILMO VALENTIM FRANCESCHI &amp; CIA LTDA</t>
  </si>
  <si>
    <t xml:space="preserve">8 REGIMENTO DE CAVALARIA MECANIZADO/RS</t>
  </si>
  <si>
    <t xml:space="preserve">16800605000212020</t>
  </si>
  <si>
    <t xml:space="preserve">1680060500021202000002</t>
  </si>
  <si>
    <t xml:space="preserve">72100006007312020</t>
  </si>
  <si>
    <t xml:space="preserve">7210000600731202000002</t>
  </si>
  <si>
    <t xml:space="preserve"> ABRAÇADEIRA, MATERIAL:METAL GALVANIZADO, TIPO:COPO, ESPESSURA:3/4 POL, APLICAÇÃO:FIXAÇÃO TUBOS E CANOS</t>
  </si>
  <si>
    <t xml:space="preserve">ABRAÇADEIRA, MATERIAL METAL GALVANIZADO, TIPO COPO, ESPESSURA 3/4 POL, APLICAÇÃO FIXAÇÃO TUBOS E CANOS</t>
  </si>
  <si>
    <t xml:space="preserve">ELETRICA ARTURO</t>
  </si>
  <si>
    <t xml:space="preserve">ELETRICA ARTURO LTDA</t>
  </si>
  <si>
    <t xml:space="preserve">ESCOLA DE GUERRA NAVAL</t>
  </si>
  <si>
    <t xml:space="preserve">08001505000032020</t>
  </si>
  <si>
    <t xml:space="preserve">0800150500003202000044</t>
  </si>
  <si>
    <t xml:space="preserve">MAK LED</t>
  </si>
  <si>
    <t xml:space="preserve">R.E. DA SILVA E SILVA LTDA</t>
  </si>
  <si>
    <t xml:space="preserve">TRIBUNAL REGIONAL DO TRABALHO DA 14A.REGIAO</t>
  </si>
  <si>
    <t xml:space="preserve">15576606000042020</t>
  </si>
  <si>
    <t xml:space="preserve">1557660600004202000003</t>
  </si>
  <si>
    <t xml:space="preserve">ELETROCHOK COMERCIO DE MATERIAL ELETRICO LTDA</t>
  </si>
  <si>
    <t xml:space="preserve">CAMPUS UFRJ DUQUE DE CAXIAS PROFESSOR GERALDO</t>
  </si>
  <si>
    <t xml:space="preserve">16042006000342020</t>
  </si>
  <si>
    <t xml:space="preserve">1604200600034202000007</t>
  </si>
  <si>
    <t xml:space="preserve">ALICIO PRADO PIRES E CIA LTDA</t>
  </si>
  <si>
    <t xml:space="preserve">16042006000532020</t>
  </si>
  <si>
    <t xml:space="preserve">1604200600053202000003</t>
  </si>
  <si>
    <t xml:space="preserve">11320706000592020</t>
  </si>
  <si>
    <t xml:space="preserve">1132070600059202000010</t>
  </si>
  <si>
    <t xml:space="preserve">AMULTIPHONE INTEGRADORA DE SOLUCOES UNIFICADAS LTDA</t>
  </si>
  <si>
    <t xml:space="preserve">CENTRO REG. DE CIENCIAS NUCL. DO CENTRO OESTE</t>
  </si>
  <si>
    <t xml:space="preserve">1583410500008202000232</t>
  </si>
  <si>
    <t xml:space="preserve">1600340500005202000002</t>
  </si>
  <si>
    <t xml:space="preserve">PRISMA COMERCIO DE MATERIAIS DE CONSTRUCAO E OBRAS DE ENGENHARIA CIVIL EIRELI</t>
  </si>
  <si>
    <t xml:space="preserve">1206280500035202000250</t>
  </si>
  <si>
    <t xml:space="preserve">1600340500005202000003</t>
  </si>
  <si>
    <t xml:space="preserve">CEMAR</t>
  </si>
  <si>
    <t xml:space="preserve">MG COMERCIO DE MATERIAL DE CONSTRUCAO EIRELI</t>
  </si>
  <si>
    <t xml:space="preserve">1206280500039202000010</t>
  </si>
  <si>
    <t xml:space="preserve">16040306002062020</t>
  </si>
  <si>
    <t xml:space="preserve">1604030600206202000003</t>
  </si>
  <si>
    <t xml:space="preserve">LACRE P/MALOTE NUMERADO PL2 GR. 23/23,5CM C/10UN.</t>
  </si>
  <si>
    <t xml:space="preserve">PACOTAO COMERCIO ATACADISTA DE PAPELARIA LTDA</t>
  </si>
  <si>
    <t xml:space="preserve">24012006001942020</t>
  </si>
  <si>
    <t xml:space="preserve">2401200600194202000030</t>
  </si>
  <si>
    <t xml:space="preserve">DIMENSIONAL CENTELHA SOLUCOES LTDA</t>
  </si>
  <si>
    <t xml:space="preserve">19401005000082020</t>
  </si>
  <si>
    <t xml:space="preserve">1940100500008202000010</t>
  </si>
  <si>
    <t xml:space="preserve">FLEXIL</t>
  </si>
  <si>
    <t xml:space="preserve">SO PESADOS COMERCIO DE PECAS E ACESSORIOS LTDA</t>
  </si>
  <si>
    <t xml:space="preserve">COORDENAÇÃO REGIONAL CENTRO-LESTE DO PARÁ</t>
  </si>
  <si>
    <t xml:space="preserve">FUNDACAO NACIONAL DO INDIO</t>
  </si>
  <si>
    <t xml:space="preserve">1531520500087202000006</t>
  </si>
  <si>
    <t xml:space="preserve">20039205000112020</t>
  </si>
  <si>
    <t xml:space="preserve">2003920500011202000012</t>
  </si>
  <si>
    <t xml:space="preserve"> LACRE SEGURANÇA, MATERIAL:AÇO, COMPRIMENTO:30 CM, ESPESSURA:1/8 POL, ACABAMENTO SUPERFICIAL:PINTADO/BICROMATIZADO, APLICAÇÃO:CONTAINER/CAMINHÃO BAÚ, TIPO:CABO AÇO, CARACTERÍSTICAS ADICIONAIS:COM DISPOSITIVO INTERNO DE TRAVAMENTO</t>
  </si>
  <si>
    <t xml:space="preserve">LACRE SEGURANÇA, MATERIAL AÇO, COMPRIMENTO 30 CM, ESPESSURA 1/8 POL, ACABAMENTO SUPERFICIAL PINTADO/BICROMATIZADO, APLICAÇÃO CONTAINER/CAMINHÃO BAÚ , TIPO CABO AÇO, CARACTERÍSTICAS ADICIONAIS COM DISPOSITIVO INTERNO DE TRAVAMENTO</t>
  </si>
  <si>
    <t xml:space="preserve">ZENITH</t>
  </si>
  <si>
    <t xml:space="preserve">VIVO LICITACOES EIRELI</t>
  </si>
  <si>
    <t xml:space="preserve">SUPERINTENDENCIA REG.DEP.POLICIA FEDERAL - CE</t>
  </si>
  <si>
    <t xml:space="preserve">1601020500001202000001</t>
  </si>
  <si>
    <t xml:space="preserve">HIDROSOL</t>
  </si>
  <si>
    <t xml:space="preserve">1206280500039202000007</t>
  </si>
  <si>
    <t xml:space="preserve">FIXA BEM</t>
  </si>
  <si>
    <t xml:space="preserve">78580005000222020</t>
  </si>
  <si>
    <t xml:space="preserve">7858000500022202000002</t>
  </si>
  <si>
    <t xml:space="preserve">1206280500039202000011</t>
  </si>
  <si>
    <t xml:space="preserve">16023906000432020</t>
  </si>
  <si>
    <t xml:space="preserve">1602390600043202000002</t>
  </si>
  <si>
    <t xml:space="preserve">VIETZEL</t>
  </si>
  <si>
    <t xml:space="preserve">VK COMERCIAL LTDA</t>
  </si>
  <si>
    <t xml:space="preserve">HOSPITAL MILITAR DE RESENDE</t>
  </si>
  <si>
    <t xml:space="preserve">1206280500035202000445</t>
  </si>
  <si>
    <t xml:space="preserve">12062805000462020</t>
  </si>
  <si>
    <t xml:space="preserve">1206280500046202000154</t>
  </si>
  <si>
    <t xml:space="preserve">METAL MATRIX</t>
  </si>
  <si>
    <t xml:space="preserve">A C DO A D RODRIGUES EIRELI</t>
  </si>
  <si>
    <t xml:space="preserve">1206280500039202000006</t>
  </si>
  <si>
    <t xml:space="preserve">17019206000132020</t>
  </si>
  <si>
    <t xml:space="preserve">1701920600013202000002</t>
  </si>
  <si>
    <t xml:space="preserve">LACRE SEGURANÇA, LACRE SEGURANÇA. LACRE CONVENCIONAL METÁLICO DE CABO DE AÇO A JUSTÁVEL, MODELO CADEADO; CABO/CORDOALHA DE AÇO GALVANIZADO, NÃO PRÉ-FORMADO, TENSIONADO (DESENROLA, DESFAZ-SE AO SER CORTADO) DE ESPESSURA MÍNIMA DE 1,5 MM ; COMPRIMENTO ÚTIL DO CABO/CORDOALHA DE AÇO DE 300,00 MM (± 5,0 MM); CORPO EM ZINCO GALVANIZADO, AÇO GALVANIZADO OU ALUMÍNIO ANODIZADO COM DIMENSÕES MÍNIMAS  DE 25,00 MM DE COMPRIMENTO X 18,00 MM DE LARGURA X 6,00 MM DE PROFUNDIDADE OU , TAMBÉM COMO DIMENSÕES MÍNIMAS, 18,00 MM DE COMPRIMENTO X 25,00 MM DE LARGURA  X 6,00 MM DE PROFUNDIDADE;  1.5. O DISPOSITIVO DE SEGURANÇA DEVE SER FAB</t>
  </si>
  <si>
    <t xml:space="preserve">CONFORME</t>
  </si>
  <si>
    <t xml:space="preserve">PATRICIA AZEVEDO MIRANDA 46531521600</t>
  </si>
  <si>
    <t xml:space="preserve">MF-DRF-DELEGACIA DA RECEITA FEDERAL CUIABA/MT</t>
  </si>
  <si>
    <t xml:space="preserve">9742000500159202000089</t>
  </si>
  <si>
    <t xml:space="preserve">LIEGE</t>
  </si>
  <si>
    <t xml:space="preserve">9742000500159202000090</t>
  </si>
  <si>
    <t xml:space="preserve">1940100500008202000011</t>
  </si>
  <si>
    <t xml:space="preserve"> ABRAÇADEIRA, MATERIAL:AÇO INOXIDÁVEL, TIPO:ROSCA SEM FIM, LARGURA:14,50 MM, APLICAÇÃO:AMARRAÇÃO E FIXAÇÃO, DIÂMETRO AMARRAÇÃO:1 1/4 POL</t>
  </si>
  <si>
    <t xml:space="preserve">ABRAÇADEIRA, MATERIAL AÇO INOXIDÁVEL, TIPO ROSCA SEM FIM, LARGURA 14,50 MM, APLICAÇÃO AMARRAÇÃO E FIXAÇÃO, DIÂMETRO AMARRAÇÃO 1 1/4 POL</t>
  </si>
  <si>
    <t xml:space="preserve">1600260500024202000005</t>
  </si>
  <si>
    <t xml:space="preserve"> ABRAÇADEIRA, MATERIAL:CHAPA AÇO ZINCADO, CARACTERÍSTICAS ADICIONAIS:COM PARAFUSO, MODELO:"D", DIÂMETRO AMARRAÇÃO:4 POL</t>
  </si>
  <si>
    <t xml:space="preserve">ABRAÇADEIRA, MATERIAL CHAPA AÇO ZINCADO, CARACTERÍSTICAS ADICIONAIS COM PARAFUSO, MODELO "D", DIÂMETRO AMARRAÇÃO 4 POL</t>
  </si>
  <si>
    <t xml:space="preserve">16005605000012020</t>
  </si>
  <si>
    <t xml:space="preserve">1600560500001202000001</t>
  </si>
  <si>
    <t xml:space="preserve">2º CENTRO DE GEOINFORMAÇÃO</t>
  </si>
  <si>
    <t xml:space="preserve">98793305000502020</t>
  </si>
  <si>
    <t xml:space="preserve">9879330500050202000021</t>
  </si>
  <si>
    <t xml:space="preserve">1601220500005202000144</t>
  </si>
  <si>
    <t xml:space="preserve">16001906000432020</t>
  </si>
  <si>
    <t xml:space="preserve">1600190600043202000006</t>
  </si>
  <si>
    <t xml:space="preserve">NACIONAL</t>
  </si>
  <si>
    <t xml:space="preserve">1602990500001202000272</t>
  </si>
  <si>
    <t xml:space="preserve">CONEX</t>
  </si>
  <si>
    <t xml:space="preserve">SISU COMERCIAL E SERVICOS LTDA.</t>
  </si>
  <si>
    <t xml:space="preserve">9742000500159202000063</t>
  </si>
  <si>
    <t xml:space="preserve">ECOLUME</t>
  </si>
  <si>
    <t xml:space="preserve">9742000500159202000064</t>
  </si>
  <si>
    <t xml:space="preserve">0700110500040202000006</t>
  </si>
  <si>
    <t xml:space="preserve">92744605000072020</t>
  </si>
  <si>
    <t xml:space="preserve">9274460500007202000013</t>
  </si>
  <si>
    <t xml:space="preserve">CASA FORTE COMERCIO DE MATERIAL DE CONSTRUCAO EIRELI</t>
  </si>
  <si>
    <t xml:space="preserve">FUNDO MUNICIPAL DE SAÚDE</t>
  </si>
  <si>
    <t xml:space="preserve">92685005000182020</t>
  </si>
  <si>
    <t xml:space="preserve">9268500500018202000128</t>
  </si>
  <si>
    <t xml:space="preserve">LACRE COR LARANJA OU AZUL, C/APROX. 25CM (CORRENTE PLASTIFICADA) C/NUMERACAO P /COLOCACAO EM CARRO DE PARADA.</t>
  </si>
  <si>
    <t xml:space="preserve">LACREFIX</t>
  </si>
  <si>
    <t xml:space="preserve">HOSPIMAX DO BRASIL DISTRIBUICAO E IMPORTACAO DE MATERIAIS HOSPITALARES EIRELI</t>
  </si>
  <si>
    <t xml:space="preserve">FUNDO MUNICIPAL DE SAÚDE DE VOLTA REDONDA</t>
  </si>
  <si>
    <t xml:space="preserve">ESTADO DO RIO DE JANEIRO</t>
  </si>
  <si>
    <t xml:space="preserve">34302306000382020</t>
  </si>
  <si>
    <t xml:space="preserve">3430230600038202000018</t>
  </si>
  <si>
    <t xml:space="preserve">ELETRICA JUREMA LTDA M E</t>
  </si>
  <si>
    <t xml:space="preserve">IPHAN-MUSEU PACO IMPERIAL/RJ</t>
  </si>
  <si>
    <t xml:space="preserve">MINISTERIO DA CULTURA</t>
  </si>
  <si>
    <t xml:space="preserve">INSTITUTO DO PATRIMONIO HIST. E ART. NACIONAL</t>
  </si>
  <si>
    <t xml:space="preserve">16047606001302020</t>
  </si>
  <si>
    <t xml:space="preserve">1604760600130202000017</t>
  </si>
  <si>
    <t xml:space="preserve">FISCHER</t>
  </si>
  <si>
    <t xml:space="preserve">TORCMETAL COMERCIO E SERVICOS DE MAQUINAS EQUIPAMENTOS LTDA</t>
  </si>
  <si>
    <t xml:space="preserve">22.DEPOSITO DE SUPRIMENTO</t>
  </si>
  <si>
    <t xml:space="preserve">1581480500002202000074</t>
  </si>
  <si>
    <t xml:space="preserve">CISER</t>
  </si>
  <si>
    <t xml:space="preserve">PVH SERVICOS COMBINADOS DE ESCRITORIO PARA EMPRESA LTDA</t>
  </si>
  <si>
    <t xml:space="preserve">92672105000612020</t>
  </si>
  <si>
    <t xml:space="preserve">9267210500061202000023</t>
  </si>
  <si>
    <t xml:space="preserve">NOVA LACRES</t>
  </si>
  <si>
    <t xml:space="preserve">AMPLA COMERCIAL EIRELI</t>
  </si>
  <si>
    <t xml:space="preserve">JUNTA COMERCIAL DO ESTADO TOCANTINS</t>
  </si>
  <si>
    <t xml:space="preserve">1583860500003202000005</t>
  </si>
  <si>
    <t xml:space="preserve">ANDALUZ</t>
  </si>
  <si>
    <t xml:space="preserve">B E B COMERCIO DE MATERIAL ELETRICO E DE CONSTRUCAO EIRELI</t>
  </si>
  <si>
    <t xml:space="preserve">2570510500013202000077</t>
  </si>
  <si>
    <t xml:space="preserve"> ABRAÇADEIRA, MATERIAL:FERRO GALVANIZADO, TIPO:ROSCA SEM FIM, LARGURA:14 MM, DIÂMETRO AMARRAÇÃO:2 POL</t>
  </si>
  <si>
    <t xml:space="preserve">ABRAÇADEIRA, MATERIAL FERRO GALVANIZADO, TIPO ROSCA SEM FIM, LARGURA 14 MM, DIÂMETRO AMARRAÇÃO 2 POL</t>
  </si>
  <si>
    <t xml:space="preserve">16003405000032020</t>
  </si>
  <si>
    <t xml:space="preserve">1600340500003202000001</t>
  </si>
  <si>
    <t xml:space="preserve">ABRAÇADEIRA DE NYLON INCOLOR PARA AMARRAÇÃO E FIXAÇÃO AUTO-TRAVÁVEL DE 100X2,5 MM, PACOTE COM 100 PEÇAS .</t>
  </si>
  <si>
    <t xml:space="preserve">PACOTE</t>
  </si>
  <si>
    <t xml:space="preserve">15315906000572020</t>
  </si>
  <si>
    <t xml:space="preserve">1531590600057202000005</t>
  </si>
  <si>
    <t xml:space="preserve">CONCRETA COMERCIAL E SERVICOS EIRELI</t>
  </si>
  <si>
    <t xml:space="preserve">ESCOLA DE QUIMICA DA UFRJ</t>
  </si>
  <si>
    <t xml:space="preserve">1680060500021202000001</t>
  </si>
  <si>
    <t xml:space="preserve">1206280500039202000005</t>
  </si>
  <si>
    <t xml:space="preserve">16032405000242019</t>
  </si>
  <si>
    <t xml:space="preserve">1603240500024201900001</t>
  </si>
  <si>
    <t xml:space="preserve">RIO + BAZAR E MATERIAIS DE CONSTRUCAO LTDA</t>
  </si>
  <si>
    <t xml:space="preserve">INSTITUTO DE BIOLOGIA DO EXERCITO/RJ</t>
  </si>
  <si>
    <t xml:space="preserve">16052905000182020</t>
  </si>
  <si>
    <t xml:space="preserve">1605290500018202000003</t>
  </si>
  <si>
    <t xml:space="preserve">GEN</t>
  </si>
  <si>
    <t xml:space="preserve">MEX/AR. GUERRA/SP</t>
  </si>
  <si>
    <t xml:space="preserve">1583190600002202000017</t>
  </si>
  <si>
    <t xml:space="preserve"> ABRAÇADEIRA, MATERIAL:NÁILON, COMPRIMENTO TOTAL:765 MM, LARGURA:8,80 MM, ESPESSURA:1,30 MM</t>
  </si>
  <si>
    <t xml:space="preserve">ABRAÇADEIRA, MATERIAL NÁILON, COMPRIMENTO TOTAL 765 MM, LARGURA 8,80 MM, ESPESSURA 1,30 MM</t>
  </si>
  <si>
    <t xml:space="preserve">15858405085842020</t>
  </si>
  <si>
    <t xml:space="preserve">1585840508584202000001</t>
  </si>
  <si>
    <t xml:space="preserve">LICITARA COMERCIO DE MAQUINAS E EQUIPAMENTOS LTDA</t>
  </si>
  <si>
    <t xml:space="preserve">INST.FED.DE SP/CAMPUS PRESIDENTE EPITÁCIO</t>
  </si>
  <si>
    <t xml:space="preserve">INST.FED.DE EDUC.,CIENC.E TEC. DE SÃO PAULO</t>
  </si>
  <si>
    <t xml:space="preserve">1583410500008202000070</t>
  </si>
  <si>
    <t xml:space="preserve">2003800600025202000002</t>
  </si>
  <si>
    <t xml:space="preserve">ENVELOPE DE SEGURANÇA TIPO E: 315MM X 0410MM CONFORME PROJETO BÁSICO.</t>
  </si>
  <si>
    <t xml:space="preserve">16012305000292019</t>
  </si>
  <si>
    <t xml:space="preserve">1601230500029201900002</t>
  </si>
  <si>
    <t xml:space="preserve">9804750500006202000006</t>
  </si>
  <si>
    <t xml:space="preserve">1583410500008202000299</t>
  </si>
  <si>
    <t xml:space="preserve">1350040600005202000003</t>
  </si>
  <si>
    <t xml:space="preserve"> ABRAÇADEIRA, MATERIAL:AÇO CARBONO ZINCADO, TIPO:ROSCA SEM FIM, APLICAÇÃO:FIXAÇÃO MANGUEIRA, DIÂMETRO AMARRAÇÃO:3" A 3 3/4 POL</t>
  </si>
  <si>
    <t xml:space="preserve">ABRAÇADEIRA, MATERIAL AÇO CARBONO ZINCADO, TIPO ROSCA SEM FIM, APLICAÇÃO FIXAÇÃO MANGUEIRA, DIÂMETRO AMARRAÇÃO 3" A 3 3/4 POL</t>
  </si>
  <si>
    <t xml:space="preserve">COE COELHO</t>
  </si>
  <si>
    <t xml:space="preserve">COE COELHO &amp; CIA LTDAIA E CONSTRUCOES LTDA</t>
  </si>
  <si>
    <t xml:space="preserve">73104005000022020</t>
  </si>
  <si>
    <t xml:space="preserve">7310400500002202000027</t>
  </si>
  <si>
    <t xml:space="preserve"> ABRAÇADEIRA, MATERIAL:NÁILON, TIPO:AUTOTRAVANTE, COMPRIMENTO TOTAL:270 MM, APLICAÇÃO:AMARRAÇÃO E FIXAÇÃO, MODELO:T 80 M</t>
  </si>
  <si>
    <t xml:space="preserve">ABRAÇADEIRA, MATERIAL NÁILON, TIPO AUTOTRAVANTE, COMPRIMENTO TOTAL 270 MM, APLICAÇÃO AMARRAÇÃO E FIXAÇÃO, MODELO T 80 M</t>
  </si>
  <si>
    <t xml:space="preserve">METALIGAS INDUSTRIA E COMERCIO EIRELI</t>
  </si>
  <si>
    <t xml:space="preserve">CENTRO TECNOLÓGICO DO CORPO DE FUZILEIROS NAV</t>
  </si>
  <si>
    <t xml:space="preserve">15316305001412020</t>
  </si>
  <si>
    <t xml:space="preserve">1531630500141202000053</t>
  </si>
  <si>
    <t xml:space="preserve">0800150500003202000045</t>
  </si>
  <si>
    <t xml:space="preserve"> ABRAÇADEIRA, MATERIAL:NÁILON, TIPO:COM RANHURAS, COMPRIMENTO TOTAL:140 MM, LARGURA:3,60 MM</t>
  </si>
  <si>
    <t xml:space="preserve">ABRAÇADEIRA, MATERIAL NÁILON, TIPO COM RANHURAS, COMPRIMENTO TOTAL 140 MM, LARGURA 3,60 MM</t>
  </si>
  <si>
    <t xml:space="preserve">G-20</t>
  </si>
  <si>
    <t xml:space="preserve">7520000500002202000084</t>
  </si>
  <si>
    <t xml:space="preserve">STARK ELECTRIC</t>
  </si>
  <si>
    <t xml:space="preserve">J2R AUTOMACAO LTDA - EIRELI</t>
  </si>
  <si>
    <t xml:space="preserve">1206260501076201900337</t>
  </si>
  <si>
    <t xml:space="preserve">1501820500019202000002</t>
  </si>
  <si>
    <t xml:space="preserve">ABRACADEIRA DE NYLON PARA AMARRACAO DE CABOS, COMPRIMENTO DE 100 X 2,5 MM. FOR NECIDA EM PACOTE DE 100 UNIDADES.</t>
  </si>
  <si>
    <t xml:space="preserve">9742000500159202000079</t>
  </si>
  <si>
    <t xml:space="preserve">ILUMI</t>
  </si>
  <si>
    <t xml:space="preserve">9742000500159202000080</t>
  </si>
  <si>
    <t xml:space="preserve">9804750500006202000004</t>
  </si>
  <si>
    <t xml:space="preserve"> ABRAÇADEIRA, MATERIAL:AÇO INOXIDÁVEL, TIPO:ROSCA SEM FIM, APLICAÇÃO:AMARRAÇÃO E FIXAÇÃO, TAMANHO:16 A 32 MM</t>
  </si>
  <si>
    <t xml:space="preserve">ABRAÇADEIRA, MATERIAL AÇO INOXIDÁVEL, TIPO ROSCA SEM FIM, APLICAÇÃO AMARRAÇÃO E FIXAÇÃO, TAMANHO 16 A 32 MM</t>
  </si>
  <si>
    <t xml:space="preserve">9804750500006202000005</t>
  </si>
  <si>
    <t xml:space="preserve"> ABRAÇADEIRA, MATERIAL:AÇO INOXIDÁVEL, TIPO:ROSCA SEM FIM, APLICAÇÃO:AMARRAÇÃO E FIXAÇÃO, TAMANHO:29 A 51 MM</t>
  </si>
  <si>
    <t xml:space="preserve">ABRAÇADEIRA, MATERIAL AÇO INOXIDÁVEL, TIPO ROSCA SEM FIM, APLICAÇÃO AMARRAÇÃO E FIXAÇÃO, TAMANHO 29 A 51 MM</t>
  </si>
  <si>
    <t xml:space="preserve">7310400500002202000028</t>
  </si>
  <si>
    <t xml:space="preserve">94300105013342019</t>
  </si>
  <si>
    <t xml:space="preserve">9430010501334201900004</t>
  </si>
  <si>
    <t xml:space="preserve">ARIADNER DA SILVA MESSIAS</t>
  </si>
  <si>
    <t xml:space="preserve">1586350500004202000007</t>
  </si>
  <si>
    <t xml:space="preserve">CEWP/SIMILAR</t>
  </si>
  <si>
    <t xml:space="preserve">9742000500103202000075</t>
  </si>
  <si>
    <t xml:space="preserve">PLUZIE</t>
  </si>
  <si>
    <t xml:space="preserve">9742000500103202000076</t>
  </si>
  <si>
    <t xml:space="preserve">CS ENGENHARIA EIRELI</t>
  </si>
  <si>
    <t xml:space="preserve">24013705000262020</t>
  </si>
  <si>
    <t xml:space="preserve">2401370500026202000001</t>
  </si>
  <si>
    <t xml:space="preserve">CCK COMERCIAL LTDA</t>
  </si>
  <si>
    <t xml:space="preserve">CENTRO DE TECNOLOGIAS ESTRATÉGICAS DO NORDEST</t>
  </si>
  <si>
    <t xml:space="preserve">1604720500011201900001</t>
  </si>
  <si>
    <t xml:space="preserve"> ABRAÇADEIRA, MATERIAL:AÇO INOXIDÁVEL, TIPO:ROSCA SEM FIM, DIÂMETRO AMARRAÇÃO:1 1/2 POL</t>
  </si>
  <si>
    <t xml:space="preserve">ABRAÇADEIRA, MATERIAL AÇO INOXIDÁVEL, TIPO ROSCA SEM FIM, DIÂMETRO AMARRAÇÃO 1 1/2 POL</t>
  </si>
  <si>
    <t xml:space="preserve">QUALITYFIX</t>
  </si>
  <si>
    <t xml:space="preserve">EQUIPA RIO CONSTRUCOES COMERCIO  E EQUIPAMENTOS LTDA</t>
  </si>
  <si>
    <t xml:space="preserve">1531520500087202000005</t>
  </si>
  <si>
    <t xml:space="preserve">16018805000032020</t>
  </si>
  <si>
    <t xml:space="preserve">1601880500003202000001</t>
  </si>
  <si>
    <t xml:space="preserve">FORCE LINE</t>
  </si>
  <si>
    <t xml:space="preserve">CONTROLLTEC COMERCIO E SERVICOS DE INFORMATICA EIRELI</t>
  </si>
  <si>
    <t xml:space="preserve">4 BATALHAO DE COMUNICACOES DO EXERCITO</t>
  </si>
  <si>
    <t xml:space="preserve">07000805000762020</t>
  </si>
  <si>
    <t xml:space="preserve">0700080500076202000001</t>
  </si>
  <si>
    <t xml:space="preserve"> ABRAÇADEIRA, MATERIAL:NÁILON, TIPO:COM RANHURAS, COMPRIMENTO TOTAL:100 MM, LARGURA:2,50 MM, ESPESSURA:1 MM, APLICAÇÃO:AMARRAÇÃO E FIXAÇÃO, CARACTERÍSTICAS ADICIONAIS:COM SISTEMA FIXAÇÃO</t>
  </si>
  <si>
    <t xml:space="preserve">ABRAÇADEIRA, MATERIAL NÁILON, TIPO COM RANHURAS, COMPRIMENTO TOTAL 100 MM, LARGURA 2,50 MM, ESPESSURA 1 MM, APLICAÇÃO AMARRAÇÃO E FIXAÇÃO, CARACTERÍSTICAS ADICIONAIS COM SISTEMA FIXAÇÃO</t>
  </si>
  <si>
    <t xml:space="preserve">FANDER GISBERT DE ANDRADE 03024744479</t>
  </si>
  <si>
    <t xml:space="preserve">TRIBUNAL REGIONAL ELEITORAL DO RIO G.DO NORTE</t>
  </si>
  <si>
    <t xml:space="preserve">16036106001152020</t>
  </si>
  <si>
    <t xml:space="preserve">1603610600115202000005</t>
  </si>
  <si>
    <t xml:space="preserve">FREITAS ARTEFATOS DE CIMENTO LTDA</t>
  </si>
  <si>
    <t xml:space="preserve">25 GRUPO DE ARTILHARIA DE CAMPANHA/RS</t>
  </si>
  <si>
    <t xml:space="preserve">7310400500002202000026</t>
  </si>
  <si>
    <t xml:space="preserve">12019505000792020</t>
  </si>
  <si>
    <t xml:space="preserve">1201950500079202000001</t>
  </si>
  <si>
    <t xml:space="preserve">CENTRO DE AQUISIÇÕES ESPECIFICAS</t>
  </si>
  <si>
    <t xml:space="preserve">12062305000132020</t>
  </si>
  <si>
    <t xml:space="preserve">1206230500013202000074</t>
  </si>
  <si>
    <t xml:space="preserve">BASE AéREA DOS AFONSOS</t>
  </si>
  <si>
    <t xml:space="preserve">92628205000242020</t>
  </si>
  <si>
    <t xml:space="preserve">9262820500024202000098</t>
  </si>
  <si>
    <t xml:space="preserve">1600190600034202000021</t>
  </si>
  <si>
    <t xml:space="preserve">1581480500002202000001</t>
  </si>
  <si>
    <t xml:space="preserve">1600860500017202000023</t>
  </si>
  <si>
    <t xml:space="preserve"> ABRAÇADEIRA, MATERIAL:NÁILON, COMPRIMENTO TOTAL:100 MM, LARGURA:2,50 MM, ESPESSURA:1,10 MM, CARACTERÍSTICAS ADICIONAIS:6.6 ALTA RESISTÊNCIA, COR:BRANCA, MODELO:T-18R</t>
  </si>
  <si>
    <t xml:space="preserve">ABRAÇADEIRA, MATERIAL NÁILON, COMPRIMENTO TOTAL 100 MM, LARGURA 2,50 MM, ESPESSURA 1,10 MM, CARACTERÍSTICAS ADICIONAIS 6.6 ALTA RESISTÊNCIA, COR BRANCA , MODELO T-18R</t>
  </si>
  <si>
    <t xml:space="preserve">CIA BRASILEIRA</t>
  </si>
  <si>
    <t xml:space="preserve">1604730500004202000001</t>
  </si>
  <si>
    <t xml:space="preserve">12019505000522020</t>
  </si>
  <si>
    <t xml:space="preserve">1201950500052202000082</t>
  </si>
  <si>
    <t xml:space="preserve">1600190600034202000022</t>
  </si>
  <si>
    <t xml:space="preserve">98746705000352020</t>
  </si>
  <si>
    <t xml:space="preserve">9874670500035202000001</t>
  </si>
  <si>
    <t xml:space="preserve">A. R. S. LOURENCO - MATERIAIS DE CONSTRUCAO</t>
  </si>
  <si>
    <t xml:space="preserve">1586350500004202000005</t>
  </si>
  <si>
    <t xml:space="preserve"> ABRAÇADEIRA, MATERIAL:METAL GALVANIZADO, CARACTERÍSTICAS ADICIONAIS:COM CUNHA/CHAVETA, 2 1/2 POL, MODELO:"D"</t>
  </si>
  <si>
    <t xml:space="preserve">ABRAÇADEIRA, MATERIAL METAL GALVANIZADO, CARACTERÍSTICAS ADICIONAIS COM CUNHA/ CHAVETA, 2 1/2 POL, MODELO "D"</t>
  </si>
  <si>
    <t xml:space="preserve">PLANED COMERCIO E SERVICOS EIRELI</t>
  </si>
  <si>
    <t xml:space="preserve">1206280500039202000004</t>
  </si>
  <si>
    <t xml:space="preserve">25702106000092020</t>
  </si>
  <si>
    <t xml:space="preserve">2570210600009202000005</t>
  </si>
  <si>
    <t xml:space="preserve">N/A</t>
  </si>
  <si>
    <t xml:space="preserve">L &amp; M COMERCIAL LTDA</t>
  </si>
  <si>
    <t xml:space="preserve">DISTRITO SANIT.ESP.INDÍGENA - ALTO RIO JURUA</t>
  </si>
  <si>
    <t xml:space="preserve">25702206000122020</t>
  </si>
  <si>
    <t xml:space="preserve">2570220600012202000006</t>
  </si>
  <si>
    <t xml:space="preserve">XXXXXX</t>
  </si>
  <si>
    <t xml:space="preserve">PARANORTE COMERCIO DE MAQUINAS E MATERIAIS DE CONSTRUCAO LTDA</t>
  </si>
  <si>
    <t xml:space="preserve">DISTRITO SANIT.ESP.INDÍGENA- ALTO PURUS</t>
  </si>
  <si>
    <t xml:space="preserve">16050105000132020</t>
  </si>
  <si>
    <t xml:space="preserve">1605010500013202000030</t>
  </si>
  <si>
    <t xml:space="preserve">MUSEU HISTORICO DO EX. FORTE COPACABANA/RJ</t>
  </si>
  <si>
    <t xml:space="preserve">1583410500008202000298</t>
  </si>
  <si>
    <t xml:space="preserve"> WORKER</t>
  </si>
  <si>
    <t xml:space="preserve">2570220600012202000007</t>
  </si>
  <si>
    <t xml:space="preserve"> ABRAÇADEIRA, MATERIAL:AÇO INOXIDÁVEL 304, TIPO:TRI-CLAMP, APLICAÇÃO:FIXAÇÃO, DIÂMETRO AMARRAÇÃO:1 1/2 POL</t>
  </si>
  <si>
    <t xml:space="preserve">ABRAÇADEIRA, MATERIAL AÇO INOXIDÁVEL 304, TIPO TRI-CLAMP, APLICAÇÃO FIXAÇÃO, DIÂMETRO AMARRAÇÃO 1 1/2 POL</t>
  </si>
  <si>
    <t xml:space="preserve">16019805000112020</t>
  </si>
  <si>
    <t xml:space="preserve">1601980500011202000023</t>
  </si>
  <si>
    <t xml:space="preserve"> LACRE SEGURANÇA, MATERIAL:AÇO, COMPRIMENTO:204 MM, LARGURA:12 MM, ESPESSURA:0,25 MM, TIPO:METÁLICO LM-3, CARACTERÍSTICAS ADICIONAIS:CABEÇA ESFÉRICA DE 16MM DE DIÂMETRO</t>
  </si>
  <si>
    <t xml:space="preserve">LACRE SEGURANÇA, MATERIAL AÇO, COMPRIMENTO 204 MM, LARGURA 12 MM, ESPESSURA 0,25 MM, TIPO METÁLICO LM-3, CARACTERÍSTICAS ADICIONAIS CABEÇA ESFÉRICA DE 16MM DE DIÂMETRO</t>
  </si>
  <si>
    <t xml:space="preserve">BONAFIBRA</t>
  </si>
  <si>
    <t xml:space="preserve">TECA TECNOLOGIA E COMERCIO LTDA</t>
  </si>
  <si>
    <t xml:space="preserve">7.DEPOSITO DE SUPRIMENTO</t>
  </si>
  <si>
    <t xml:space="preserve">9837810500055202000003</t>
  </si>
  <si>
    <t xml:space="preserve"> ABRAÇADEIRA, MATERIAL:LATÃO, TIPO:DUPLO TRAVAMENTO, COMPRIMENTO TOTAL:50 MM, APLICAÇÃO:MANGUEIRA DE ALTA PRESSãO, DIÂMETRO AMARRAÇÃO:1 POL</t>
  </si>
  <si>
    <t xml:space="preserve">ABRAÇADEIRA, MATERIAL LATÃO, TIPO DUPLO TRAVAMENTO, COMPRIMENTO TOTAL 50 MM, APLICAÇÃO MANGUEIRA DE ALTA PRESSÃO, DIÂMETRO AMARRAÇÃO 1 POL</t>
  </si>
  <si>
    <t xml:space="preserve">16002306000542020</t>
  </si>
  <si>
    <t xml:space="preserve">1600230600054202000001</t>
  </si>
  <si>
    <t xml:space="preserve"> LACRE SEGURANÇA, MATERIAL:AÇO, COMPRIMENTO:8,5 POL, LARGURA:8 MM, ACABAMENTO SUPERFICIAL:ESTANHADO, APLICAÇÃO:CONTAINER/CAMINHÃO BAÚ, TIPO:TIRA METÁLICA, CARACTERÍSTICAS ADICIONAIS:MECANISMO TRAVA COM COBERTURA PROTEÇÃO</t>
  </si>
  <si>
    <t xml:space="preserve">LACRE SEGURANÇA, MATERIAL AÇO, COMPRIMENTO 8,5 POL, LARGURA 8 MM, ACABAMENTO SUPERFICIAL ESTANHADO, APLICAÇÃO CONTAINER/CAMINHÃO BAÚ, TIPO TIRA METÁLICA, CARACTERÍSTICAS ADICIONAIS MECANISMO TRAVA COM COBERTURA PROTEÇÃO</t>
  </si>
  <si>
    <t xml:space="preserve">10A. COMPANHIA DE ENGENHARIA DE COMBATE</t>
  </si>
  <si>
    <t xml:space="preserve">7838000601613202000049</t>
  </si>
  <si>
    <t xml:space="preserve">16800405000022019</t>
  </si>
  <si>
    <t xml:space="preserve">1680040500002201900081</t>
  </si>
  <si>
    <t xml:space="preserve">INDUSTRIA DE MATERIAL BELICO DO BRASIL/FPV/</t>
  </si>
  <si>
    <t xml:space="preserve">2401370500026202000002</t>
  </si>
  <si>
    <t xml:space="preserve">16036705000172019</t>
  </si>
  <si>
    <t xml:space="preserve">1603670500017201900001</t>
  </si>
  <si>
    <t xml:space="preserve">1601130500019202000215</t>
  </si>
  <si>
    <t xml:space="preserve">EDA</t>
  </si>
  <si>
    <t xml:space="preserve">15450205000162020</t>
  </si>
  <si>
    <t xml:space="preserve">1545020500016202000005</t>
  </si>
  <si>
    <t xml:space="preserve">16033905000372020</t>
  </si>
  <si>
    <t xml:space="preserve">1603390500037202000074</t>
  </si>
  <si>
    <t xml:space="preserve">FORTREK</t>
  </si>
  <si>
    <t xml:space="preserve">DADB EQUIPAMENTOS E SERVICOS DE INFORMATICA LTDA</t>
  </si>
  <si>
    <t xml:space="preserve">3430230600038202000009</t>
  </si>
  <si>
    <t xml:space="preserve">12063505000502020</t>
  </si>
  <si>
    <t xml:space="preserve">1206350500050202000045</t>
  </si>
  <si>
    <t xml:space="preserve">GEMIX</t>
  </si>
  <si>
    <t xml:space="preserve">16024905000302020</t>
  </si>
  <si>
    <t xml:space="preserve">1602490500030202000001</t>
  </si>
  <si>
    <t xml:space="preserve">WORD LICITACOES COMERCIO DE MATERIAL DE ESCRITORIO E SERVICOS EIRELI</t>
  </si>
  <si>
    <t xml:space="preserve">ACADEMIA MILITAR DAS AGULHAS NEGRAS/RJ</t>
  </si>
  <si>
    <t xml:space="preserve">16041705000062020</t>
  </si>
  <si>
    <t xml:space="preserve">1604170500006202000126</t>
  </si>
  <si>
    <t xml:space="preserve">PACOTE 50,00 UN</t>
  </si>
  <si>
    <t xml:space="preserve">SANEX COMERCIO E SERVICOS LTDA</t>
  </si>
  <si>
    <t xml:space="preserve">PARQUE REGIONAL DE MANUTENCAO/3/RS</t>
  </si>
  <si>
    <t xml:space="preserve">1604130500057201900009</t>
  </si>
  <si>
    <t xml:space="preserve">98600105003842020</t>
  </si>
  <si>
    <t xml:space="preserve">9860010500384202000001</t>
  </si>
  <si>
    <t xml:space="preserve">PREF.MUN.DO RIO DE JANEIRO/RJ</t>
  </si>
  <si>
    <t xml:space="preserve">1701190600008202000001</t>
  </si>
  <si>
    <t xml:space="preserve">LACRE SEGURANÇA METÁLICO, MODELO LA1 -  CONFORME ANEXO I DO ATO DECLARATÓRIO E XECUTIVO COANA Nº 8, DE 12 DE ABRIL DE  2018.</t>
  </si>
  <si>
    <t xml:space="preserve">DVS</t>
  </si>
  <si>
    <t xml:space="preserve">EDUARDO MARTINS BORGES 30971077894</t>
  </si>
  <si>
    <t xml:space="preserve">9804250500038202000095</t>
  </si>
  <si>
    <t xml:space="preserve">TAG COMERCIO DE TINTAS EIRELI</t>
  </si>
  <si>
    <t xml:space="preserve">25449206000862020</t>
  </si>
  <si>
    <t xml:space="preserve">2544920600086202000007</t>
  </si>
  <si>
    <t xml:space="preserve"> LACRE SEGURANÇA, MATERIAL:POLIETILENO, COMPRIMENTO:100 MM, LARGURA:2,5 MM, TIPO:ABRAÇADEIRA</t>
  </si>
  <si>
    <t xml:space="preserve">LACRE SEGURANÇA, MATERIAL POLIETILENO, COMPRIMENTO 100 MM, LARGURA 2,5 MM, TIPO ABRAÇADEIRA</t>
  </si>
  <si>
    <t xml:space="preserve">INSTITUTO DE PESQUISAS EVANDRO CHAGAS - IPEC</t>
  </si>
  <si>
    <t xml:space="preserve">FUNDACAO OSWALDO CRUZ</t>
  </si>
  <si>
    <t xml:space="preserve">25449206000902020</t>
  </si>
  <si>
    <t xml:space="preserve">2544920600090202000004</t>
  </si>
  <si>
    <t xml:space="preserve">15844906000172020</t>
  </si>
  <si>
    <t xml:space="preserve">1584490600017202000001</t>
  </si>
  <si>
    <t xml:space="preserve"> ABRAÇADEIRA, MATERIAL:METAL GALVANIZADO, MODELO:"D", TAMANHO:1 1/2 POL</t>
  </si>
  <si>
    <t xml:space="preserve">ABRAÇADEIRA, MATERIAL METAL GALVANIZADO, MODELO "D", TAMANHO 1 1/2 POL</t>
  </si>
  <si>
    <t xml:space="preserve">AMGL COMERCIO DE MATERIAIS ELETRICOS E HIDRAULICOS LTDA</t>
  </si>
  <si>
    <t xml:space="preserve">INST.FED.DE ED.,CIENC.E TEC.DE MS/C.C.GRANDE</t>
  </si>
  <si>
    <t xml:space="preserve">INST.FED.DE EDUC.,CIENC.E TEC.DO MAT.G.DO SUL</t>
  </si>
  <si>
    <t xml:space="preserve">1206280500035202000231</t>
  </si>
  <si>
    <t xml:space="preserve">LUANJO</t>
  </si>
  <si>
    <t xml:space="preserve">11320506003452020</t>
  </si>
  <si>
    <t xml:space="preserve">1132050600345202000007</t>
  </si>
  <si>
    <t xml:space="preserve">CONF. ORÇAMENTO</t>
  </si>
  <si>
    <t xml:space="preserve">POLICON SOLUCOES INDUSTRIAIS LTDA</t>
  </si>
  <si>
    <t xml:space="preserve">SAE-CNEN/CENTRO DESENV.TECNOLOGIA NUCLEAR/MG</t>
  </si>
  <si>
    <t xml:space="preserve">1350040600005202000001</t>
  </si>
  <si>
    <t xml:space="preserve">7868000500001202000093</t>
  </si>
  <si>
    <t xml:space="preserve">IMEDIATO COMERCIAL ELETRICA E FERRAMENTAS LTDA</t>
  </si>
  <si>
    <t xml:space="preserve">15303505000292019</t>
  </si>
  <si>
    <t xml:space="preserve">1530350500029201900001</t>
  </si>
  <si>
    <t xml:space="preserve">UNIVERSIDADE FEDERAL DO TRIANGULO MINEIRO</t>
  </si>
  <si>
    <t xml:space="preserve">16045005000182020</t>
  </si>
  <si>
    <t xml:space="preserve">1604500500018202000052</t>
  </si>
  <si>
    <t xml:space="preserve"> ABRAÇADEIRA, MATERIAL:NÁILON, COMPRIMENTO TOTAL:300 MM, LARGURA:10 CM</t>
  </si>
  <si>
    <t xml:space="preserve">ABRAÇADEIRA, MATERIAL NÁILON, COMPRIMENTO TOTAL 300 MM, LARGURA 10 CM</t>
  </si>
  <si>
    <t xml:space="preserve">BACHERTZ</t>
  </si>
  <si>
    <t xml:space="preserve">R.M. COMERCIO DE PARAFUSOS E FERRAMENTAS LTDA</t>
  </si>
  <si>
    <t xml:space="preserve">14 REGIMENTO DE CAVALARIA MECANIZADA</t>
  </si>
  <si>
    <t xml:space="preserve">1543590500051201900012</t>
  </si>
  <si>
    <t xml:space="preserve">0800150500003202000046</t>
  </si>
  <si>
    <t xml:space="preserve">2401370500026202000003</t>
  </si>
  <si>
    <t xml:space="preserve">16018906000342020</t>
  </si>
  <si>
    <t xml:space="preserve">1601890600034202000007</t>
  </si>
  <si>
    <t xml:space="preserve">7  INSPETORIA DE CONTABILIDADE E FINANCAS</t>
  </si>
  <si>
    <t xml:space="preserve">16014706000492020</t>
  </si>
  <si>
    <t xml:space="preserve">1601470600049202000010</t>
  </si>
  <si>
    <t xml:space="preserve"> ABRAÇADEIRA, MATERIAL:AÇO INOXIDÁVEL 304, TIPO:TRI-CLAMP, APLICAÇÃO:FIXAÇÃO, DIÂMETRO AMARRAÇÃO:1,0 / 1,5 POL</t>
  </si>
  <si>
    <t xml:space="preserve">ABRAÇADEIRA, MATERIAL AÇO INOXIDÁVEL 304, TIPO TRI-CLAMP, APLICAÇÃO FIXAÇÃO, DIÂMETRO AMARRAÇÃO 1,0/ 1,5 POL</t>
  </si>
  <si>
    <t xml:space="preserve">FELIPPE AUTO PECAS LTDA</t>
  </si>
  <si>
    <t xml:space="preserve">47 BATALHAO E INFANTARIA - MEX/MS</t>
  </si>
  <si>
    <t xml:space="preserve">15403906003002020</t>
  </si>
  <si>
    <t xml:space="preserve">1540390600300202000022</t>
  </si>
  <si>
    <t xml:space="preserve">D L RAMOS</t>
  </si>
  <si>
    <t xml:space="preserve">FUNDACAO UNIVERSIDADE DO AMAZONAS/AM</t>
  </si>
  <si>
    <t xml:space="preserve">FUNDACAO UNIVERSIDADE DO AMAZONAS</t>
  </si>
  <si>
    <t xml:space="preserve">15403906003012020</t>
  </si>
  <si>
    <t xml:space="preserve">1540390600301202000022</t>
  </si>
  <si>
    <t xml:space="preserve">12063305000632020</t>
  </si>
  <si>
    <t xml:space="preserve">1206330500063202000028</t>
  </si>
  <si>
    <t xml:space="preserve"> ABRAÇADEIRA, MATERIAL:NÁILON, TIPO:AUTOTRAVANTE, COMPRIMENTO TOTAL:100 MM, LARGURA:2,50 MM, APLICAÇÃO:AMARRAÇÃO E FIXAÇÃO, COR:INCOLOR, DIÂMETRO AMARRAÇÃO:22 MM</t>
  </si>
  <si>
    <t xml:space="preserve">ABRAÇADEIRA, MATERIAL NÁILON, TIPO AUTOTRAVANTE, COMPRIMENTO TOTAL 100 MM, LARGURA 2,50 MM, APLICAÇÃO AMARRAÇÃO E FIXAÇÃO, COR INCOLOR, DIÂMETRO AMARRAÇÃO 22 MM</t>
  </si>
  <si>
    <t xml:space="preserve">GRUPAMENTO DE APOIO DE SÃO PAULO</t>
  </si>
  <si>
    <t xml:space="preserve">15863105000012020</t>
  </si>
  <si>
    <t xml:space="preserve">1586310500001202000058</t>
  </si>
  <si>
    <t xml:space="preserve">ZENITH DISTRIBUIDORA E SERVICOS LTDA</t>
  </si>
  <si>
    <t xml:space="preserve">IFC - CAMPUS SÃO BENTO SO SUL</t>
  </si>
  <si>
    <t xml:space="preserve">16015305000022020</t>
  </si>
  <si>
    <t xml:space="preserve">1601530500002202000002</t>
  </si>
  <si>
    <t xml:space="preserve">R. F. DISTRIBUIDORA EIRELI</t>
  </si>
  <si>
    <t xml:space="preserve">MEX-2 COMPANHIA DE FRONTEIRA/MS</t>
  </si>
  <si>
    <t xml:space="preserve">11320506103452020</t>
  </si>
  <si>
    <t xml:space="preserve">1132050610345202000007</t>
  </si>
  <si>
    <t xml:space="preserve">GENERICO</t>
  </si>
  <si>
    <t xml:space="preserve">1605230600119202000009</t>
  </si>
  <si>
    <t xml:space="preserve">7858000500022202000003</t>
  </si>
  <si>
    <t xml:space="preserve">9874670500035202000002</t>
  </si>
  <si>
    <t xml:space="preserve">1601230500009202000001</t>
  </si>
  <si>
    <t xml:space="preserve">2003800600025202000003</t>
  </si>
  <si>
    <t xml:space="preserve">ENVELOPE DE SEGURANÇA TIPO F: 405MM X 0485MM CONFORME PROJETO BÁSICO.</t>
  </si>
  <si>
    <t xml:space="preserve">16038405000102020</t>
  </si>
  <si>
    <t xml:space="preserve">1603840500010202000076</t>
  </si>
  <si>
    <t xml:space="preserve">18 BATALHAO DE INFANTARIA MOTORIZADO/RS</t>
  </si>
  <si>
    <t xml:space="preserve">16021306000312020</t>
  </si>
  <si>
    <t xml:space="preserve">1602130600031202000017</t>
  </si>
  <si>
    <t xml:space="preserve">STHIL</t>
  </si>
  <si>
    <t xml:space="preserve">CASSEL - IRMAOS MAIO LTDA</t>
  </si>
  <si>
    <t xml:space="preserve">5 BATALHAO LOGISTICO</t>
  </si>
  <si>
    <t xml:space="preserve">98515505000202020</t>
  </si>
  <si>
    <t xml:space="preserve">9851550500020202000190</t>
  </si>
  <si>
    <t xml:space="preserve">PREF.MUN.DE SANTA LUZIA</t>
  </si>
  <si>
    <t xml:space="preserve">15833505000052020</t>
  </si>
  <si>
    <t xml:space="preserve">1583350500005202000001</t>
  </si>
  <si>
    <t xml:space="preserve">INST.FED.DE MATO GROSSO/CAMPUS SãO VICENTE</t>
  </si>
  <si>
    <t xml:space="preserve">1603390500066202000043</t>
  </si>
  <si>
    <t xml:space="preserve">FLEX</t>
  </si>
  <si>
    <t xml:space="preserve">WILZANEIDE PEIXOTO BORGES DANTAS</t>
  </si>
  <si>
    <t xml:space="preserve">1531520500087202000008</t>
  </si>
  <si>
    <t xml:space="preserve">15842706000152020</t>
  </si>
  <si>
    <t xml:space="preserve">1584270600015202000012</t>
  </si>
  <si>
    <t xml:space="preserve">LOTTUSPLUS</t>
  </si>
  <si>
    <t xml:space="preserve">REGIANI BOMBAS E IRRIGACAO LTDALTDA</t>
  </si>
  <si>
    <t xml:space="preserve">IFES - CAMPUS VILA VELHA</t>
  </si>
  <si>
    <t xml:space="preserve">12063205000612020</t>
  </si>
  <si>
    <t xml:space="preserve">1206320500061202000103</t>
  </si>
  <si>
    <t xml:space="preserve">EDS COMERCIO E SERVICOS LTDA</t>
  </si>
  <si>
    <t xml:space="preserve">BASE AEREA DE RECIFE</t>
  </si>
  <si>
    <t xml:space="preserve">16034606000272020</t>
  </si>
  <si>
    <t xml:space="preserve">1603460600027202000009</t>
  </si>
  <si>
    <t xml:space="preserve">MEGA MATERIAIS ELETRICOS  E HIDRAULICOS EIRELI</t>
  </si>
  <si>
    <t xml:space="preserve">16052206000552020</t>
  </si>
  <si>
    <t xml:space="preserve">1605220600055202000008</t>
  </si>
  <si>
    <t xml:space="preserve">ABRAÇADEIRA 9-13</t>
  </si>
  <si>
    <t xml:space="preserve">ROBSON MURAKAMI HOLSBAQUE EIRELI</t>
  </si>
  <si>
    <t xml:space="preserve">28 BATALHAO LOGISTICO MECANIZADO</t>
  </si>
  <si>
    <t xml:space="preserve">11320706000602020</t>
  </si>
  <si>
    <t xml:space="preserve">1132070600060202000003</t>
  </si>
  <si>
    <t xml:space="preserve">A L R ELETRICA EIRELI</t>
  </si>
  <si>
    <t xml:space="preserve">16047905000022019</t>
  </si>
  <si>
    <t xml:space="preserve">1604790500002201900042</t>
  </si>
  <si>
    <t xml:space="preserve">16037505000102019</t>
  </si>
  <si>
    <t xml:space="preserve">1603750500010201900894</t>
  </si>
  <si>
    <t xml:space="preserve"> ABRAÇADEIRA, MATERIAL:AÇO CARBONO, TIPO:ROSCA SEM FIM, COMPRIMENTO TOTAL:34,50 CM, LARGURA:14,50 MM, CARACTERÍSTICAS ADICIONAIS:DIÂMETRO MINIMO E MAXIMO 102 MM A 121 MM</t>
  </si>
  <si>
    <t xml:space="preserve">ABRAÇADEIRA, MATERIAL AÇO CARBONO, TIPO ROSCA SEM FIM, COMPRIMENTO TOTAL 34,50 CM, LARGURA 14,50 MM, CARACTERÍSTICAS ADICIONAIS DIÂMETRO MINIMO E MAXIMO 102 MM A 121 MM</t>
  </si>
  <si>
    <t xml:space="preserve">REXON</t>
  </si>
  <si>
    <t xml:space="preserve">27 GRUPO DE ARTILHARIA DE CAMPANHA/RS</t>
  </si>
  <si>
    <t xml:space="preserve">94300105005892020</t>
  </si>
  <si>
    <t xml:space="preserve">9430010500589202000001</t>
  </si>
  <si>
    <t xml:space="preserve">FRANCISCO MARCILIO MUNIZ DE FARIAS</t>
  </si>
  <si>
    <t xml:space="preserve">1601530500002202000196</t>
  </si>
  <si>
    <t xml:space="preserve">1600340500005202000004</t>
  </si>
  <si>
    <t xml:space="preserve">1601530500002202000390</t>
  </si>
  <si>
    <t xml:space="preserve">9742000500159202000009</t>
  </si>
  <si>
    <t xml:space="preserve">COBRECON</t>
  </si>
  <si>
    <t xml:space="preserve">9742000500159202000010</t>
  </si>
  <si>
    <t xml:space="preserve">92665505000032020</t>
  </si>
  <si>
    <t xml:space="preserve">9266550500003202000147</t>
  </si>
  <si>
    <t xml:space="preserve">BEKA</t>
  </si>
  <si>
    <t xml:space="preserve">MANOEL CASSIO DE SOUZA GUEDES</t>
  </si>
  <si>
    <t xml:space="preserve">CONSELHO FEDERAL DE ODONTOLOGIA</t>
  </si>
  <si>
    <t xml:space="preserve">9258140500011202000001</t>
  </si>
  <si>
    <t xml:space="preserve"> ABRAÇADEIRA, MATERIAL:NÁILON, COMPRIMENTO TOTAL:150 MM, LARGURA:5 MM, COR:PRETA</t>
  </si>
  <si>
    <t xml:space="preserve">ABRAÇADEIRA, MATERIAL NÁILON, COMPRIMENTO TOTAL 150 MM, LARGURA 5 MM, COR PRETA</t>
  </si>
  <si>
    <t xml:space="preserve">SQUADRA COMERCIO E SERVICOS LTDA</t>
  </si>
  <si>
    <t xml:space="preserve">07001705000522020</t>
  </si>
  <si>
    <t xml:space="preserve">0700170500052202000003</t>
  </si>
  <si>
    <t xml:space="preserve"> ABRAÇADEIRA, MATERIAL:VELCRO, COMPRIMENTO TOTAL:4,50 M, LARGURA:16 MM, APLICAÇÃO:CABOS E FIOS, COR:PRETA</t>
  </si>
  <si>
    <t xml:space="preserve">ABRAÇADEIRA, MATERIAL VELCRO, COMPRIMENTO TOTAL 4,50 M, LARGURA 16 MM, APLICAÇÃO CABOS E FIOS, COR PRETA</t>
  </si>
  <si>
    <t xml:space="preserve">MAXITELECOM</t>
  </si>
  <si>
    <t xml:space="preserve">SOLARIS TELEINFORMATICA LTDA</t>
  </si>
  <si>
    <t xml:space="preserve">1604130500057201900171</t>
  </si>
  <si>
    <t xml:space="preserve">1600340500003202000002</t>
  </si>
  <si>
    <t xml:space="preserve">ABRAÇADEIRA DE NYLON INCOLOR PARA AMARRAÇÃO E FIXAÇÃO AUTO-TRAVÁVEL DE 140X3,5 MM EMBALAGEM COM 100 PEÇAS.</t>
  </si>
  <si>
    <t xml:space="preserve">1701920600013202000001</t>
  </si>
  <si>
    <t xml:space="preserve">LACRE SEGURANÇA, LACRE SEGURANÇA. LACRE CONVENCIONAL METÁLICO DE CABO DE AÇO A JUSTÁVEL, MODELO CADEADO; CABO/CORDOALHA DE AÇO GALVANIZADO, NÃO PRÉ-FORMADO, TENSIONADO (DESENROLA, DESFAZ-SE AO SER CORTADO) DE ESPESSURA MÍNIMA DE 3,0 MM ; COMPRIMENTO ÚTIL DO CABO/CORDOALHA DE AÇO DE 300,00 MM (± 5,0 MM); CORPO EM ZINCO GALVANIZADO, AÇO GALVANIZADO OU ALUMÍNIO ANODIZADO COM DIMENSÕES MÍNIMAS  DE 25,00 MM DE COMPRIMENTO X 18,00 MM DE LARGURA X 6,00 MM DE PROFUNDIDADE OU , TAMBÉM COMO DIMENSÕES MÍNIMAS, 18,00 MM DE COMPRIMENTO X 25,00 MM DE LARGURA  X 6,00 MM DE PROFUNDIDADE; O DISPOSITIVO DE SEGURANÇA DEVE SER FABRICADO</t>
  </si>
  <si>
    <t xml:space="preserve">1600340500003202000003</t>
  </si>
  <si>
    <t xml:space="preserve">ABRAÇADEIRA DE NYLON INCOLOR PARA AMARRAÇÃO E FIXAÇÃO AUTO-TRAVÁVEL DE 200X2,5 MM EMBALAGEM COM 100 PEÇAS .</t>
  </si>
  <si>
    <t xml:space="preserve">1600860500017202000021</t>
  </si>
  <si>
    <t xml:space="preserve">COSTA &amp; NASCIMENTO COMERCIO E SERVICOS LTDA</t>
  </si>
  <si>
    <t xml:space="preserve">1604130500015202000071</t>
  </si>
  <si>
    <t xml:space="preserve">15303505000292020</t>
  </si>
  <si>
    <t xml:space="preserve">1530350500029202000002</t>
  </si>
  <si>
    <t xml:space="preserve">GOODYEAR</t>
  </si>
  <si>
    <t xml:space="preserve">MARCIO JOSE ZOCCATELLI 67023851968</t>
  </si>
  <si>
    <t xml:space="preserve">16049706000472020</t>
  </si>
  <si>
    <t xml:space="preserve">1604970600047202000001</t>
  </si>
  <si>
    <t xml:space="preserve">TORCMETAL</t>
  </si>
  <si>
    <t xml:space="preserve">2 INSPETORIA DE CONTABILIDADE E FINANCAS</t>
  </si>
  <si>
    <t xml:space="preserve">1206290500004202000068</t>
  </si>
  <si>
    <t xml:space="preserve">1206350500062202000004</t>
  </si>
  <si>
    <t xml:space="preserve"> ABRAÇADEIRA, MATERIAL:PLÁSTICO, COMPRIMENTO TOTAL:140 MM, LARGURA:2,50 MM, APLICAÇÃO:AMARRAÇÃO E FIXAÇÃO</t>
  </si>
  <si>
    <t xml:space="preserve">ABRAÇADEIRA, MATERIAL PLÁSTICO, COMPRIMENTO TOTAL 140 MM, LARGURA 2,50 MM, APLICAÇÃO AMARRAÇÃO E FIXAÇÃO</t>
  </si>
  <si>
    <t xml:space="preserve">1206260501076201900336</t>
  </si>
  <si>
    <t xml:space="preserve"> ABRAÇADEIRA, MATERIAL:AÇO INOXIDÁVEL, TIPO:ROSCA SEM FIM, COMPRIMENTO TOTAL:14 A 32 MM, APLICAÇÃO:AMARRAÇÃO E FIXAÇÃO</t>
  </si>
  <si>
    <t xml:space="preserve">ABRAÇADEIRA, MATERIAL AÇO INOXIDÁVEL, TIPO ROSCA SEM FIM, COMPRIMENTO TOTAL 14 A 32 MM, APLICAÇÃO AMARRAÇÃO E FIXAÇÃO</t>
  </si>
  <si>
    <t xml:space="preserve">1201950500052202000080</t>
  </si>
  <si>
    <t xml:space="preserve"> ABRAÇADEIRA, MATERIAL:PLÁSTICO, COMPRIMENTO TOTAL:150 MM, LARGURA:3,60 MM, APLICAÇÃO:FIXAÇÃO DE CABOS ELÉTRICOS, COR:PRETA</t>
  </si>
  <si>
    <t xml:space="preserve">ABRAÇADEIRA, MATERIAL PLÁSTICO, COMPRIMENTO TOTAL 150 MM, LARGURA 3,60 MM, APLICAÇÃO FIXAÇÃO DE CABOS ELÉTRICOS, COR PRETA</t>
  </si>
  <si>
    <t xml:space="preserve">15590105000072020</t>
  </si>
  <si>
    <t xml:space="preserve">1559010500007202000031</t>
  </si>
  <si>
    <t xml:space="preserve"> ABRAÇADEIRA, MATERIAL:VELCRO, COMPRIMENTO TOTAL:170 A 200 MM, LARGURA:MÁXIMO 15 MM, APLICAÇÃO:AMARRAÇÃO E FIXAÇÃO, COR:PRETA</t>
  </si>
  <si>
    <t xml:space="preserve">ABRAÇADEIRA, MATERIAL VELCRO, COMPRIMENTO TOTAL 170 A 200 MM, LARGURA MÁXIMO 15 MM, APLICAÇÃO AMARRAÇÃO E FIXAÇÃO, COR PRETA</t>
  </si>
  <si>
    <t xml:space="preserve">SOLIDOR</t>
  </si>
  <si>
    <t xml:space="preserve">CIRURGICA LAJEADENSE LTDA</t>
  </si>
  <si>
    <t xml:space="preserve">9874670500035202000003</t>
  </si>
  <si>
    <t xml:space="preserve">79101005000222019</t>
  </si>
  <si>
    <t xml:space="preserve">7910100500022201900049</t>
  </si>
  <si>
    <t xml:space="preserve">A R CASTRO</t>
  </si>
  <si>
    <t xml:space="preserve">CENTRO DE INTENDENCIA DA MARINHA NITEROI</t>
  </si>
  <si>
    <t xml:space="preserve">7910100500022201900050</t>
  </si>
  <si>
    <t xml:space="preserve">7520000500002202000141</t>
  </si>
  <si>
    <t xml:space="preserve">1680040500002201900082</t>
  </si>
  <si>
    <t xml:space="preserve">16021805000042020</t>
  </si>
  <si>
    <t xml:space="preserve">1602180500004202000112</t>
  </si>
  <si>
    <t xml:space="preserve">RAPPI</t>
  </si>
  <si>
    <t xml:space="preserve">CONSTRUCENTER CONSTRUIR LTDA</t>
  </si>
  <si>
    <t xml:space="preserve">COLÉGIO MILITAR DE BELÉM</t>
  </si>
  <si>
    <t xml:space="preserve">16800706001722020</t>
  </si>
  <si>
    <t xml:space="preserve">1680070600172202000010</t>
  </si>
  <si>
    <t xml:space="preserve">TRIATEL</t>
  </si>
  <si>
    <t xml:space="preserve">TRIA-TEL FERRAMENTAS E EQUIPAMENTOS LTDA</t>
  </si>
  <si>
    <t xml:space="preserve">INDUSTRIA DE MATERIAL BELICO DO BRASIL/FMCE</t>
  </si>
  <si>
    <t xml:space="preserve">16048705000012020</t>
  </si>
  <si>
    <t xml:space="preserve">1604870500001202000090</t>
  </si>
  <si>
    <t xml:space="preserve">LACRE PARA MALOTE, NUMERADO, DE 15 Á 30 CM, PACOTE COM 100 UNIDADES.</t>
  </si>
  <si>
    <t xml:space="preserve">CENTRO DE PREPARACAO OFICIAIS RESERVAS/SP</t>
  </si>
  <si>
    <t xml:space="preserve">16030406000682020</t>
  </si>
  <si>
    <t xml:space="preserve">1603040600068202000001</t>
  </si>
  <si>
    <t xml:space="preserve">LACRE SEGURANÇA, LACRE SEGURANÇA</t>
  </si>
  <si>
    <t xml:space="preserve">PRODSERV COMERCIO E SERVICOS EIRELI</t>
  </si>
  <si>
    <t xml:space="preserve">BATALHÃO DE MANUTENÇÃO E SUP. DE ARMAMENTO</t>
  </si>
  <si>
    <t xml:space="preserve">15812505000062020</t>
  </si>
  <si>
    <t xml:space="preserve">1581250500006202000090</t>
  </si>
  <si>
    <t xml:space="preserve">DUTOPLAST</t>
  </si>
  <si>
    <t xml:space="preserve">INST.FED.DE EDUC., CIENC. E TEC. CATARINENSE</t>
  </si>
  <si>
    <t xml:space="preserve">9851550500020202000191</t>
  </si>
  <si>
    <t xml:space="preserve">92685605000022020</t>
  </si>
  <si>
    <t xml:space="preserve">9268560500002202000050</t>
  </si>
  <si>
    <t xml:space="preserve">LUMEN DISTRIBUIDORA DE MATERIAIS ELETRICOS LTDA</t>
  </si>
  <si>
    <t xml:space="preserve">HOSPITAL RAFAEL FERNANDES</t>
  </si>
  <si>
    <t xml:space="preserve">16023205000012020</t>
  </si>
  <si>
    <t xml:space="preserve">1602320500001202000144</t>
  </si>
  <si>
    <t xml:space="preserve">AUGUSTO &amp; COIMBRA LTDA</t>
  </si>
  <si>
    <t xml:space="preserve">15450205000022020</t>
  </si>
  <si>
    <t xml:space="preserve">1545020500002202000002</t>
  </si>
  <si>
    <t xml:space="preserve"> ABRAÇADEIRA, MATERIAL:NÁILON, TIPO:COM RANHURAS, COMPRIMENTO TOTAL:200 MM, LARGURA:2,50 MM, ESPESSURA:1 MM, APLICAÇÃO:LACRE, CARACTERÍSTICAS ADICIONAIS:SEM SISTEMA FIXAÇÃO E TRAVAMENTO DEFINITIVO, COR:BRANCA</t>
  </si>
  <si>
    <t xml:space="preserve">ABRAÇADEIRA, MATERIAL NÁILON, TIPO COM RANHURAS, COMPRIMENTO TOTAL 200 MM, LARGURA 2,50 MM, ESPESSURA 1 MM, APLICAÇÃO LACRE, CARACTERÍSTICAS ADICIONAIS SEM SISTEMA FIXAÇÃO E TRAVAMENTO DEFINITIVO, COR BRANCA</t>
  </si>
  <si>
    <t xml:space="preserve">1601230500029201900001</t>
  </si>
  <si>
    <t xml:space="preserve">1206230500013202000075</t>
  </si>
  <si>
    <t xml:space="preserve">1531630500141202000052</t>
  </si>
  <si>
    <t xml:space="preserve">79118005000252019</t>
  </si>
  <si>
    <t xml:space="preserve">7911800500025201900075</t>
  </si>
  <si>
    <t xml:space="preserve">BASE AEREA NAVAL DE SAO PEDRO DA ALDEIA/RJ</t>
  </si>
  <si>
    <t xml:space="preserve">15405405000482020</t>
  </si>
  <si>
    <t xml:space="preserve">1540540500048202000001</t>
  </si>
  <si>
    <t xml:space="preserve"> ABRAÇADEIRA, MATERIAL:NÁILON, TIPO:AUTOTRAVANTE, COMPRIMENTO TOTAL:151 MM, LARGURA:3,80 MM, APLICAÇÃO:AMARRAÇÃO</t>
  </si>
  <si>
    <t xml:space="preserve">ABRAÇADEIRA, MATERIAL NÁILON, TIPO AUTOTRAVANTE, COMPRIMENTO TOTAL 151 MM, LARGURA 3,80 MM, APLICAÇÃO AMARRAÇÃO</t>
  </si>
  <si>
    <t xml:space="preserve">FUNDACAO UNIVERS.FEDERAL/MS</t>
  </si>
  <si>
    <t xml:space="preserve">FUNDACAO UNIVERSIDADE FEDERAL DE MATO G. SUL</t>
  </si>
  <si>
    <t xml:space="preserve">15015405000042020</t>
  </si>
  <si>
    <t xml:space="preserve">1501540500004202000005</t>
  </si>
  <si>
    <t xml:space="preserve">WILTON DA COSTA SANTOS</t>
  </si>
  <si>
    <t xml:space="preserve">CENTRO DE EDUCAçAO E SAUDE DA UFCG</t>
  </si>
  <si>
    <t xml:space="preserve">UNIVERSIDADE FEDERAL DE CAMPINA GRANDE</t>
  </si>
  <si>
    <t xml:space="preserve">7310400500002202000022</t>
  </si>
  <si>
    <t xml:space="preserve">1600860500017202000024</t>
  </si>
  <si>
    <t xml:space="preserve">BEL FIX</t>
  </si>
  <si>
    <t xml:space="preserve">16047905000022020</t>
  </si>
  <si>
    <t xml:space="preserve">1604790500002202000349</t>
  </si>
  <si>
    <t xml:space="preserve">NEXT</t>
  </si>
  <si>
    <t xml:space="preserve">CARLOS EDUARDO DA SILVA 34194553802</t>
  </si>
  <si>
    <t xml:space="preserve">1206330500063202000027</t>
  </si>
  <si>
    <t xml:space="preserve"> ABRAÇADEIRA, MATERIAL:NÁILON, TIPO:AUTOTRAVANTE, COMPRIMENTO TOTAL:140 MM, LARGURA:2,50 MM, APLICAÇÃO:AMARRAÇÃO, DIÂMETRO AMARRAÇÃO:35 MM</t>
  </si>
  <si>
    <t xml:space="preserve">ABRAÇADEIRA, MATERIAL NÁILON, TIPO AUTOTRAVANTE, COMPRIMENTO TOTAL 140 MM, LARGURA 2,50 MM, APLICAÇÃO AMARRAÇÃO, DIÂMETRO AMARRAÇÃO 35 MM</t>
  </si>
  <si>
    <t xml:space="preserve">98939505000432020</t>
  </si>
  <si>
    <t xml:space="preserve">9893950500043202000140</t>
  </si>
  <si>
    <t xml:space="preserve"> ABRAÇADEIRA, MATERIAL:AÇO CARBONO, TIPO:CINTA, LARGURA:9 MM, ESPESSURA:0,70 MM, CARACTERÍSTICAS ADICIONAIS:PARAFUSO BICROMATIZADO COM ROSCA SEM FIM, DIÂMETRO AMARRAÇÃO:32 MM</t>
  </si>
  <si>
    <t xml:space="preserve">ABRAÇADEIRA, MATERIAL AÇO CARBONO, TIPO CINTA, LARGURA 9 MM, ESPESSURA 0,70 MM , CARACTERÍSTICAS ADICIONAIS PARAFUSO BICROMATIZADO COM ROSCA SEM FIM, DIÂMETRO AMARRAÇÃO 32 MM</t>
  </si>
  <si>
    <t xml:space="preserve">OLIVO</t>
  </si>
  <si>
    <t xml:space="preserve">16013706000632020</t>
  </si>
  <si>
    <t xml:space="preserve">1601370600063202000003</t>
  </si>
  <si>
    <t xml:space="preserve">MAURINETE RODRIGUES DO VALE</t>
  </si>
  <si>
    <t xml:space="preserve">3º BATALHÃO DE INFANTARIA DE SELVA</t>
  </si>
  <si>
    <t xml:space="preserve">1604720500011201900010</t>
  </si>
  <si>
    <t xml:space="preserve"> ABRAÇADEIRA, MATERIAL:METAL, TIPO:REGULÁVEL, COMPRIMENTO TOTAL:80 MM, LARGURA:8 MM, CARACTERÍSTICAS ADICIONAIS:COM PARAFUSO 1 1/4 POL</t>
  </si>
  <si>
    <t xml:space="preserve">ABRAÇADEIRA, MATERIAL METAL, TIPO REGULÁVEL, COMPRIMENTO TOTAL 80 MM, LARGURA 8 MM, CARACTERÍSTICAS ADICIONAIS COM PARAFUSO 1 1/4 POL</t>
  </si>
  <si>
    <t xml:space="preserve">15501205000302020</t>
  </si>
  <si>
    <t xml:space="preserve">1550120500030202000111</t>
  </si>
  <si>
    <t xml:space="preserve">HOSPITAL U. CASSIANO ANTONIO DE MORAIS</t>
  </si>
  <si>
    <t xml:space="preserve">16006405000012020</t>
  </si>
  <si>
    <t xml:space="preserve">1600640500001202000052</t>
  </si>
  <si>
    <t xml:space="preserve">LACRE DE PLÁSTICO, NUMERADO, MEDINDO APROXIMADAMENTE, 16 CM MODELO ESCAMA DE P EIXE DE ALTA QUALIDADE, INJETADO EM POLIPROPILENO OU NYLON, PODE SER PERSONALI ZADO COM ESCRITAS, NOME DA EMPRESA, NUMERAÇÃO OU LOGOTIPO, EM ALTO OU BAIXO RE LEVO OU EM HOT-STAMPING</t>
  </si>
  <si>
    <t xml:space="preserve">COLEGIO  MILITAR DE BRASILIA/MEX/DF</t>
  </si>
  <si>
    <t xml:space="preserve">1550120500030202000110</t>
  </si>
  <si>
    <t xml:space="preserve">16052505000012020</t>
  </si>
  <si>
    <t xml:space="preserve">1605250500001202000096</t>
  </si>
  <si>
    <t xml:space="preserve">ESCOLA DE FORMAÇÃO COMPLEMENTAR DO EXERCITO</t>
  </si>
  <si>
    <t xml:space="preserve">15308005000222020</t>
  </si>
  <si>
    <t xml:space="preserve">1530800500022202000003</t>
  </si>
  <si>
    <t xml:space="preserve">UNIVERSIDADE FEDERAL DE PERNAMBUCO</t>
  </si>
  <si>
    <t xml:space="preserve">1583120500010202000062</t>
  </si>
  <si>
    <t xml:space="preserve">16018605000132020</t>
  </si>
  <si>
    <t xml:space="preserve">1601860500013202000002</t>
  </si>
  <si>
    <t xml:space="preserve"> ABRAÇADEIRA, MATERIAL:AÇO INOXIDÁVEL 304, TIPO:TRI-CLAMP, APLICAÇÃO:FIXAÇÃO, DIÂMETRO AMARRAÇÃO:2,5 POL</t>
  </si>
  <si>
    <t xml:space="preserve">ABRAÇADEIRA, MATERIAL AÇO INOXIDÁVEL 304, TIPO TRI-CLAMP, APLICAÇÃO FIXAÇÃO, DIÂMETRO AMARRAÇÃO 2,5 POL</t>
  </si>
  <si>
    <t xml:space="preserve">BASE DE ADMINISTRAçãO DO QGEX</t>
  </si>
  <si>
    <t xml:space="preserve">16052805000112019</t>
  </si>
  <si>
    <t xml:space="preserve">1605280500011201900062</t>
  </si>
  <si>
    <t xml:space="preserve"> ABRAÇADEIRA, MATERIAL:VELCRO, TIPO:DUPLA FACE, COMPRIMENTO TOTAL:3 M, LARGURA:2 CM, APLICAÇÃO:CABEAMENTO REDE, COR:PRETA</t>
  </si>
  <si>
    <t xml:space="preserve">ABRAÇADEIRA, MATERIAL VELCRO, TIPO DUPLA FACE, COMPRIMENTO TOTAL 3 M, LARGURA 2 CM, APLICAÇÃO CABEAMENTO REDE, COR PRETA</t>
  </si>
  <si>
    <t xml:space="preserve">GP</t>
  </si>
  <si>
    <t xml:space="preserve">ILMA CHAVES PEREIRA 74191209604</t>
  </si>
  <si>
    <t xml:space="preserve">BASE ADMINISTRATIVA DO CCOMGEX</t>
  </si>
  <si>
    <t xml:space="preserve">15843805000092019</t>
  </si>
  <si>
    <t xml:space="preserve">1584380500009201900166</t>
  </si>
  <si>
    <t xml:space="preserve"> ABRAÇADEIRA, MATERIAL:NÁILON, TIPO:COM RANHURAS, COMPRIMENTO TOTAL:200 MM, LARGURA:2,50 MM, APLICAÇÃO:AMARRAÇÃO, CARACTERÍSTICAS ADICIONAIS:SEM SISTEMA FIXAÇÃO, DIÂMETRO AMARRAÇÃO:50 MM</t>
  </si>
  <si>
    <t xml:space="preserve">ABRAÇADEIRA, MATERIAL NÁILON, TIPO COM RANHURAS, COMPRIMENTO TOTAL 200 MM, LARGURA 2,50 MM, APLICAÇÃO AMARRAÇÃO, CARACTERÍSTICAS ADICIONAIS SEM SISTEMA FIXAÇÃO, DIÂMETRO AMARRAÇÃO 50 MM</t>
  </si>
  <si>
    <t xml:space="preserve">NOLL</t>
  </si>
  <si>
    <t xml:space="preserve">FRANCO &amp; OLIVEIRA LTDA</t>
  </si>
  <si>
    <t xml:space="preserve">INST.F.ED.,CIENC.E TEC.DO NORT MG/C.ARINOS</t>
  </si>
  <si>
    <t xml:space="preserve">7520000500002202000041</t>
  </si>
  <si>
    <t xml:space="preserve">TOCHA</t>
  </si>
  <si>
    <t xml:space="preserve">16000505000032020</t>
  </si>
  <si>
    <t xml:space="preserve">1600050500003202000118</t>
  </si>
  <si>
    <t xml:space="preserve">MSA COMERCIO DE PECAS PARA VEICULOS AUTOMOTORES EIRELI</t>
  </si>
  <si>
    <t xml:space="preserve">54 BATALHAO DE INFANTARIA DE SELVA/AM</t>
  </si>
  <si>
    <t xml:space="preserve">1201950500079202000002</t>
  </si>
  <si>
    <t xml:space="preserve">ESC CONSTRUCOES E DISTRIBUIDORA EIRELI</t>
  </si>
  <si>
    <t xml:space="preserve">1586350500004202000008</t>
  </si>
  <si>
    <t xml:space="preserve">1581480500002202000002</t>
  </si>
  <si>
    <t xml:space="preserve">19400705000042020</t>
  </si>
  <si>
    <t xml:space="preserve">1940070500004202000022</t>
  </si>
  <si>
    <t xml:space="preserve">KRONA</t>
  </si>
  <si>
    <t xml:space="preserve">ANNY CAROLYNE SIMAS COELHO</t>
  </si>
  <si>
    <t xml:space="preserve">COORDENAÇÃO REGIONAL DO VALE DO JAVARI- AM</t>
  </si>
  <si>
    <t xml:space="preserve">16040105000022020</t>
  </si>
  <si>
    <t xml:space="preserve">1604010500002202000002</t>
  </si>
  <si>
    <t xml:space="preserve">1206280500035202000003</t>
  </si>
  <si>
    <t xml:space="preserve">7848100500020202000131</t>
  </si>
  <si>
    <t xml:space="preserve">77110005000052020</t>
  </si>
  <si>
    <t xml:space="preserve">7711000500005202000049</t>
  </si>
  <si>
    <t xml:space="preserve"> LACRE MALOTE, MATERIAL:PLÁSTICO, TIPO:FIO, APLICAÇÃO:MALA</t>
  </si>
  <si>
    <t xml:space="preserve">LACRE MALOTE, MATERIAL PLÁSTICO, TIPO FIO, APLICAÇÃO MALA</t>
  </si>
  <si>
    <t xml:space="preserve">BASE DE ABASTEC. DA MARINHA NO RIO DE JANEIRO</t>
  </si>
  <si>
    <t xml:space="preserve">92594205000342020</t>
  </si>
  <si>
    <t xml:space="preserve">9259420500034202000051</t>
  </si>
  <si>
    <t xml:space="preserve"> LACRE MALOTE, MATERIAL:PLÁSTICO, TIPO:FIO, APLICAÇÃO:MALOTE</t>
  </si>
  <si>
    <t xml:space="preserve">LACRE MALOTE, MATERIAL PLÁSTICO, TIPO FIO, APLICAÇÃO MALOTE</t>
  </si>
  <si>
    <t xml:space="preserve">SÃO JOÃO</t>
  </si>
  <si>
    <t xml:space="preserve">NOVIDADES CABANO COMERCIO DE ARTIGOS DE PAPELARIA EIRELI</t>
  </si>
  <si>
    <t xml:space="preserve">TRIBUNAL DE JUSTIÇA DO ESTADO DO PARÁ</t>
  </si>
  <si>
    <t xml:space="preserve">79518005000052020</t>
  </si>
  <si>
    <t xml:space="preserve">7951800500005202000077</t>
  </si>
  <si>
    <t xml:space="preserve">BASE DE FUZILEIROS NAVAIS ILHA DO GOVERN./RJ</t>
  </si>
  <si>
    <t xml:space="preserve">38945605000052020</t>
  </si>
  <si>
    <t xml:space="preserve">3894560500005202000015</t>
  </si>
  <si>
    <t xml:space="preserve">MP LACRE</t>
  </si>
  <si>
    <t xml:space="preserve">ELMO PAPELARIA EIRELI</t>
  </si>
  <si>
    <t xml:space="preserve">CONSELHO REG. DE FARMACIA DO RS</t>
  </si>
  <si>
    <t xml:space="preserve">CONSELHO REGIONAL DE FARMÁCIA DO RS</t>
  </si>
  <si>
    <t xml:space="preserve">1584120500010202000095</t>
  </si>
  <si>
    <t xml:space="preserve"> ABRAÇADEIRA, MATERIAL:NÁILON, COMPRIMENTO TOTAL:150 MM, LARGURA:3,60 MM, ESPESSURA:1,6 MM, COR:PRETA</t>
  </si>
  <si>
    <t xml:space="preserve">ABRAÇADEIRA, MATERIAL NÁILON, COMPRIMENTO TOTAL 150 MM, LARGURA 3,60 MM, ESPESSURA 1,6 MM, COR PRETA</t>
  </si>
  <si>
    <t xml:space="preserve">1600340500003202000004</t>
  </si>
  <si>
    <t xml:space="preserve">ABRAÇADEIRA DE NYLON INCOLOR PARA AMARRAÇÃO E FIXAÇÃO AUTO-TRAVÁVEL DE 200X4,8 MM EMBALAGEM COM 100 PEÇAS.</t>
  </si>
  <si>
    <t xml:space="preserve">1604730500004202000002</t>
  </si>
  <si>
    <t xml:space="preserve">9742000500103202000059</t>
  </si>
  <si>
    <t xml:space="preserve">OUROLUX</t>
  </si>
  <si>
    <t xml:space="preserve">9742000500103202000060</t>
  </si>
  <si>
    <t xml:space="preserve">1604720500011201900011</t>
  </si>
  <si>
    <t xml:space="preserve"> ABRAÇADEIRA, MATERIAL:METAL, TIPO:REGULÁVEL, COMPRIMENTO TOTAL:80 MM, LARGURA:8 MM, CARACTERÍSTICAS ADICIONAIS:COM PARAFUSO 2 POL</t>
  </si>
  <si>
    <t xml:space="preserve">ABRAÇADEIRA, MATERIAL METAL, TIPO REGULÁVEL, COMPRIMENTO TOTAL 80 MM, LARGURA 8 MM, CARACTERÍSTICAS ADICIONAIS COM PARAFUSO 2 POL</t>
  </si>
  <si>
    <t xml:space="preserve">1604010500002202000146</t>
  </si>
  <si>
    <t xml:space="preserve">18303905000272019</t>
  </si>
  <si>
    <t xml:space="preserve">1830390500027201900001</t>
  </si>
  <si>
    <t xml:space="preserve">MARCA DE VERIFICAÇÃO SUBSEQUENTE: ETIQUETA, AUTOADESIVA, VERIFICAÇÃO SUBSEQUEN TE, SUBSTRATO EM POLIÉSTER BRANCO, COLA DE ALTA ADESIVIDADE, RESISTÊNCIA AO CA LOR E LUZ SOLAR, LOGOMARCA DO INMETRO, FUNDO NUMISMÁTICO TRICOLOR (CORES A SER EM DEFINIDAS POSTERIORMENTE, VARIANDO A CADA ANO DE VALIDADE), TEXTO DIRETORIA  DE METROLOGIA LEGAL VISÍVEL SOB A AÇÃO DE LUZ ULTRAVIOLETA, MICROTEXTO IMPRES SO SOBRE A HOLOGRAFIA, NUMERAÇÃO SEQUENCIAL COM DÍGITO VERIFICADOR, CONFORME A NEXO A QUE ACOMPANHARÁ O EDITAL.</t>
  </si>
  <si>
    <t xml:space="preserve">PROPRIA</t>
  </si>
  <si>
    <t xml:space="preserve">PRIMI TECNOLOGIA LTDA</t>
  </si>
  <si>
    <t xml:space="preserve">SUPERINTENDENCIA DO INMETRO NO ESTADO DO RS</t>
  </si>
  <si>
    <t xml:space="preserve">1830390500027201900002</t>
  </si>
  <si>
    <t xml:space="preserve">MARCA DE VERIFICAÇÃO INICIAL: ETIQUETA, AUTOADESIVA, VERIFICAÇÃO INICIAL, SUBS TRATO EM POLIÉSTER BRANCO, COLA DE ALTA ADESIVIDADE, RESISTÊNCIA AO CALOR E A LUZ SOLAR, LOGOMARCA DO INMETRO, FUNDO NUMISMÁTICO BICOLOR (VERDE E AZUL), TEX TO DIRETORIA DE METROLOGIA LEGAL VISÍVEL SOB A AÇÃO DE LUZ ULTRAVIOLETA, MICRO TEXTO IMPRESSO SOBRE A HOLOGRAFIA, NUMERAÇÃO SEQUENCIAL COM DÍGITO VERIFICADOR , CONFORME ANEXO B DO EDITAL A SER DISPONIBILIZADO.</t>
  </si>
  <si>
    <t xml:space="preserve">1830390500027201900003</t>
  </si>
  <si>
    <t xml:space="preserve">MARCA DE INSTRUMENTO REPARADO: ETIQUETA, AUTOADESIVA, INSTRUMENTO REPARADO, SU BSTRATO EM POLIÉSTER BRANCO, COLA DE ALTA ADESIVIDADE, RESISTÊNCIA AO CALOR E A LUZ SOLAR, LOGOMARCA DO INMETRO, FUNDO NUMISMÁTICO BICOLOR (AMARELO E AZUL),  TEXTO DIRETORIA DE METROLOGIA LEGAL VISÍVEL SOB A AÇÃO DE LUZ ULTRAVIOLETA, M ICROTEXTO IMPRESSO SOBRE A HOLOGRAFIA, NUMERAÇÃO SEQUENCIAL COM DÍGITO  VERIFI CADOR, CONFORME ANEXO C.</t>
  </si>
  <si>
    <t xml:space="preserve">17011405000092020</t>
  </si>
  <si>
    <t xml:space="preserve">1701140500009202000228</t>
  </si>
  <si>
    <t xml:space="preserve">SUPERINTENDÊNCIA DE ADMINISTRAÇÃO DO MF - RJ</t>
  </si>
  <si>
    <t xml:space="preserve">0700110500040202000001</t>
  </si>
  <si>
    <t xml:space="preserve">46002705001232020</t>
  </si>
  <si>
    <t xml:space="preserve">4600270500123202000090</t>
  </si>
  <si>
    <t xml:space="preserve">MP</t>
  </si>
  <si>
    <t xml:space="preserve">INFOTRIZ COMERCIAL EIRELI</t>
  </si>
  <si>
    <t xml:space="preserve">4600270500123202000091</t>
  </si>
  <si>
    <t xml:space="preserve">78681005000062020</t>
  </si>
  <si>
    <t xml:space="preserve">7868100500006202000028</t>
  </si>
  <si>
    <t xml:space="preserve">SIMEIA A. H. M. MUSTAFA</t>
  </si>
  <si>
    <t xml:space="preserve">CENTRO DE INTENDENCIA DA MARINHA EM LADARIO</t>
  </si>
  <si>
    <t xml:space="preserve">16002605000132020</t>
  </si>
  <si>
    <t xml:space="preserve">1600260500013202000109</t>
  </si>
  <si>
    <t xml:space="preserve">1201950500052202000081</t>
  </si>
  <si>
    <t xml:space="preserve">16020205000012020</t>
  </si>
  <si>
    <t xml:space="preserve">1602020500001202000087</t>
  </si>
  <si>
    <t xml:space="preserve"> ABRAÇADEIRA, MATERIAL:POLIETILENO E NÁILON, TIPO:DUPLA FACE, LARGURA:19 MM, APLICAÇÃO:AMARRAÇÃO, TRAVAMENTO:ACIONÁVEL, CARACTERÍSTICAS ADICIONAIS:AUTOFIXÁVEL</t>
  </si>
  <si>
    <t xml:space="preserve">ABRAÇADEIRA, MATERIAL POLIETILENO E NÁILON, TIPO DUPLA FACE, LARGURA 19 MM, APLICAÇÃO AMARRAÇÃO, TRAVAMENTO ACIONÁVEL, CARACTERÍSTICAS ADICIONAIS AUTOFIXÁVEL</t>
  </si>
  <si>
    <t xml:space="preserve">3 BATALHAO DE ENGENHARIA DE CONSTRUCAO</t>
  </si>
  <si>
    <t xml:space="preserve">1603390500066202000042</t>
  </si>
  <si>
    <t xml:space="preserve">TUBRAS</t>
  </si>
  <si>
    <t xml:space="preserve">16007805000022020</t>
  </si>
  <si>
    <t xml:space="preserve">1600780500002202000229</t>
  </si>
  <si>
    <t xml:space="preserve">LACRE MALOTE, NOME LACRE SEGURANÇA</t>
  </si>
  <si>
    <t xml:space="preserve">COLEGIO MILITAR DE CAMPO GRANDE</t>
  </si>
  <si>
    <t xml:space="preserve">16044405000032020</t>
  </si>
  <si>
    <t xml:space="preserve">1604440500003202000040</t>
  </si>
  <si>
    <t xml:space="preserve">LC</t>
  </si>
  <si>
    <t xml:space="preserve">ZERO5 DISTRIBUIDORA EIRELI</t>
  </si>
  <si>
    <t xml:space="preserve">COMANDO 14 BRIGADA INFANTARIA MOTORIZADA</t>
  </si>
  <si>
    <t xml:space="preserve">92595605000332020</t>
  </si>
  <si>
    <t xml:space="preserve">9259560500033202000001</t>
  </si>
  <si>
    <t xml:space="preserve">GERMER</t>
  </si>
  <si>
    <t xml:space="preserve">MEGACOM EIRELI</t>
  </si>
  <si>
    <t xml:space="preserve">SECRETARIA DE FAZENDA DO TOCANTINS</t>
  </si>
  <si>
    <t xml:space="preserve">16022805000072020</t>
  </si>
  <si>
    <t xml:space="preserve">1602280500007202000001</t>
  </si>
  <si>
    <t xml:space="preserve">26 GRUPO DE ARTILHARIA DE CAMPANHA</t>
  </si>
  <si>
    <t xml:space="preserve">1601860500013202000003</t>
  </si>
  <si>
    <t xml:space="preserve">73310006001912020</t>
  </si>
  <si>
    <t xml:space="preserve">7331000600191202000005</t>
  </si>
  <si>
    <t xml:space="preserve">M.N ALMEIDA COMERCIO ATACADISTA</t>
  </si>
  <si>
    <t xml:space="preserve">CENTRO DE AVALIAçãO DA ILHA DA MARAMBAIA</t>
  </si>
  <si>
    <t xml:space="preserve">MINISTERIO DA DEFESA</t>
  </si>
  <si>
    <t xml:space="preserve">10000105000212020</t>
  </si>
  <si>
    <t xml:space="preserve">1000010500021202000001</t>
  </si>
  <si>
    <t xml:space="preserve">TRIBUNAL DE JUSTICA DO DISTRITO FEDERAL</t>
  </si>
  <si>
    <t xml:space="preserve">JUSTICA DO DISTRITO FEDERAL E DOS TERRITORIOS</t>
  </si>
  <si>
    <t xml:space="preserve">16036605000082020</t>
  </si>
  <si>
    <t xml:space="preserve">1603660500008202000067</t>
  </si>
  <si>
    <t xml:space="preserve">LACRE MALOTE, LACRE SEGURANCA</t>
  </si>
  <si>
    <t xml:space="preserve">13 GRUPO DE ATILHARIA DE CAMPANHA/RS</t>
  </si>
  <si>
    <t xml:space="preserve">16010505000032020</t>
  </si>
  <si>
    <t xml:space="preserve">1601050500003202000241</t>
  </si>
  <si>
    <t xml:space="preserve">24º BATALHÃO DE INFANTARIA DE SELVA</t>
  </si>
  <si>
    <t xml:space="preserve">MA</t>
  </si>
  <si>
    <t xml:space="preserve">16051705000032020</t>
  </si>
  <si>
    <t xml:space="preserve">1605170500003202000066</t>
  </si>
  <si>
    <t xml:space="preserve">3 COMPANHIA DO 63 BATALHAO DE INFANTARIA</t>
  </si>
  <si>
    <t xml:space="preserve">12000105000192020</t>
  </si>
  <si>
    <t xml:space="preserve">1200010500019202000077</t>
  </si>
  <si>
    <t xml:space="preserve">GABINETE DO COMANDANTE DA AERONAUTICA</t>
  </si>
  <si>
    <t xml:space="preserve">13502505000052020</t>
  </si>
  <si>
    <t xml:space="preserve">1350250500005202000006</t>
  </si>
  <si>
    <t xml:space="preserve">EMBRAPA/CNPMA</t>
  </si>
  <si>
    <t xml:space="preserve">7868000500001202000094</t>
  </si>
  <si>
    <t xml:space="preserve">15018205000332020</t>
  </si>
  <si>
    <t xml:space="preserve">1501820500033202000002</t>
  </si>
  <si>
    <t xml:space="preserve"> ABRAÇADEIRA, MATERIAL:VELCRO, COMPRIMENTO TOTAL:3 M, LARGURA:20 MM, APLICAÇÃO:AMARRAÇÃO, CARACTERÍSTICAS ADICIONAIS:SEM SISTEMA FIXAÇÃO</t>
  </si>
  <si>
    <t xml:space="preserve">ABRAÇADEIRA, MATERIAL VELCRO, COMPRIMENTO TOTAL 3 M, LARGURA 20 MM, APLICAÇÃO AMARRAÇÃO, CARACTERÍSTICAS ADICIONAIS SEM SISTEMA FIXAÇÃO</t>
  </si>
  <si>
    <t xml:space="preserve">16040306001622020</t>
  </si>
  <si>
    <t xml:space="preserve">1604030600162202000028</t>
  </si>
  <si>
    <t xml:space="preserve">ABRAÇADEIRA NYLON BRASFORT 150X3,6 C/100</t>
  </si>
  <si>
    <t xml:space="preserve">ABRAÇADEIRA NYLON</t>
  </si>
  <si>
    <t xml:space="preserve">FERRAGEM LORENZET LTDA</t>
  </si>
  <si>
    <t xml:space="preserve">16052605000072020</t>
  </si>
  <si>
    <t xml:space="preserve">1605260500007202000053</t>
  </si>
  <si>
    <t xml:space="preserve">LACRE SEGURANÇA, MATERIAL PLÁSTICO, COMPRIMENTO 16 CM, TIPO ESPINHA DE PEIXE, CARACTERÍSTICAS ADICIONAIS NUMERADO, COR AZUL.</t>
  </si>
  <si>
    <t xml:space="preserve">AFP</t>
  </si>
  <si>
    <t xml:space="preserve">AFP LACRES, PLACAS, SISTEMAS E SERVICOS EIRELI</t>
  </si>
  <si>
    <t xml:space="preserve">3 COMPANHIA DE ENGENHARIA DE COMB.MECAN./RS</t>
  </si>
  <si>
    <t xml:space="preserve">16029506000612020</t>
  </si>
  <si>
    <t xml:space="preserve">1602950600061202000005</t>
  </si>
  <si>
    <t xml:space="preserve">SANCHES PONTE COMERCIO E SERVICOS DE PRODUTOS DE LIMPEZA LTDA</t>
  </si>
  <si>
    <t xml:space="preserve">COM. 09 BRIGADA INFANTARIA MOTORIZADA(ES)/RJ</t>
  </si>
  <si>
    <t xml:space="preserve">1581480500002202000073</t>
  </si>
  <si>
    <t xml:space="preserve">16040305000172020</t>
  </si>
  <si>
    <t xml:space="preserve">1604030500017202000057</t>
  </si>
  <si>
    <t xml:space="preserve">MP LACRES</t>
  </si>
  <si>
    <t xml:space="preserve">16044805000132020</t>
  </si>
  <si>
    <t xml:space="preserve">1604480500013202000050</t>
  </si>
  <si>
    <t xml:space="preserve"> LACRE MALOTE, MATERIAL:PLÁSTICO, APLICAÇÃO:LACRAR MALOTES, CARACTERÍSTICAS ADICIONAIS:NUMERADO, COMPRIMENTO:16 CM</t>
  </si>
  <si>
    <t xml:space="preserve">LACRE MALOTE, MATERIAL PLÁSTICO, APLICAÇÃO LACRAR MALOTES, CARACTERÍSTICAS ADICIONAIS NUMERADO, COMPRIMENTO 16 CM</t>
  </si>
  <si>
    <t xml:space="preserve">5 BATALHAO DE ENGENHARIA DE COMBATE</t>
  </si>
  <si>
    <t xml:space="preserve">07001705000582020</t>
  </si>
  <si>
    <t xml:space="preserve">0700170500058202000005</t>
  </si>
  <si>
    <t xml:space="preserve"> ABRAÇADEIRA, MATERIAL:PLÁSTICO, TIPO:COM RANHURAS, COMPRIMENTO TOTAL:200 MM, LARGURA:2,50 MM, ESPESSURA:1,10 MM, TRAVAMENTO:DEFINITIVO, COR:BRANCA</t>
  </si>
  <si>
    <t xml:space="preserve">ABRAÇADEIRA, MATERIAL PLÁSTICO, TIPO COM RANHURAS, COMPRIMENTO TOTAL 200 MM, LARGURA 2,50 MM, ESPESSURA 1,10 MM, TRAVAMENTO DEFINITIVO, COR BRANCA</t>
  </si>
  <si>
    <t xml:space="preserve">CAMILA FONSECA DA SILVA 35443016873</t>
  </si>
  <si>
    <t xml:space="preserve">1604720500011201900008</t>
  </si>
  <si>
    <t xml:space="preserve">HALTBAR</t>
  </si>
  <si>
    <t xml:space="preserve">UNT PECAS E SERVICOS AUTOMOTIVOS EIRELI</t>
  </si>
  <si>
    <t xml:space="preserve">1530350500029201900003</t>
  </si>
  <si>
    <t xml:space="preserve">16025005000092020</t>
  </si>
  <si>
    <t xml:space="preserve">1602500500009202000428</t>
  </si>
  <si>
    <t xml:space="preserve">1206320500061202000106</t>
  </si>
  <si>
    <t xml:space="preserve">D G MAX COMERCIO E SERVICO LTDA</t>
  </si>
  <si>
    <t xml:space="preserve">1206320500061202000107</t>
  </si>
  <si>
    <t xml:space="preserve">16021105000062020</t>
  </si>
  <si>
    <t xml:space="preserve">1602110500006202000043</t>
  </si>
  <si>
    <t xml:space="preserve">20 BATALHAO DE INFANTARIA BLINDADO</t>
  </si>
  <si>
    <t xml:space="preserve">1604870500001202000091</t>
  </si>
  <si>
    <t xml:space="preserve">LACRE SEGURANÇA, MATERIAL PLÁSTICO, COMPRIMENTO MÍNIMO DE 23 CM, APLICAÇÃO FEC HAMENTO DE PORTAS, TIPO ESPINHA DE PEIXE, CARACTERÍSTICA ADICIONAIS NUMERADOS,  COR AZUL. PACOTE COM 100 UNIDADES.</t>
  </si>
  <si>
    <t xml:space="preserve">PRIME</t>
  </si>
  <si>
    <t xml:space="preserve">FIRST SELECT DISTRIBUIDORA DE PECAS E SERVICOS DE MANUTENCAO EIRELI</t>
  </si>
  <si>
    <t xml:space="preserve">16037606001402020</t>
  </si>
  <si>
    <t xml:space="preserve">1603760600140202000004</t>
  </si>
  <si>
    <t xml:space="preserve"> ABRAÇADEIRA, MATERIAL:AÇO INOXIDÁVEL, TIPO:ROSCA SEM FIM, DIÂMETRO AMARRAÇÃO:2 1/2 POL</t>
  </si>
  <si>
    <t xml:space="preserve">ABRAÇADEIRA, MATERIAL AÇO INOXIDÁVEL, TIPO ROSCA SEM FIM, DIÂMETRO AMARRAÇÃO 2 1/2 POL</t>
  </si>
  <si>
    <t xml:space="preserve">BITOLANDIA PARAFUSOS</t>
  </si>
  <si>
    <t xml:space="preserve">BITOLANDIA PARAFUSOS E FERRAGENS LTDA</t>
  </si>
  <si>
    <t xml:space="preserve">1 REGIMENTO DE CAVALARIA MECANIZADO/RS</t>
  </si>
  <si>
    <t xml:space="preserve">97400205001032020</t>
  </si>
  <si>
    <t xml:space="preserve">9740020500103202000031</t>
  </si>
  <si>
    <t xml:space="preserve">**EXCLUSIVO**  LACRE, DESCRIÇÃO: PARA MALOTE DE SEGURANÇA, MATERIAL EM POLIPRO PILENO, TIPO ESPINHA DE PEIXE, COR À ESCOLHER, MEDINDO 11CM DE FIO DE RETENÇÃO , COM TOTAL DE 15CM DE COMPRIMENTO, UNIDADE DE FORNECIMENTO: CAIXA COM 100 UNI DADES, CONFORME ESPECIFICAÇÕES E CONDIÇÕES ESTABELECIDAS NO TERMO DE REFERÊNCI A CONSTANTE DO ANEXO I DO EDITAL. EM CASO DE DISCORDÂNCIA EXISTENTE ENTRE AS E SPECIFICAÇÕES DO OBJETO DESCRITAS NO COMPRASNET E AS ESPECIFICAÇÕES CONSTANTES  DESTE EDITAL, PREVALECERÃO ÀS ÚLTIMAS</t>
  </si>
  <si>
    <t xml:space="preserve">CAIXA</t>
  </si>
  <si>
    <t xml:space="preserve">16023405000112020</t>
  </si>
  <si>
    <t xml:space="preserve">1602340500011202000049</t>
  </si>
  <si>
    <t xml:space="preserve">LACRE MALOTE LACRE MALOTE - LACRE MALOTE, NOME LACRE DE SEGURANÇA, MATERIAL PO LIPROPILENO, DE 16 CM, TIPO ESPINHA DE PEIXE, COR AZUL OU AMARELO, NUMERADO, P ACOTE COM 100 UNIDADES.</t>
  </si>
  <si>
    <t xml:space="preserve">15315205001092020</t>
  </si>
  <si>
    <t xml:space="preserve">1531520500109202000027</t>
  </si>
  <si>
    <t xml:space="preserve">1206280500035202000269</t>
  </si>
  <si>
    <t xml:space="preserve">LOTU</t>
  </si>
  <si>
    <t xml:space="preserve">4600270500123202000089</t>
  </si>
  <si>
    <t xml:space="preserve"> LACRE SEGURANÇA, MATERIAL:NÁILON, COMPRIMENTO:135 MM, LARGURA:2,5 MM, TIPO:ABRAÇADEIRA</t>
  </si>
  <si>
    <t xml:space="preserve">LACRE SEGURANÇA, MATERIAL NÁILON, COMPRIMENTO 135 MM, LARGURA 2,5 MM, TIPO ABRAÇADEIRA</t>
  </si>
  <si>
    <t xml:space="preserve">BRW</t>
  </si>
  <si>
    <t xml:space="preserve">TALITHA A. DA S. GIROTTO</t>
  </si>
  <si>
    <t xml:space="preserve">16001205000032020</t>
  </si>
  <si>
    <t xml:space="preserve">1600120500003202000032</t>
  </si>
  <si>
    <t xml:space="preserve">38933705000172020</t>
  </si>
  <si>
    <t xml:space="preserve">3893370500017202000042</t>
  </si>
  <si>
    <t xml:space="preserve">CONSELHO REG. DE ENFERMAGEM DO RIO DE JANEIRO</t>
  </si>
  <si>
    <t xml:space="preserve">MINISTERIO DO TRABALHO E EMPREGO</t>
  </si>
  <si>
    <t xml:space="preserve">15303005000382020</t>
  </si>
  <si>
    <t xml:space="preserve">1530300500038202000011</t>
  </si>
  <si>
    <t xml:space="preserve">LUCIANO AUGUSTO JOANI-CPF 040.395.206-96</t>
  </si>
  <si>
    <t xml:space="preserve">16047205000032020</t>
  </si>
  <si>
    <t xml:space="preserve">1604720500003202000048</t>
  </si>
  <si>
    <t xml:space="preserve">1545020500016202000001</t>
  </si>
  <si>
    <t xml:space="preserve">9262820500024202000099</t>
  </si>
  <si>
    <t xml:space="preserve">1605250500001202000119</t>
  </si>
  <si>
    <t xml:space="preserve"> LACRE SEGURANÇA, MATERIAL:NÁILON, COMPRIMENTO:300 MM, LARGURA:4 MM, TIPO:ABRAÇADEIRA, CARACTERÍSTICAS ADICIONAIS:SISTEMA DE TRAVAMENTO INVIOLÁVEL, COR:AMARELA</t>
  </si>
  <si>
    <t xml:space="preserve">LACRE SEGURANÇA, MATERIAL NÁILON, COMPRIMENTO 300 MM, LARGURA 4 MM, TIPO ABRAÇADEIRA, CARACTERÍSTICAS ADICIONAIS SISTEMA DE TRAVAMENTO INVIOLÁVEL, COR AMARELA</t>
  </si>
  <si>
    <t xml:space="preserve">EBR</t>
  </si>
  <si>
    <t xml:space="preserve">JC DA SILVA SUPRIMENTOS PARA ESCRITORIO</t>
  </si>
  <si>
    <t xml:space="preserve">97400205000432020</t>
  </si>
  <si>
    <t xml:space="preserve">9740020500043202000013</t>
  </si>
  <si>
    <t xml:space="preserve">9259560500033202000002</t>
  </si>
  <si>
    <t xml:space="preserve">16008205000062019</t>
  </si>
  <si>
    <t xml:space="preserve">1600820500006201900369</t>
  </si>
  <si>
    <t xml:space="preserve">BRASFOT</t>
  </si>
  <si>
    <t xml:space="preserve">PREFEITURA MILITAR DE BRASILIA-MEX/DF</t>
  </si>
  <si>
    <t xml:space="preserve">1604720500003202000105</t>
  </si>
  <si>
    <t xml:space="preserve">15846005000142020</t>
  </si>
  <si>
    <t xml:space="preserve">1584600500014202000079</t>
  </si>
  <si>
    <t xml:space="preserve"> LACRE MALOTE, MATERIAL:POLIPROPILENO DE ALTA RESISTÊNCIA, TIPO:ESPINHA DE PEIXE, APLICAÇÃO:MALOTE, CARACTERÍSTICAS ADICIONAIS:NUMERADO, INVIOLÁVEL, TRAVAMENTO BILATERAL, COMPRIMENTO:16 CM</t>
  </si>
  <si>
    <t xml:space="preserve">LACRE MALOTE, MATERIAL POLIPROPILENO DE ALTA RESISTÊNCIA, TIPO ESPINHA DE PEIXE, APLICAÇÃO MALOTE, CARACTERÍSTICAS ADICIONAIS NUMERADO, INVIOLÁVEL, TRAVAMENTO BILATERAL, COMPRIMENTO 16 CM</t>
  </si>
  <si>
    <t xml:space="preserve">INST.FED.CATARINENSE/CAMPUS CAMBORIU</t>
  </si>
  <si>
    <t xml:space="preserve">1531520500109202000028</t>
  </si>
  <si>
    <t xml:space="preserve"> LACRE MALOTE, MATERIAL:POLIPROPILENO DE ALTA RESISTÊNCIA, TIPO:ESPINHA DE PEIXE, CARACTERÍSTICAS ADICIONAIS:NUMERADO E PERSONALIZADO/ALTO RELEVO/DUPLA TRAVA, COMPRIMENTO:23 CM</t>
  </si>
  <si>
    <t xml:space="preserve">LACRE MALOTE, MATERIAL POLIPROPILENO DE ALTA RESISTÊNCIA, TIPO ESPINHA DE PEIXE, CARACTERÍSTICAS ADICIONAIS NUMERADO E PERSONALIZADO/ALTO RELEVO/DUPLA TRAVA, COMPRIMENTO 23 CM</t>
  </si>
  <si>
    <t xml:space="preserve">1604790500002201900303</t>
  </si>
  <si>
    <t xml:space="preserve">LACRE PARA MALOTE, POLIPROPILENO, ESPINHA DE PEIXE, NUMERADO DE 1 A 100.000, T AMANHO 23 CM, EM ALTO RELEVO, COR AMARELO, CAIXA C/ 100 UND</t>
  </si>
  <si>
    <t xml:space="preserve">78381005000172019</t>
  </si>
  <si>
    <t xml:space="preserve">7838100500017201900046</t>
  </si>
  <si>
    <t xml:space="preserve">CENTRO DE INTENDENCIA DA MARINHA EM NATAL</t>
  </si>
  <si>
    <t xml:space="preserve">16035605000162019</t>
  </si>
  <si>
    <t xml:space="preserve">1603560500016201900085</t>
  </si>
  <si>
    <t xml:space="preserve">LACRES DE SEGURANÇA MODELO ESPINHA DE PEIXE 23CM.</t>
  </si>
  <si>
    <t xml:space="preserve">12 BATALHAO DE ENGENHARIA DE COMBATE/RS</t>
  </si>
  <si>
    <t xml:space="preserve">12063405000842020</t>
  </si>
  <si>
    <t xml:space="preserve">1206340500084202000004</t>
  </si>
  <si>
    <t xml:space="preserve">GRUPAMENTO DE APOIO DE BARBACENA</t>
  </si>
  <si>
    <t xml:space="preserve">15501105000442019</t>
  </si>
  <si>
    <t xml:space="preserve">1550110500044201900049</t>
  </si>
  <si>
    <t xml:space="preserve">HOSPITAL DE CLINICAS DO TRIANGULO MINEIRO</t>
  </si>
  <si>
    <t xml:space="preserve">1559080500038202000082</t>
  </si>
  <si>
    <t xml:space="preserve">12066905000322020</t>
  </si>
  <si>
    <t xml:space="preserve">1206690500032202000052</t>
  </si>
  <si>
    <t xml:space="preserve">16017505000102020</t>
  </si>
  <si>
    <t xml:space="preserve">1601750500010202000055</t>
  </si>
  <si>
    <t xml:space="preserve"> LACRE SEGURANÇA, MATERIAL:POLIETILENO, COMPRIMENTO:16 CM, APLICAÇÃO:FECHAMENTO DE PORTAS, TIPO:ESPINHA DE PEIXE, CARACTERÍSTICAS ADICIONAIS:TRAVA TRIPLA, SUPER RESISTENTE, NUMERAÇÃO C/ 7 DÍG, COR:AZUL</t>
  </si>
  <si>
    <t xml:space="preserve">LACRE SEGURANÇA, MATERIAL POLIETILENO, COMPRIMENTO 16 CM, APLICAÇÃO FECHAMENTO DE PORTAS, TIPO ESPINHA DE PEIXE, CARACTERÍSTICAS ADICIONAIS TRAVA TRIPLA, SUPER RESISTENTE, NUMERAÇÃO C/ 7 DÍ G, COR AZUL</t>
  </si>
  <si>
    <t xml:space="preserve">ADMINISTRATIVA DA GUARNICÃO DE JOÃO PESSOA</t>
  </si>
  <si>
    <t xml:space="preserve">16005805000052019</t>
  </si>
  <si>
    <t xml:space="preserve">1600580500005201900097</t>
  </si>
  <si>
    <t xml:space="preserve">32 GRUPO DE ARTILHARIA DE CAMPANHA-MEX/DF</t>
  </si>
  <si>
    <t xml:space="preserve">1550110500044201900050</t>
  </si>
  <si>
    <t xml:space="preserve"> LACRE SEGURANÇA, MATERIAL:POLIPROPILENO, COMPRIMENTO:23 CM, APLICAÇÃO:FECHAMENTO DE MALOTES, TIPO:ESPINHA DE PEIXE, CARACTERÍSTICAS ADICIONAIS:NUMERAÇÃO SEQÜÊNCIAL DE 7 DÍGITOS, GRAVAÇÃO "ANVI-, COR:LARANJA</t>
  </si>
  <si>
    <t xml:space="preserve">LACRE SEGURANÇA, MATERIAL POLIPROPILENO, COMPRIMENTO 23 CM, APLICAÇÃO FECHAMENTO DE MALOTES, TIPO ESPINHA DE PEIXE, CARACTERÍSTICAS ADICIONAIS NUMERAÇÃO SEQÜÊNCIAL DE 7 DÍGITOS, GRAVAÇÃO "ANVI-, COR LARANJA</t>
  </si>
  <si>
    <t xml:space="preserve">1604720500011201900005</t>
  </si>
  <si>
    <t xml:space="preserve"> ABRAÇADEIRA, MATERIAL:NÁILON, TIPO:COM RANHURAS, COMPRIMENTO TOTAL:290 MM, LARGURA:3,50 MM, APLICAÇÃO:AMARRAÇÃO, CARACTERÍSTICAS ADICIONAIS:SEM SISTEMA FIXAÇÃO, DIÂMETRO AMARRAÇÃO:76 MM</t>
  </si>
  <si>
    <t xml:space="preserve">ABRAÇADEIRA, MATERIAL NÁILON, TIPO COM RANHURAS, COMPRIMENTO TOTAL 290 MM, LARGURA 3,50 MM, APLICAÇÃO AMARRAÇÃO, CARACTERÍSTICAS ADICIONAIS SEM SISTEMA FIXAÇÃO, DIÂMETRO AMARRAÇÃO 76 MM</t>
  </si>
  <si>
    <t xml:space="preserve">1604720500011201900007</t>
  </si>
  <si>
    <t xml:space="preserve"> ABRAÇADEIRA, MATERIAL:NÁILON, TIPO:COM RANHURAS, COMPRIMENTO TOTAL:381 MM, LARGURA:7,90 MM, APLICAÇÃO:FIXAÇÃO DE CABOS ELÉTRICOS, TRAVAMENTO:DEFINITIVO, CARACTERÍSTICAS ADICIONAIS:SEM SISTEMA DE TRAVAMENTO, COR:BRANCA</t>
  </si>
  <si>
    <t xml:space="preserve">ABRAÇADEIRA, MATERIAL NÁILON, TIPO COM RANHURAS, COMPRIMENTO TOTAL 381 MM, LARGURA 7,90 MM, APLICAÇÃO FIXAÇÃO DE CABOS ELÉTRICOS, TRAVAMENTO DEFINITIVO, CARACTERÍSTICAS ADICIONAIS SEM SISTEMA DE TRAVAMENTO, COR BRANCA</t>
  </si>
  <si>
    <t xml:space="preserve">16009305000112020</t>
  </si>
  <si>
    <t xml:space="preserve">1600930500011202000109</t>
  </si>
  <si>
    <t xml:space="preserve">LACRE 16 CM COM DUPLA TRAVA PARA USOS DIVERSOS, COR AZUL, PACOTE COM 100 UNIDA DES.</t>
  </si>
  <si>
    <t xml:space="preserve">ESTAFE COMERCIO E SERVICOS EIRELI</t>
  </si>
  <si>
    <t xml:space="preserve">78581005000112020</t>
  </si>
  <si>
    <t xml:space="preserve">7858100500011202000027</t>
  </si>
  <si>
    <t xml:space="preserve">CENTRO DE INTEND.DA MARINHA EM RIO GRANDE</t>
  </si>
  <si>
    <t xml:space="preserve">16003606001182020</t>
  </si>
  <si>
    <t xml:space="preserve">1600360600118202000004</t>
  </si>
  <si>
    <t xml:space="preserve">NÃO POSSUI</t>
  </si>
  <si>
    <t xml:space="preserve">COMANDO 6 REGIAO MILITAR</t>
  </si>
  <si>
    <t xml:space="preserve">77300006000082020</t>
  </si>
  <si>
    <t xml:space="preserve">7730000600008202000001</t>
  </si>
  <si>
    <t xml:space="preserve">LACRE DE SEGURANÇA, 16CM, PACOTE COM 100 UNIDADES.</t>
  </si>
  <si>
    <t xml:space="preserve">VIPE COMERCIAL EIRELI</t>
  </si>
  <si>
    <t xml:space="preserve">DIRETORIA DE FINANCAS DA MARINHA</t>
  </si>
  <si>
    <t xml:space="preserve">15501505000142020</t>
  </si>
  <si>
    <t xml:space="preserve">1550150500014202000046</t>
  </si>
  <si>
    <t xml:space="preserve">COMERCIAL TXV COMERCIO E SERVICO - EIRELI</t>
  </si>
  <si>
    <t xml:space="preserve">MATERNIDADE ESCOLA JANUÁRIO CICCO</t>
  </si>
  <si>
    <t xml:space="preserve">1132050600345202000009</t>
  </si>
  <si>
    <t xml:space="preserve">1132050610345202000009</t>
  </si>
  <si>
    <t xml:space="preserve">1206320500061202000104</t>
  </si>
  <si>
    <t xml:space="preserve">EDA LOTUS</t>
  </si>
  <si>
    <t xml:space="preserve">76230005004762020</t>
  </si>
  <si>
    <t xml:space="preserve">7623000500476202000058</t>
  </si>
  <si>
    <t xml:space="preserve">COLEGIO NAVAL</t>
  </si>
  <si>
    <t xml:space="preserve">16034506001342020</t>
  </si>
  <si>
    <t xml:space="preserve">1603450600134202000006</t>
  </si>
  <si>
    <t xml:space="preserve"> ABRAÇADEIRA, MATERIAL:PLÁSTICO, TIPO:LISO, LARGURA:5 MM, APLICAÇÃO:AMARRAÇÃO E FIXAÇÃO, TRAVAMENTO:ACIONÁVEL, COR:BRANCA</t>
  </si>
  <si>
    <t xml:space="preserve">ABRAÇADEIRA, MATERIAL PLÁSTICO, TIPO LISO, LARGURA 5 MM, APLICAÇÃO AMARRAÇÃO E FIXAÇÃO, TRAVAMENTO ACIONÁVEL, COR BRANCA</t>
  </si>
  <si>
    <t xml:space="preserve">I A V COMERCIO E SERVICOS LTDA</t>
  </si>
  <si>
    <t xml:space="preserve">HOSPITAL DE GUARNICAO DE NATAL</t>
  </si>
  <si>
    <t xml:space="preserve">1600120500003202000031</t>
  </si>
  <si>
    <t xml:space="preserve">CARBOGRAFITE</t>
  </si>
  <si>
    <t xml:space="preserve">LETICIA ARAUJO DA SILVA LTDA.</t>
  </si>
  <si>
    <t xml:space="preserve">16012905000282020</t>
  </si>
  <si>
    <t xml:space="preserve">1601290500028202000105</t>
  </si>
  <si>
    <t xml:space="preserve">ESCOLA DE SARGENTOS DAS ARMAS</t>
  </si>
  <si>
    <t xml:space="preserve">16039305000022020</t>
  </si>
  <si>
    <t xml:space="preserve">1603930500002202000090</t>
  </si>
  <si>
    <t xml:space="preserve">COLEGIO MILITAR DE PORTO ALEGRE/RS</t>
  </si>
  <si>
    <t xml:space="preserve">16052905000062020</t>
  </si>
  <si>
    <t xml:space="preserve">1605290500006202000070</t>
  </si>
  <si>
    <t xml:space="preserve">POLO-AR</t>
  </si>
  <si>
    <t xml:space="preserve">POLO AR INDUSTRIA DE EQUIPAMENTOS LTDA</t>
  </si>
  <si>
    <t xml:space="preserve">78160005000272020</t>
  </si>
  <si>
    <t xml:space="preserve">7816000500027202000076</t>
  </si>
  <si>
    <t xml:space="preserve">ESCOLA DE APRENDIZES-MARINHEIROS DO ES</t>
  </si>
  <si>
    <t xml:space="preserve">16037205000172020</t>
  </si>
  <si>
    <t xml:space="preserve">1603720500017202000066</t>
  </si>
  <si>
    <t xml:space="preserve"> LACRE MALOTE, MATERIAL:POLIPROPILENO, TIPO:CODIFICADO,MOLDADO EM ALTO RELEVO,PERSONIFICADO EM, APLICAÇÃO:MALOTE, COR:AZUL</t>
  </si>
  <si>
    <t xml:space="preserve">LACRE MALOTE, MATERIAL POLIPROPILENO, TIPO CODIFICADO,MOLDADO EM ALTO RELEVO,PERSONIFICADO E M, APLICAÇÃO MALOTE, COR AZUL</t>
  </si>
  <si>
    <t xml:space="preserve">COMANDO DE ARTILHARIA DIVISIONARIA/3/RS</t>
  </si>
  <si>
    <t xml:space="preserve">12063405000592020</t>
  </si>
  <si>
    <t xml:space="preserve">1206340500059202000036</t>
  </si>
  <si>
    <t xml:space="preserve">LACRE SEGURANÇA, MATERIAL: PLÁSTICO, COMPRIMENTO: 23 CM, APLICAÇÃO: FECHAMENTO  DE MALOTES, TIPO: ESPINHA DE PEIXE, CARACTERÍSTICAS ADICIONAIS: NUMERADO. PAC OTE: 100 UN.</t>
  </si>
  <si>
    <t xml:space="preserve">CANOAS</t>
  </si>
  <si>
    <t xml:space="preserve">SONIA APARECIDA SOUSA RODRIGUES</t>
  </si>
  <si>
    <t xml:space="preserve">16013405000212020</t>
  </si>
  <si>
    <t xml:space="preserve">1601340500021202000100</t>
  </si>
  <si>
    <t xml:space="preserve">LACRE PARA MALOTE AMARELO PLÁSTICO NUMERADO 16CM; COM AS SEGUINTES ESPECIFICAÇ  ÕES: LACRE MALOTE, MATERIAL PLÁSTICO, APLICAÇÃO LACRAR MALOTES, CARACTERÍSTIC A S ADICIONAIS NUMERADO COM 7 DÍGITOS, COR AMARELO, COMPRIMENTO 16 CM. PACOTE CO M 100 UNIDADES. REFERÊNCIA COSMOFIX OU DE QUALIDADE IGUAL OU SUPERIOR.</t>
  </si>
  <si>
    <t xml:space="preserve">CENTRO DE INSTRUÇÃO DE OPERAÇÕES ESPECIAIS</t>
  </si>
  <si>
    <t xml:space="preserve">1601340500021202000101</t>
  </si>
  <si>
    <t xml:space="preserve">16025005000192020</t>
  </si>
  <si>
    <t xml:space="preserve">1602500500019202000166</t>
  </si>
  <si>
    <t xml:space="preserve">LOURENSSO</t>
  </si>
  <si>
    <t xml:space="preserve">COMERCIO E SERVICOS LEV LTDA</t>
  </si>
  <si>
    <t xml:space="preserve">11462405000012020</t>
  </si>
  <si>
    <t xml:space="preserve">1146240500001202000129</t>
  </si>
  <si>
    <t xml:space="preserve"> LACRE SEGURANÇA, MATERIAL:PLÁSTICO, COMPRIMENTO:16 CM, APLICAÇÃO:FECHAMENTO DE PORTAS, TIPO:ESPINHA DE PEIXE, CARACTERÍSTICAS ADICIONAIS:NUMERADO E COM LOGOMARCA DO IBGE, COR:AMARELA</t>
  </si>
  <si>
    <t xml:space="preserve">LACRE SEGURANÇA, MATERIAL PLÁSTICO, COMPRIMENTO 16 CM, APLICAÇÃO FECHAMENTO DE PORTAS, TIPO ESPINHA DE PEIXE, CARACTERÍSTICAS ADICIONAIS NUMERADO E COM LOGOMARCA DO IBGE, COR AMARELA</t>
  </si>
  <si>
    <t xml:space="preserve">UNIDADE ESTADUAL DO IBGE EM SANTA CATARINA</t>
  </si>
  <si>
    <t xml:space="preserve">MINISTERIO DO PLANEJAMENTO,DESENV. E GESTÃO</t>
  </si>
  <si>
    <t xml:space="preserve">FUND.INST.BRASILEIRO DE GEOG.E ESTATISTICA</t>
  </si>
  <si>
    <t xml:space="preserve">1146240500001202000130</t>
  </si>
  <si>
    <t xml:space="preserve">1584450500006202000085</t>
  </si>
  <si>
    <t xml:space="preserve"> ABRAÇADEIRA, MATERIAL:NÁILON, TIPO:LISO, COMPRIMENTO TOTAL:200 MM, LARGURA:5 MM, ESPESSURA:2 MM, APLICAÇÃO:AMARRAÇÃO E FIXAÇÃO, TRAVAMENTO:DEFINITIVO, CARACTERÍSTICAS ADICIONAIS:SEM SISTEMA FIXAÇÃO, COR:BRANCA, DIÂMETRO AMARRAÇÃO:80 MM</t>
  </si>
  <si>
    <t xml:space="preserve">ABRAÇADEIRA, MATERIAL NÁILON, TIPO LISO, COMPRIMENTO TOTAL 200 MM, LARGURA 5 MM, ESPESSURA 2 MM, APLICAÇÃO AMARRAÇÃO E FIXAÇÃO, TRAVAMENTO DEFINITIVO, CARACTERÍSTICAS ADICIONAIS SEM SISTEMA FIXAÇÃO, COR BRANCA, DIÂMETRO AMARRAÇÃO 80 MM</t>
  </si>
  <si>
    <t xml:space="preserve">77123006000102020</t>
  </si>
  <si>
    <t xml:space="preserve">7712300600010202000001</t>
  </si>
  <si>
    <t xml:space="preserve">DEPOSITO DE MATERIAL COMUM_DA MARINHA NO RJ</t>
  </si>
  <si>
    <t xml:space="preserve">9891850500070202000016</t>
  </si>
  <si>
    <t xml:space="preserve">PACOTE 200,00 UN</t>
  </si>
  <si>
    <t xml:space="preserve">RAYCO</t>
  </si>
  <si>
    <t xml:space="preserve">16040305000112020</t>
  </si>
  <si>
    <t xml:space="preserve">1604030500011202000001</t>
  </si>
  <si>
    <t xml:space="preserve">1604480500013202000051</t>
  </si>
  <si>
    <t xml:space="preserve">1603750500010201900896</t>
  </si>
  <si>
    <t xml:space="preserve"> ABRAÇADEIRA, MATERIAL:METAL GALVANIZADO, TIPO:CLIPE, APLICAÇÃO:FIXAÇÃO CABO DE AÇO, CARACTERÍSTICAS ADICIONAIS:TAMANHO 7/8 POL</t>
  </si>
  <si>
    <t xml:space="preserve">ABRAÇADEIRA, MATERIAL METAL GALVANIZADO, TIPO CLIPE, APLICAÇÃO FIXAÇÃO CABO DE AÇO, CARACTERÍSTICAS ADICIONAIS TAMANHO 7/8 POL</t>
  </si>
  <si>
    <t xml:space="preserve">16051805000452019</t>
  </si>
  <si>
    <t xml:space="preserve">1605180500045201900005</t>
  </si>
  <si>
    <t xml:space="preserve">LETTECH INDUSTRIA E COMERCIO DE EQUIPAMENTOS DE INFORMATICA LTDA.</t>
  </si>
  <si>
    <t xml:space="preserve">BASE DE AVIACAO DE TAUBATE</t>
  </si>
  <si>
    <t xml:space="preserve">1545020500016202000002</t>
  </si>
  <si>
    <t xml:space="preserve"> ABRAÇADEIRA, MATERIAL:NÁILON, COMPRIMENTO TOTAL:300 MM, LARGURA:3,50 MM</t>
  </si>
  <si>
    <t xml:space="preserve">ABRAÇADEIRA, MATERIAL NÁILON, COMPRIMENTO TOTAL 300 MM, LARGURA 3,50 MM</t>
  </si>
  <si>
    <t xml:space="preserve">16037905000122019</t>
  </si>
  <si>
    <t xml:space="preserve">1603790500012201900229</t>
  </si>
  <si>
    <t xml:space="preserve">9 BATALHAO DE INFANTARIA MOTORIZADO/RS</t>
  </si>
  <si>
    <t xml:space="preserve">1548520500004202000111</t>
  </si>
  <si>
    <t xml:space="preserve">1603750500010201900895</t>
  </si>
  <si>
    <t xml:space="preserve">1132050600345202000008</t>
  </si>
  <si>
    <t xml:space="preserve">1545020500002202000003</t>
  </si>
  <si>
    <t xml:space="preserve"> ABRAÇADEIRA, MATERIAL:NÁILON, TIPO:COM RANHURAS, COMPRIMENTO TOTAL:200 MM, LARGURA:3 MM, APLICAÇÃO:FIXAÇÃO DE CABOS ELÉTRICOS</t>
  </si>
  <si>
    <t xml:space="preserve">ABRAÇADEIRA, MATERIAL NÁILON, TIPO COM RANHURAS, COMPRIMENTO TOTAL 200 MM, LARGURA 3 MM, APLICAÇÃO FIXAÇÃO DE CABOS ELÉTRICOS</t>
  </si>
  <si>
    <t xml:space="preserve">16001505000112019</t>
  </si>
  <si>
    <t xml:space="preserve">1600150500011201900040</t>
  </si>
  <si>
    <t xml:space="preserve"> LACRE MALOTE, MATERIAL:POLIPROPILENO DE ALTA RESISTÊNCIA, TIPO:ESPINHA DE PEIXE, CARACTERÍSTICAS ADICIONAIS:NUMERADO E PERSONALIZADO/ALTO RELEVO/DUPLA TRAVA, COR:AZUL, COMPRIMENTO:16 CM</t>
  </si>
  <si>
    <t xml:space="preserve">LACRE MALOTE, MATERIAL POLIPROPILENO DE ALTA RESISTÊNCIA, TIPO ESPINHA DE PEIXE, CARACTERÍSTICAS ADICIONAIS NUMERADO E PERSONALIZADO/ALTO RELEVO/DUPLA TRAVA, COR AZUL, COMPRIMENTO 16 CM</t>
  </si>
  <si>
    <t xml:space="preserve">RIGORANO</t>
  </si>
  <si>
    <t xml:space="preserve">D R COMERCIO DE MATERIAIS E SERVICOS DE CONSTRUCOES EIRELI</t>
  </si>
  <si>
    <t xml:space="preserve">COMANDO 2 GRUPAMENTO ENGENHARIA CNST/MEX/AM</t>
  </si>
  <si>
    <t xml:space="preserve">16020905000022020</t>
  </si>
  <si>
    <t xml:space="preserve">1602090500002202000078</t>
  </si>
  <si>
    <t xml:space="preserve">15ª BRIGADA DE INFANTARIA MECANIZADA</t>
  </si>
  <si>
    <t xml:space="preserve">16010605000132020</t>
  </si>
  <si>
    <t xml:space="preserve">1601060500013202000002</t>
  </si>
  <si>
    <t xml:space="preserve">CESAR GERALDO BUENO EIRELI</t>
  </si>
  <si>
    <t xml:space="preserve">2 BATALHAO FERROVIáRIO</t>
  </si>
  <si>
    <t xml:space="preserve">1604720500011201900004</t>
  </si>
  <si>
    <t xml:space="preserve">JR PORTELLA COMERCIO DE ACESSORIOS E SERVICOS AUTOMOTIVOS EIRELI</t>
  </si>
  <si>
    <t xml:space="preserve">16007005000082020</t>
  </si>
  <si>
    <t xml:space="preserve">1600700500008202000001</t>
  </si>
  <si>
    <t xml:space="preserve">DEPARTAMENTO GERAL DE PESSOAL-MEX/DF</t>
  </si>
  <si>
    <t xml:space="preserve">25003805000052020</t>
  </si>
  <si>
    <t xml:space="preserve">2500380500005202000037</t>
  </si>
  <si>
    <t xml:space="preserve">GERENCIA ESTADUAL EM SERGIPE/MS/SE</t>
  </si>
  <si>
    <t xml:space="preserve">SE</t>
  </si>
  <si>
    <t xml:space="preserve">15518005000072020</t>
  </si>
  <si>
    <t xml:space="preserve">1551800500007202000101</t>
  </si>
  <si>
    <t xml:space="preserve">HOSP ENS DR WASHINGTON ANTONIO BARROS</t>
  </si>
  <si>
    <t xml:space="preserve">1551800500007202000102</t>
  </si>
  <si>
    <t xml:space="preserve">1601750500010202000113</t>
  </si>
  <si>
    <t xml:space="preserve">1605170500003202000065</t>
  </si>
  <si>
    <t xml:space="preserve">16002705000422019</t>
  </si>
  <si>
    <t xml:space="preserve">1600270500042201900127</t>
  </si>
  <si>
    <t xml:space="preserve">LACRE SEGURANÇA, MATERIAL PLÁSTICO, COMPRIMENTO 16, TIPO ESPINHA DE PEIXE, CAR ACTERÍSTICAS ADICIONAIS NUMERADO, COR AZUL, PACOTE COM 100 UNIDADES.</t>
  </si>
  <si>
    <t xml:space="preserve">4 BATALHAO DE ENGENHARIA DE CONSTRUCAO - MEX</t>
  </si>
  <si>
    <t xml:space="preserve">1600930500011202000110</t>
  </si>
  <si>
    <t xml:space="preserve">LACRE NUMERADO DE PLÁSTICO, NA COR AMARELA, TAMANHO 27 CM, PACOTE COM 100 UNID ADES.</t>
  </si>
  <si>
    <t xml:space="preserve">16008405000022020</t>
  </si>
  <si>
    <t xml:space="preserve">1600840500002202000121</t>
  </si>
  <si>
    <t xml:space="preserve">COLEGIO MILITAR DE RECIFE</t>
  </si>
  <si>
    <t xml:space="preserve">16033905000102020</t>
  </si>
  <si>
    <t xml:space="preserve">1603390500010202000171</t>
  </si>
  <si>
    <t xml:space="preserve"> LACRE SEGURANÇA, MATERIAL:POLIETILENO, COMPRIMENTO:27 CM, APLICAÇÃO:FECHAMENTO DE MALOTES, TIPO:ESPINHA DE PEIXE, CARACTERÍSTICAS ADICIONAIS:NUMERADO, COR:AMARELA</t>
  </si>
  <si>
    <t xml:space="preserve">LACRE SEGURANÇA, MATERIAL POLIETILENO, COMPRIMENTO 27 CM, APLICAÇÃO FECHAMENTO DE MALOTES, TIPO ESPINHA DE PEIXE, CARACTERÍSTICAS ADICIONAIS NUMERADO, COR AMARELA</t>
  </si>
  <si>
    <t xml:space="preserve">76260005000272020</t>
  </si>
  <si>
    <t xml:space="preserve">7626000500027202000068</t>
  </si>
  <si>
    <t xml:space="preserve">CENTRO DE INSTRUCAO ALMIRANTE ALEXANDRINO</t>
  </si>
  <si>
    <t xml:space="preserve">7520000500002202000042</t>
  </si>
  <si>
    <t xml:space="preserve">1680040500002201900083</t>
  </si>
  <si>
    <t xml:space="preserve">16049906000302020</t>
  </si>
  <si>
    <t xml:space="preserve">1604990600030202000002</t>
  </si>
  <si>
    <t xml:space="preserve">BELENUS</t>
  </si>
  <si>
    <t xml:space="preserve">BINED COMERCIO, INSTALACAO E MANUTENCAO ELETRICA LTDA</t>
  </si>
  <si>
    <t xml:space="preserve">14 CIRCUNSCRICAO DE SERVICO MILITAR</t>
  </si>
  <si>
    <t xml:space="preserve">98428705000912020</t>
  </si>
  <si>
    <t xml:space="preserve">9842870500091202000005</t>
  </si>
  <si>
    <t xml:space="preserve">PREFEITURA MUNICIPAL DE CARMO DO RIO CLARO</t>
  </si>
  <si>
    <t xml:space="preserve">15315205000202020</t>
  </si>
  <si>
    <t xml:space="preserve">1531520500020202000018</t>
  </si>
  <si>
    <t xml:space="preserve">AIM</t>
  </si>
  <si>
    <t xml:space="preserve">LAN TECNOLOGIA EM REDES EIRELI</t>
  </si>
  <si>
    <t xml:space="preserve">16047705000092020</t>
  </si>
  <si>
    <t xml:space="preserve">1604770500009202000058</t>
  </si>
  <si>
    <t xml:space="preserve">LACRE PARA MALOTE, NA COR AMARELA OU AZUL, COM NUMERAÇÃO, TIPO ESCADA, COMPRIM ENTO APROXIMADO DE 23 CM, COM NUMERAÇÃO DE 4 DÍGITOS NÃO REPETIDA, PACOTE COM 100 UNIDADES</t>
  </si>
  <si>
    <t xml:space="preserve">LOURENSON</t>
  </si>
  <si>
    <t xml:space="preserve">2 BATALHAO DE ENGENHARIA DE COMBATE</t>
  </si>
  <si>
    <t xml:space="preserve">16016905000022020</t>
  </si>
  <si>
    <t xml:space="preserve">1601690500002202000045</t>
  </si>
  <si>
    <t xml:space="preserve">52 BATALHAO DE INFANTARIA DE SELVA</t>
  </si>
  <si>
    <t xml:space="preserve">17010605000012020</t>
  </si>
  <si>
    <t xml:space="preserve">1701060500001202000499</t>
  </si>
  <si>
    <t xml:space="preserve">HELIO MASASHI SAITO &amp; CIA LTDA</t>
  </si>
  <si>
    <t xml:space="preserve">SUPERINTENDÊNCIA DE ADMINISTRAÇÃO DO MF-MS</t>
  </si>
  <si>
    <t xml:space="preserve">1701060500001202000616</t>
  </si>
  <si>
    <t xml:space="preserve">98997905000412020</t>
  </si>
  <si>
    <t xml:space="preserve">9899790500041202000031</t>
  </si>
  <si>
    <t xml:space="preserve">BELINKI &amp; SOUZA LTDA</t>
  </si>
  <si>
    <t xml:space="preserve">PREF.MUN.DE BOM SUCESSO DO SUL</t>
  </si>
  <si>
    <t xml:space="preserve">92665905000282020</t>
  </si>
  <si>
    <t xml:space="preserve">9266590500028202000015</t>
  </si>
  <si>
    <t xml:space="preserve"> ABRAÇADEIRA, MATERIAL:PVC - CLORETO DE POLIVINILA, TIPO:"U", APLICAÇÃO:FIXAÇÃO BUCHA E PARAFUSO PARA TUBO SOLDÁVEL, TRAVAMENTO:DEFINITIVO, DIÂMETRO AMARRAÇÃO:40 MM</t>
  </si>
  <si>
    <t xml:space="preserve">ABRAÇADEIRA, MATERIAL PVC- CLORETO DE POLIVINILA, TIPO "U", APLICAÇÃO FIXAÇÃO BUCHA E PARAFUSO PARA TUBO SOLDÁVEL, TRAVAMENTO DEFINITIVO, DIÂMETRO AMARRAÇÃO 40 MM</t>
  </si>
  <si>
    <t xml:space="preserve">PREFEITURA MUNICIPAL DE PORTALEGRE</t>
  </si>
  <si>
    <t xml:space="preserve">1583120500010202000063</t>
  </si>
  <si>
    <t xml:space="preserve">16004105000212020</t>
  </si>
  <si>
    <t xml:space="preserve">1600410500021202000051</t>
  </si>
  <si>
    <t xml:space="preserve">A D S QUEIROZ</t>
  </si>
  <si>
    <t xml:space="preserve">15851605001072020</t>
  </si>
  <si>
    <t xml:space="preserve">1585160500107202000001</t>
  </si>
  <si>
    <t xml:space="preserve"> ABRAÇADEIRA, MATERIAL:VELCRO, COMPRIMENTO TOTAL:100 A 220 MM, LARGURA:MÁXIMO 15 MM, APLICAÇÃO:AMARRAÇÃO E FIXAÇÃO, COR:PRETA</t>
  </si>
  <si>
    <t xml:space="preserve">ABRAÇADEIRA, MATERIAL VELCRO, COMPRIMENTO TOTAL 100 A 220 MM, LARGURA MÁXIMO 15 MM, APLICAÇÃO AMARRAÇÃO E FIXAÇÃO, COR PRETA</t>
  </si>
  <si>
    <t xml:space="preserve">CARAVELLA</t>
  </si>
  <si>
    <t xml:space="preserve">DOLCIMAR ANTONIO TESTA</t>
  </si>
  <si>
    <t xml:space="preserve">INSTITUTO FEDERAL DE EDUC.CIENC.E TEC.DE SC</t>
  </si>
  <si>
    <t xml:space="preserve">INST.FED.DE EDUC.,CIENC.E TEC.DE STA.CATARINA</t>
  </si>
  <si>
    <t xml:space="preserve">1603750500010201900897</t>
  </si>
  <si>
    <t xml:space="preserve">SUPREMS</t>
  </si>
  <si>
    <t xml:space="preserve">RIDAUTO2003 AUTO PECAS EIRELI</t>
  </si>
  <si>
    <t xml:space="preserve">12001606003572020</t>
  </si>
  <si>
    <t xml:space="preserve">1200160600357202000001</t>
  </si>
  <si>
    <t xml:space="preserve"> LACRE MALOTE, MATERIAL:POLIPROPILENO DE ALTA RESISTÊNCIA, TIPO:ESPINHA DE PEIXE, APLICAÇÃO:MALOTE, CARACTERÍSTICAS ADICIONAIS:NUMERADO E PERSONALIZADO/ALTO RELEVO/DUPLA TRAVA, COR:AZUL, COMPRIMENTO:16 CM</t>
  </si>
  <si>
    <t xml:space="preserve">LACRE MALOTE, MATERIAL POLIPROPILENO DE ALTA RESISTÊNCIA, TIPO ESPINHA DE PEIXE, APLICAÇÃO MALOTE, CARACTERÍSTICAS ADICIONAIS NUMERADO E PERSONALIZADO/ ALTO RELEVO/DUPLA TRAVA, COR AZUL, COMPRIMENTO 16 CM</t>
  </si>
  <si>
    <t xml:space="preserve">MALOTE VERM</t>
  </si>
  <si>
    <t xml:space="preserve">ATACADAO PAPELEX LTDA</t>
  </si>
  <si>
    <t xml:space="preserve">92512505000342020</t>
  </si>
  <si>
    <t xml:space="preserve">9251250500034202000010</t>
  </si>
  <si>
    <t xml:space="preserve">ADR</t>
  </si>
  <si>
    <t xml:space="preserve">COMPUSET INFORMATICA LTDA</t>
  </si>
  <si>
    <t xml:space="preserve">TRIBUNAL DE JUSTIÇA DO ESTADO DO MARANHÃO/MA</t>
  </si>
  <si>
    <t xml:space="preserve">ESTADO DO MARANHAO</t>
  </si>
  <si>
    <t xml:space="preserve">9742000500159202000053</t>
  </si>
  <si>
    <t xml:space="preserve">9742000500159202000054</t>
  </si>
  <si>
    <t xml:space="preserve">15815406000362020</t>
  </si>
  <si>
    <t xml:space="preserve">1581540600036202000005</t>
  </si>
  <si>
    <t xml:space="preserve">PROESI</t>
  </si>
  <si>
    <t xml:space="preserve">PROESI COMPONENTES ELETRONICOS LTDA EPP</t>
  </si>
  <si>
    <t xml:space="preserve">INST.FED.DE EDUC.,CIENC.E TEC.DE SÃO PAULO</t>
  </si>
  <si>
    <t xml:space="preserve">16047006001322020</t>
  </si>
  <si>
    <t xml:space="preserve">1604700600132202000002</t>
  </si>
  <si>
    <t xml:space="preserve">ALLTECH</t>
  </si>
  <si>
    <t xml:space="preserve">JONATAS DOS SANTOS RIBEIRO 04620530166</t>
  </si>
  <si>
    <t xml:space="preserve">12 GRUPO DE ARTILHARIA DE CAMPANHA</t>
  </si>
  <si>
    <t xml:space="preserve">92735505000362020</t>
  </si>
  <si>
    <t xml:space="preserve">9273550500036202000002</t>
  </si>
  <si>
    <t xml:space="preserve">CAMPANHIA DE URBANIZAÇÃO DE GOIANIA</t>
  </si>
  <si>
    <t xml:space="preserve">0700080500076202000002</t>
  </si>
  <si>
    <t xml:space="preserve"> ABRAÇADEIRA, MATERIAL:NÁILON, TIPO:COM RANHURAS, COMPRIMENTO TOTAL:203 MM, LARGURA:4,90 MM, ESPESSURA:1,20 MM, APLICAÇÃO:AMARRAÇÃO, TRAVAMENTO:DEFINITIVO, CARACTERÍSTICAS ADICIONAIS:SEM SISTEMA FIXAÇÃO</t>
  </si>
  <si>
    <t xml:space="preserve">ABRAÇADEIRA, MATERIAL NÁILON, TIPO COM RANHURAS, COMPRIMENTO TOTAL 203 MM, LARGURA 4,90 MM, ESPESSURA 1,20 MM, APLICAÇÃO AMARRAÇÃO, TRAVAMENTO DEFINITIVO , CARACTERÍSTICAS ADICIONAIS SEM SISTEMA FIXAÇÃO</t>
  </si>
  <si>
    <t xml:space="preserve">JRN COMERCIO VAREJISTA DE MATERIAIS DE CONSTRUCAO EIRELI</t>
  </si>
  <si>
    <t xml:space="preserve">13503906000312020</t>
  </si>
  <si>
    <t xml:space="preserve">1350390600031202000001</t>
  </si>
  <si>
    <t xml:space="preserve">ADAPTADOR (CANHÃO) DE AGULHA PARA TUBO DE COLETA DE SANGUE, TIPO VACUTAINER, P ACOTE COM 10 UNIDADES.</t>
  </si>
  <si>
    <t xml:space="preserve">LABORIMPORT</t>
  </si>
  <si>
    <t xml:space="preserve">LAUISE CRISTINA REIS DE PAULA - SERVICOS DE LICITACOES</t>
  </si>
  <si>
    <t xml:space="preserve">EMBRAPA/CPAC/DF</t>
  </si>
  <si>
    <t xml:space="preserve">38934205000082020</t>
  </si>
  <si>
    <t xml:space="preserve">3893420500008202000049</t>
  </si>
  <si>
    <t xml:space="preserve">COSMOFIX</t>
  </si>
  <si>
    <t xml:space="preserve">LIVRARIA E PAPELARIA RENASCER LTDA</t>
  </si>
  <si>
    <t xml:space="preserve">CONSELHO REGIONAL DE ENFERMAGEM DE SERGIPE</t>
  </si>
  <si>
    <t xml:space="preserve">16032806000712020</t>
  </si>
  <si>
    <t xml:space="preserve">1603280600071202000001</t>
  </si>
  <si>
    <t xml:space="preserve">ALFEU NUNES</t>
  </si>
  <si>
    <t xml:space="preserve">LABORATORIO QUIMICO FARMACEUTICO DO EXERCITO</t>
  </si>
  <si>
    <t xml:space="preserve">16032806000762020</t>
  </si>
  <si>
    <t xml:space="preserve">1603280600076202000001</t>
  </si>
  <si>
    <t xml:space="preserve">ALFEU NUNES-ME</t>
  </si>
  <si>
    <t xml:space="preserve">15303105000712020</t>
  </si>
  <si>
    <t xml:space="preserve">1530310500071202000121</t>
  </si>
  <si>
    <t xml:space="preserve">LACRE PARA MALOTE EM PP, TAMANHO 16 CM. PACOTE COM 100 UNIDADES.</t>
  </si>
  <si>
    <t xml:space="preserve">TYP</t>
  </si>
  <si>
    <t xml:space="preserve">SLIM SUPRIMENTOS LTDA</t>
  </si>
  <si>
    <t xml:space="preserve">MEC-UNIVERSIDADE FEDERAL DE SAO PAULO/SP</t>
  </si>
  <si>
    <t xml:space="preserve">UNIVERSIDADE FEDERAL DE SAO PAULO</t>
  </si>
  <si>
    <t xml:space="preserve">9742000500159202000049</t>
  </si>
  <si>
    <t xml:space="preserve">9742000500159202000050</t>
  </si>
  <si>
    <t xml:space="preserve">12062705000072020</t>
  </si>
  <si>
    <t xml:space="preserve">1206270500007202000044</t>
  </si>
  <si>
    <t xml:space="preserve">GRUPAMENTO DE APOIO DE ALCÂNTARA</t>
  </si>
  <si>
    <t xml:space="preserve">16042905000062020</t>
  </si>
  <si>
    <t xml:space="preserve">1604290500006202000156</t>
  </si>
  <si>
    <t xml:space="preserve">13 COMPANHIA DE COMUNICACOES/RS</t>
  </si>
  <si>
    <t xml:space="preserve">76420005000012020</t>
  </si>
  <si>
    <t xml:space="preserve">7642000500001202000041</t>
  </si>
  <si>
    <t xml:space="preserve">LACRE MALOTE, MATERIAL PLÁSTICO, APLICAÇÃO LACRAR MALOTES, CARACTERÍSTICAS ADI CIONAIS, NUMERADOR, COR AZUL, COMPRIMENTO 23CM, PACOTE COM 100 UN.</t>
  </si>
  <si>
    <t xml:space="preserve">LACRE CERTO</t>
  </si>
  <si>
    <t xml:space="preserve">SERVICO DE VETERANOS E PENSIONISTAS DA MARINH</t>
  </si>
  <si>
    <t xml:space="preserve">1586310500001202000059</t>
  </si>
  <si>
    <t xml:space="preserve">15840405000022020</t>
  </si>
  <si>
    <t xml:space="preserve">1584040500002202000011</t>
  </si>
  <si>
    <t xml:space="preserve">ROLO 3,00 M</t>
  </si>
  <si>
    <t xml:space="preserve">MULTITOC</t>
  </si>
  <si>
    <t xml:space="preserve">INFANTARIA COMERCIAL EIRELI</t>
  </si>
  <si>
    <t xml:space="preserve">INST.FED.DE EDUC.TEC BAHIA/CAMPUS BARREIRAS</t>
  </si>
  <si>
    <t xml:space="preserve">INST.FED.DE EDUC.,CIENC.E TECNOLOGIA DA BAHIA</t>
  </si>
  <si>
    <t xml:space="preserve">17007205000062020</t>
  </si>
  <si>
    <t xml:space="preserve">1700720500006202000023</t>
  </si>
  <si>
    <t xml:space="preserve">DELEGACIA DA REC.FEDERAL EM ARACAJU/SE</t>
  </si>
  <si>
    <t xml:space="preserve">9258140500011202000002</t>
  </si>
  <si>
    <t xml:space="preserve"> ABRAÇADEIRA, MATERIAL:NÁILON, COMPRIMENTO TOTAL:232 MM</t>
  </si>
  <si>
    <t xml:space="preserve">ABRAÇADEIRA, MATERIAL NÁILON, COMPRIMENTO TOTAL 232 MM</t>
  </si>
  <si>
    <t xml:space="preserve">19300205000062020</t>
  </si>
  <si>
    <t xml:space="preserve">1930020500006202000056</t>
  </si>
  <si>
    <t xml:space="preserve">SLMG</t>
  </si>
  <si>
    <t xml:space="preserve">LAZARO BEZERRA SOARES</t>
  </si>
  <si>
    <t xml:space="preserve">DEPARTAMENTO NAC. DE OBRAS CONTRA AS SECAS/CE</t>
  </si>
  <si>
    <t xml:space="preserve">MINISTERIO DA INTEGRACAO NACIONAL</t>
  </si>
  <si>
    <t xml:space="preserve">DEPARTAMENTO NAC.DE OBRAS CONTRA AS SECAS</t>
  </si>
  <si>
    <t xml:space="preserve">1605290500006202000088</t>
  </si>
  <si>
    <t xml:space="preserve">1604010500002202000145</t>
  </si>
  <si>
    <t xml:space="preserve">LACRE EM PLÁSTICO POLIPROPILENO PARA MALOTE, NUMERADO, COR AMARELO, COMPRIMENT O 16, TIPO ESPINHA DE PEIXE, PACOTE COM 100 UNIDADES. PRAZO DE ENTREGA 30 DIAS  ÚTEIS</t>
  </si>
  <si>
    <t xml:space="preserve">1600840500002202000122</t>
  </si>
  <si>
    <t xml:space="preserve">19310306000252020</t>
  </si>
  <si>
    <t xml:space="preserve">1931030600025202000028</t>
  </si>
  <si>
    <t xml:space="preserve">XXXX</t>
  </si>
  <si>
    <t xml:space="preserve">CASA DO DOUTOR PRODUTOS HOSPITALARES LTDA</t>
  </si>
  <si>
    <t xml:space="preserve">IBAMA - SUPERINTENDENCIA ESTADUAL/BA</t>
  </si>
  <si>
    <t xml:space="preserve">MINISTERIO DO MEIO AMBIENTE</t>
  </si>
  <si>
    <t xml:space="preserve">INST.BRAS.DO MEIO AMB.E DOS REC.NAT.RENOVAV.</t>
  </si>
  <si>
    <t xml:space="preserve">9266590500028202000014</t>
  </si>
  <si>
    <t xml:space="preserve"> ABRAÇADEIRA, MATERIAL:PVC - CLORETO DE POLIVINILA, TIPO:"U", APLICAÇÃO:FIXAÇÃO BUCHA E PARAFUSO PARA TUBO SOLDÁVEL, TRAVAMENTO:DEFINITIVO, DIÂMETRO AMARRAÇÃO:50 MM</t>
  </si>
  <si>
    <t xml:space="preserve">ABRAÇADEIRA, MATERIAL PVC- CLORETO DE POLIVINILA, TIPO "U", APLICAÇÃO FIXAÇÃO BUCHA E PARAFUSO PARA TUBO SOLDÁVEL, TRAVAMENTO DEFINITIVO, DIÂMETRO AMARRAÇÃO 50 MM</t>
  </si>
  <si>
    <t xml:space="preserve">12062305000272020</t>
  </si>
  <si>
    <t xml:space="preserve">1206230500027202000002</t>
  </si>
  <si>
    <t xml:space="preserve"> ABRAÇADEIRA, MATERIAL:NÁILON, TIPO:COM RANHURAS, COMPRIMENTO TOTAL:142 MM, LARGURA:3,70 MM, ESPESSURA:1,10 MM, APLICAÇÃO:AMARRAÇÃO, TRAVAMENTO:DEFINITIVO, CARACTERÍSTICAS ADICIONAIS:SEM SISTEMA FIXAÇÃO</t>
  </si>
  <si>
    <t xml:space="preserve">ABRAÇADEIRA, MATERIAL NÁILON, TIPO COM RANHURAS, COMPRIMENTO TOTAL 142 MM, LARGURA 3,70 MM, ESPESSURA 1,10 MM, APLICAÇÃO AMARRAÇÃO, TRAVAMENTO DEFINITIVO , CARACTERÍSTICAS ADICIONAIS SEM SISTEMA FIXAÇÃO</t>
  </si>
  <si>
    <t xml:space="preserve">HELLERMANNTYTON LTDA</t>
  </si>
  <si>
    <t xml:space="preserve">DANJAC DISTRIBUIDORA LTDA</t>
  </si>
  <si>
    <t xml:space="preserve">1600700500008202000083</t>
  </si>
  <si>
    <t xml:space="preserve">BK</t>
  </si>
  <si>
    <t xml:space="preserve">VS - VIEIRA &amp; SANTOS COMERCIO DE ARTIGOS DE PAPELARIA E INFORMATICA EIRELI</t>
  </si>
  <si>
    <t xml:space="preserve">15814605000032020</t>
  </si>
  <si>
    <t xml:space="preserve">1581460500003202000036</t>
  </si>
  <si>
    <t xml:space="preserve">LOURENSSON</t>
  </si>
  <si>
    <t xml:space="preserve">INST.FED.DE EDUC.,CIENC. E TECNOLOGIA PIAUí</t>
  </si>
  <si>
    <t xml:space="preserve">1581460500003202000035</t>
  </si>
  <si>
    <t xml:space="preserve">1604170500006202000127</t>
  </si>
  <si>
    <t xml:space="preserve">16027905000032020</t>
  </si>
  <si>
    <t xml:space="preserve">1602790500003202000032</t>
  </si>
  <si>
    <t xml:space="preserve">PETROPLAST</t>
  </si>
  <si>
    <t xml:space="preserve">57 BATALHAO DE INFANTARIA MOTORIZADO(ES)-RJ</t>
  </si>
  <si>
    <t xml:space="preserve">20037005000062020</t>
  </si>
  <si>
    <t xml:space="preserve">2003700500006202000024</t>
  </si>
  <si>
    <t xml:space="preserve">SUPERINTENDENCIA REG.DEP.POLICIA FEDERAL - SC</t>
  </si>
  <si>
    <t xml:space="preserve">16017705000012020</t>
  </si>
  <si>
    <t xml:space="preserve">1601770500001202000109</t>
  </si>
  <si>
    <t xml:space="preserve">71 BATALHAO DE INFANTARIA MOTORIZADO</t>
  </si>
  <si>
    <t xml:space="preserve">16043705000032020</t>
  </si>
  <si>
    <t xml:space="preserve">1604370500003202000205</t>
  </si>
  <si>
    <t xml:space="preserve">LACRE PARA USO DIVERSO, COR AMARELA, COM NUMERAÇÃO, DUPLA TRAVA, 16CM, PACOTE COM 100 UNIDADES</t>
  </si>
  <si>
    <t xml:space="preserve">REBRAN</t>
  </si>
  <si>
    <t xml:space="preserve">1583860500003202000002</t>
  </si>
  <si>
    <t xml:space="preserve">1601860500013202000004</t>
  </si>
  <si>
    <t xml:space="preserve"> ABRAÇADEIRA, MATERIAL:AÇO GALVANIZADO, TIPO:GOTA, DIÂMETRO AMARRAÇÃO:4 POL</t>
  </si>
  <si>
    <t xml:space="preserve">ABRAÇADEIRA, MATERIAL AÇO GALVANIZADO, TIPO GOTA, DIÂMETRO AMARRAÇÃO 4 POL</t>
  </si>
  <si>
    <t xml:space="preserve">71200006250122020</t>
  </si>
  <si>
    <t xml:space="preserve">7120000625012202000005</t>
  </si>
  <si>
    <t xml:space="preserve"> ABRAÇADEIRA, MATERIAL:AÇO INOXIDÁVEL, DIÂMETRO AMARRAÇÃO:3/8 POL</t>
  </si>
  <si>
    <t xml:space="preserve">ABRAÇADEIRA, MATERIAL AÇO INOXIDÁVEL, DIÂMETRO AMARRAÇÃO 3/8 POL</t>
  </si>
  <si>
    <t xml:space="preserve">SETESMAR</t>
  </si>
  <si>
    <t xml:space="preserve">LABORATORIO DE MECANICA SETESMAR LTDA</t>
  </si>
  <si>
    <t xml:space="preserve">SECRETARIA DA COMISSAO INTERMINIST.P/REC.MAR</t>
  </si>
  <si>
    <t xml:space="preserve">98378105001302020</t>
  </si>
  <si>
    <t xml:space="preserve">9837810500130202000002</t>
  </si>
  <si>
    <t xml:space="preserve">9837810500055202000001</t>
  </si>
  <si>
    <t xml:space="preserve">GILSON RAMALHO FIGUEREDO EIRELI</t>
  </si>
  <si>
    <t xml:space="preserve">98378105000922020</t>
  </si>
  <si>
    <t xml:space="preserve">9837810500092202000002</t>
  </si>
  <si>
    <t xml:space="preserve"> ABRAÇADEIRA, MATERIAL:METAL GALVANIZADO, TIPO:COPO, ESPESSURA:1 POL, APLICAÇÃO:FIXAÇÃO TUBOS E CANOS, CARACTERÍSTICAS ADICIONAIS:C/ PARAFUSO, BUCHA E PORCA P/ AJUSTE</t>
  </si>
  <si>
    <t xml:space="preserve">ABRAÇADEIRA, MATERIAL METAL GALVANIZADO, TIPO COPO, ESPESSURA 1 POL, APLICAÇÃO FIXAÇÃO TUBOS E CANOS, CARACTERÍSTICAS ADICIONAIS C/ PARAFUSO, BUCHA E PORCA P AJUSTE</t>
  </si>
  <si>
    <t xml:space="preserve">MARLUCE BEZERRA LOPES</t>
  </si>
  <si>
    <t xml:space="preserve">20024705000032020</t>
  </si>
  <si>
    <t xml:space="preserve">2002470500003202000019</t>
  </si>
  <si>
    <t xml:space="preserve">ARQUIVO NACIONAL</t>
  </si>
  <si>
    <t xml:space="preserve">16000105000282019</t>
  </si>
  <si>
    <t xml:space="preserve">1600010500028201900056</t>
  </si>
  <si>
    <t xml:space="preserve">7 BATALHAO DE ENGENHARIA DE CONSTRUCAO-MEX/AC</t>
  </si>
  <si>
    <t xml:space="preserve">16012305000022020</t>
  </si>
  <si>
    <t xml:space="preserve">1601230500002202000061</t>
  </si>
  <si>
    <t xml:space="preserve"> LACRE SEGURANÇA, MATERIAL:NÁILON, COMPRIMENTO:23 CM, APLICAÇÃO:IDENTIFICAÇÃO E CONTROLE DE COMERCIALIZAÇÃO, TIPO:ESCADA, CARACTERÍSTICAS ADICIONAIS:NUMERAÇÃO SEQÜÊNCIAL 7 DÍGITOS,GRAVAÇÃO "DEFMM/MT", COR:AMARELA</t>
  </si>
  <si>
    <t xml:space="preserve">LACRE SEGURANÇA, MATERIAL NÁILON, COMPRIMENTO 23 CM, APLICAÇÃO IDENTIFICAÇÃO E CONTROLE DE COMERCIALIZAÇÃO, TIPO ESCADA, CARACTERÍSTICAS ADICIONAIS NUMERAÇÃO SEQÜÊNCIAL 7 DÍGITOS,GRAVAÇÃO "DEFMM/MT ", COR AMARELA</t>
  </si>
  <si>
    <t xml:space="preserve">QUALY LACRE</t>
  </si>
  <si>
    <t xml:space="preserve">16034205000022020</t>
  </si>
  <si>
    <t xml:space="preserve">1603420500002202000096</t>
  </si>
  <si>
    <t xml:space="preserve">BASE ADMINISTRATIVA DA GUARNIÇÃO DE NATAL</t>
  </si>
  <si>
    <t xml:space="preserve">76570405000072020</t>
  </si>
  <si>
    <t xml:space="preserve">7657040500007202000043</t>
  </si>
  <si>
    <t xml:space="preserve">POLICLINICA NAVAL NOSSA SENHORA DA GLORIA</t>
  </si>
  <si>
    <t xml:space="preserve">12064105000212020</t>
  </si>
  <si>
    <t xml:space="preserve">1206410500021202000128</t>
  </si>
  <si>
    <t xml:space="preserve">GRUPAMENTO DE APOIO DE PORTO VELHO</t>
  </si>
  <si>
    <t xml:space="preserve">38917405000062020</t>
  </si>
  <si>
    <t xml:space="preserve">3891740500006202000026</t>
  </si>
  <si>
    <t xml:space="preserve">CONSELHO REGIONAL DE MEDICINA ESTADO PARANA</t>
  </si>
  <si>
    <t xml:space="preserve">CONSELHO REGIONAL DE MEDICINA DO PARANÁ</t>
  </si>
  <si>
    <t xml:space="preserve">15837605000032020</t>
  </si>
  <si>
    <t xml:space="preserve">1583760500003202000001</t>
  </si>
  <si>
    <t xml:space="preserve">FORCELINE</t>
  </si>
  <si>
    <t xml:space="preserve">INST.FED.DE RONDONIA/CAMPUS JI-PARANA/RO</t>
  </si>
  <si>
    <t xml:space="preserve">9742000500159202000055</t>
  </si>
  <si>
    <t xml:space="preserve">9742000500159202000056</t>
  </si>
  <si>
    <t xml:space="preserve">98076305000202020</t>
  </si>
  <si>
    <t xml:space="preserve">9807630500020202000103</t>
  </si>
  <si>
    <t xml:space="preserve">OMEGA</t>
  </si>
  <si>
    <t xml:space="preserve">B B SAADS</t>
  </si>
  <si>
    <t xml:space="preserve">PREFEITURA MUNICIPAL DE CODO - MA</t>
  </si>
  <si>
    <t xml:space="preserve">9266590500028202000013</t>
  </si>
  <si>
    <t xml:space="preserve">20005405000042020</t>
  </si>
  <si>
    <t xml:space="preserve">2000540500004202000016</t>
  </si>
  <si>
    <t xml:space="preserve">PROCURADORIA REG.DO TRABALHO 9A. REGIAO- PR</t>
  </si>
  <si>
    <t xml:space="preserve">15404705000722020</t>
  </si>
  <si>
    <t xml:space="preserve">1540470500072202000001</t>
  </si>
  <si>
    <t xml:space="preserve"> ABRAÇADEIRA, MATERIAL:NÁILON 6.6, COMPRIMENTO TOTAL:15 CM, COR:PRETA</t>
  </si>
  <si>
    <t xml:space="preserve">ABRAÇADEIRA, MATERIAL NÁILON 6.6, COMPRIMENTO TOTAL 15 CM, COR PRETA</t>
  </si>
  <si>
    <t xml:space="preserve">16013005000032020</t>
  </si>
  <si>
    <t xml:space="preserve">1601300500003202000030</t>
  </si>
  <si>
    <t xml:space="preserve">LACRIFIX</t>
  </si>
  <si>
    <t xml:space="preserve">BRUNA DE SOUSA FREITAS 03176321163</t>
  </si>
  <si>
    <t xml:space="preserve">15213405000032020</t>
  </si>
  <si>
    <t xml:space="preserve">1521340500003202000099</t>
  </si>
  <si>
    <t xml:space="preserve">CAMPUS GUARAPUAVA_UNIVERSIDADE TECN. PR</t>
  </si>
  <si>
    <t xml:space="preserve">78580006020292020</t>
  </si>
  <si>
    <t xml:space="preserve">7858000602029202000045</t>
  </si>
  <si>
    <t xml:space="preserve"> ABRAÇADEIRA, MATERIAL:METAL, TIPO:ROSCA SEM FIM, APLICAÇÃO:MANGUEIRA DE ALTA PRESSãO, CARACTERÍSTICAS ADICIONAIS:AJUSTÁVEL, DIÂMETRO AMARRAÇÃO:5/16 A 7/16 POL</t>
  </si>
  <si>
    <t xml:space="preserve">ABRAÇADEIRA, MATERIAL METAL, TIPO ROSCA SEM FIM, APLICAÇÃO MANGUEIRA DE ALTA PRESSÃO, CARACTERÍSTICAS ADICIONAIS AJUSTÁVEL, DIÂMETRO AMARRAÇÃO 5/16 A 7/16 POL</t>
  </si>
  <si>
    <t xml:space="preserve">74000006002892020</t>
  </si>
  <si>
    <t xml:space="preserve">7400000600289202000018</t>
  </si>
  <si>
    <t xml:space="preserve">FRAMOUT</t>
  </si>
  <si>
    <t xml:space="preserve">FRAMOT BAZAR E UTILIDADES LTDA</t>
  </si>
  <si>
    <t xml:space="preserve">1501820500033202000004</t>
  </si>
  <si>
    <t xml:space="preserve">7310400500002202000016</t>
  </si>
  <si>
    <t xml:space="preserve"> LACRE SEGURANÇA, MATERIAL:NÁILON, COMPRIMENTO:200 MM, LARGURA:4,80 MM, APLICAÇÃO:DEPÓSITO DE MERCADORIAS APREENDIDAS, TIPO:ABRAÇADEIRA, COR:NATURAL, RESISTÊNCIA TRAÇÃO:22,70 KGF</t>
  </si>
  <si>
    <t xml:space="preserve">LACRE SEGURANÇA, MATERIAL NÁILON, COMPRIMENTO 200 MM, LARGURA 4,80 MM, APLICAÇÃO DEPÓSITO DE MERCADORIAS APREENDIDAS, TIPO ABRAÇADEIRA, COR NATURAL, RESISTÊNCIA TRAÇÃO 22,70 KGF</t>
  </si>
  <si>
    <t xml:space="preserve">78560005000202020</t>
  </si>
  <si>
    <t xml:space="preserve">7856000500020202000052</t>
  </si>
  <si>
    <t xml:space="preserve">ESCOLA DE APRENDIZES-MARINHEIROS DE SC</t>
  </si>
  <si>
    <t xml:space="preserve">16029105000262019</t>
  </si>
  <si>
    <t xml:space="preserve">1602910500026201900087</t>
  </si>
  <si>
    <t xml:space="preserve">CENTRO TECNOLOGICO DO EXERCITO/RJ</t>
  </si>
  <si>
    <t xml:space="preserve">16034305000092020</t>
  </si>
  <si>
    <t xml:space="preserve">1603430500009202000084</t>
  </si>
  <si>
    <t xml:space="preserve">O FORTE DA PIRAQUARA MATERIAIS DE CONSTRUCAO LTDA</t>
  </si>
  <si>
    <t xml:space="preserve">7 BATALHAO DE ENGENHARIA DE COMBATE</t>
  </si>
  <si>
    <t xml:space="preserve">15303505000232020</t>
  </si>
  <si>
    <t xml:space="preserve">1530350500023202000035</t>
  </si>
  <si>
    <t xml:space="preserve">HELOMAX</t>
  </si>
  <si>
    <t xml:space="preserve">PAPELARIA PAPEL CARTAZ LTDA</t>
  </si>
  <si>
    <t xml:space="preserve">15871805000152020</t>
  </si>
  <si>
    <t xml:space="preserve">1587180500015202000265</t>
  </si>
  <si>
    <t xml:space="preserve">LACRE MALOTE, NOME LACRE DE SEGURANÇA, MATERIAL PLASTICO, 16 CM, MODELO ESCAMA  DE PEIXE, COM NUMERAÇÃO, PACOTE COM 100 UNIDADES.</t>
  </si>
  <si>
    <t xml:space="preserve">MARIA ELIANE PEREIRA</t>
  </si>
  <si>
    <t xml:space="preserve">UNIVERSIDADE FEDERAL DO SUL E SUDESTE DO PARÁ</t>
  </si>
  <si>
    <t xml:space="preserve">UNIVERSIDADE FEDERAL DO SUL E SUDESTE DO PARá</t>
  </si>
  <si>
    <t xml:space="preserve">15814105000252020</t>
  </si>
  <si>
    <t xml:space="preserve">1581410500025202000063</t>
  </si>
  <si>
    <t xml:space="preserve">INST.FED.DE EDUC.,CIENC.E TEC.DO R GRANDE SUL</t>
  </si>
  <si>
    <t xml:space="preserve">INST.FED.DE EDUC.,CIENC.E TEC. DO RS</t>
  </si>
  <si>
    <t xml:space="preserve">78270005000132020</t>
  </si>
  <si>
    <t xml:space="preserve">7827000500013202000064</t>
  </si>
  <si>
    <t xml:space="preserve">RIGORAN.</t>
  </si>
  <si>
    <t xml:space="preserve">V. T. A. MACHADO DE ARRUDA EIRELI</t>
  </si>
  <si>
    <t xml:space="preserve">HOSPITAL NAVAL_DE SALVADOR</t>
  </si>
  <si>
    <t xml:space="preserve">17018205000022020</t>
  </si>
  <si>
    <t xml:space="preserve">1701820500002202000003</t>
  </si>
  <si>
    <t xml:space="preserve">LACRE DE SEGURANÇA PARA MALOTE, TAMANHO 16 CM, COMPOSIÇÃO POLIPROPILENO, TIPO ESCADA,  NUMERADO.</t>
  </si>
  <si>
    <t xml:space="preserve">ALFANDEGA DA RFB NO PORTO DO RIO GRANDE-RS</t>
  </si>
  <si>
    <t xml:space="preserve">78534406001142020</t>
  </si>
  <si>
    <t xml:space="preserve">7853440600114202000001</t>
  </si>
  <si>
    <t xml:space="preserve">ELLOS PAPELARIA E INFORMATICA LTDA</t>
  </si>
  <si>
    <t xml:space="preserve">DELEGACIA DA CAPITANIA DOS PORTOS EM ITAJAI</t>
  </si>
  <si>
    <t xml:space="preserve">15435905000422019</t>
  </si>
  <si>
    <t xml:space="preserve">1543590500042201900063</t>
  </si>
  <si>
    <t xml:space="preserve">PROVER COMERCIO E REPRESENTACAO EIRELI</t>
  </si>
  <si>
    <t xml:space="preserve">16052305000052020</t>
  </si>
  <si>
    <t xml:space="preserve">1605230500005202000243</t>
  </si>
  <si>
    <t xml:space="preserve">07000805000502020</t>
  </si>
  <si>
    <t xml:space="preserve">0700080500050202000001</t>
  </si>
  <si>
    <t xml:space="preserve">12063705000312020</t>
  </si>
  <si>
    <t xml:space="preserve">1206370500031202000070</t>
  </si>
  <si>
    <t xml:space="preserve">GRUPAMENTO DE APOIO DE BOA VISTA</t>
  </si>
  <si>
    <t xml:space="preserve">9742000500159202000012</t>
  </si>
  <si>
    <t xml:space="preserve">9742000500159202000011</t>
  </si>
  <si>
    <t xml:space="preserve">15831305000062020</t>
  </si>
  <si>
    <t xml:space="preserve">1583130500006202000036</t>
  </si>
  <si>
    <t xml:space="preserve">MATEUS GUERRA DE FARIAS</t>
  </si>
  <si>
    <t xml:space="preserve">INST.FED.DO CEARA/CAMPUS FORTALEZA</t>
  </si>
  <si>
    <t xml:space="preserve">76700006000472020</t>
  </si>
  <si>
    <t xml:space="preserve">7670000600047202000008</t>
  </si>
  <si>
    <t xml:space="preserve">LACRE DE SEGURANÇA TAMANHO 16CM C/100 UNID.</t>
  </si>
  <si>
    <t xml:space="preserve">COMERCIAL PAPELARIA</t>
  </si>
  <si>
    <t xml:space="preserve">COMERCIAL PAPELARIA CAPIXABA LTDA</t>
  </si>
  <si>
    <t xml:space="preserve">DIRETORIA DE ASSISTENCIA SOCIAL DA MARINHA-RJ</t>
  </si>
  <si>
    <t xml:space="preserve">15501805000362020</t>
  </si>
  <si>
    <t xml:space="preserve">1550180500036202000066</t>
  </si>
  <si>
    <t xml:space="preserve">R G XAVIER GUIMARAES EIRELI</t>
  </si>
  <si>
    <t xml:space="preserve">HOSPITAL UNIVERSITÁRIO GETÚLIO VARGAS</t>
  </si>
  <si>
    <t xml:space="preserve">1601290500028202000106</t>
  </si>
  <si>
    <t xml:space="preserve">9804250500038202000176</t>
  </si>
  <si>
    <t xml:space="preserve">25704006000102020</t>
  </si>
  <si>
    <t xml:space="preserve">2570400600010202000001</t>
  </si>
  <si>
    <t xml:space="preserve">FERREIRA LOP.</t>
  </si>
  <si>
    <t xml:space="preserve">LUCAS MARIANO NETO EIRELI</t>
  </si>
  <si>
    <t xml:space="preserve">DISTRITO SANIT.ESP.INDÍGENA - XAVANTE</t>
  </si>
  <si>
    <t xml:space="preserve">16041305000392020</t>
  </si>
  <si>
    <t xml:space="preserve">1604130500039202000005</t>
  </si>
  <si>
    <t xml:space="preserve"> ABRAÇADEIRA, MATERIAL:NÁILON, TIPO:AUTO-EXTINGUÍVEL, COMPRIMENTO TOTAL:148 MM, LARGURA:3,60 MM, CARACTERÍSTICAS ADICIONAIS:TEMPERATURA UTILIZAÇÃO -40° A +85°C, RUPTURA 14KGF, COR:PRETA</t>
  </si>
  <si>
    <t xml:space="preserve">ABRAÇADEIRA, MATERIAL NÁILON, TIPO AUTO-EXTINGUÍVEL, COMPRIMENTO TOTAL 148 MM, LARGURA 3,60 MM, CARACTERÍSTICAS ADICIONAIS TEMPERATURA UTILIZAÇÃO-40° A +85°C, RUPTURA 14KG F, COR PRETA</t>
  </si>
  <si>
    <t xml:space="preserve">1604290500006202000154</t>
  </si>
  <si>
    <t xml:space="preserve">1601340500021202000102</t>
  </si>
  <si>
    <t xml:space="preserve">16000205000202019</t>
  </si>
  <si>
    <t xml:space="preserve">1600020500020201900072</t>
  </si>
  <si>
    <t xml:space="preserve">RB</t>
  </si>
  <si>
    <t xml:space="preserve">1604130500057201900005</t>
  </si>
  <si>
    <t xml:space="preserve">15851705000132020</t>
  </si>
  <si>
    <t xml:space="preserve">1585170500013202000119</t>
  </si>
  <si>
    <t xml:space="preserve">LACRE   PARA   MALOTE,   PACOTE 100 UNID.  LACRES  TIPO  ESPINHA  DE  PEIXE, F ABRICADOS   EM   POLIPROPILENO ATÓXICO   DE   ALTA   RESISTÊNCIA, SISTEMA       INTERNO           DE TRAVAMENTO.  COMPRIMENTO:16,5             CM, NUMER AÇÃO:   COM   7   DÍGITOS, INTERLIGADOS EM CARTELAS DE 10 UNIDADES  APLICAÇÃO:        MALOTES       PARA TRANSPORTE DE DOCUMENTOS.  EMBALAGEM:   PACOTE COM 1 00 UNIDADES.</t>
  </si>
  <si>
    <t xml:space="preserve">UNIVERSIDADE FEDERAL DA FRONTEIRA SUL</t>
  </si>
  <si>
    <t xml:space="preserve">16011305000132020</t>
  </si>
  <si>
    <t xml:space="preserve">1601130500013202000084</t>
  </si>
  <si>
    <t xml:space="preserve">LACRE MALOTE: MATERIAL PLÁSTICO. -APLICAÇÃO LACRAR MALOTES. -TIPO ESPINHA DE P EIXE. -CARACTERÍSTICAS ADICIONAIS: - NUMERADO COM SEIS ALGARISMOS. -COM 23 CM DE COMPRIMENTO. -PACOTE COM 100 UNIDADES</t>
  </si>
  <si>
    <t xml:space="preserve">7711000500005202000091</t>
  </si>
  <si>
    <t xml:space="preserve">NEWLACRE</t>
  </si>
  <si>
    <t xml:space="preserve">MARATIMBA UTILIDADES EIRELI</t>
  </si>
  <si>
    <t xml:space="preserve">13007705000012020</t>
  </si>
  <si>
    <t xml:space="preserve">1300770500001202000023</t>
  </si>
  <si>
    <t xml:space="preserve">15590905000162020</t>
  </si>
  <si>
    <t xml:space="preserve">1559090500016202000106</t>
  </si>
  <si>
    <t xml:space="preserve">COMPLEXO HOSPITALAR UNIVERSITÁRIO DA UFPA</t>
  </si>
  <si>
    <t xml:space="preserve">1559090500016202000107</t>
  </si>
  <si>
    <t xml:space="preserve">1559090500016202000108</t>
  </si>
  <si>
    <t xml:space="preserve">1559090500016202000109</t>
  </si>
  <si>
    <t xml:space="preserve">1601340500021202000103</t>
  </si>
  <si>
    <t xml:space="preserve">94300105016672019</t>
  </si>
  <si>
    <t xml:space="preserve">9430010501667201900027</t>
  </si>
  <si>
    <t xml:space="preserve">1530350500029202000003</t>
  </si>
  <si>
    <t xml:space="preserve">1602340500011202000100</t>
  </si>
  <si>
    <t xml:space="preserve">16019206003332020</t>
  </si>
  <si>
    <t xml:space="preserve">1601920600333202000001</t>
  </si>
  <si>
    <t xml:space="preserve">NÃO HA</t>
  </si>
  <si>
    <t xml:space="preserve">PROJETARE SOLUCOES EM REDES LTDA</t>
  </si>
  <si>
    <t xml:space="preserve">12001606001712020</t>
  </si>
  <si>
    <t xml:space="preserve">1200160600171202000002</t>
  </si>
  <si>
    <t xml:space="preserve">RG</t>
  </si>
  <si>
    <t xml:space="preserve">ANA BEATRIZ SIEDLARCZYK 87743949753</t>
  </si>
  <si>
    <t xml:space="preserve">15871705000022020</t>
  </si>
  <si>
    <t xml:space="preserve">1587170500002202000038</t>
  </si>
  <si>
    <t xml:space="preserve">UNIVERSIDADE FEDERAL DO OESTE DA BAHIA</t>
  </si>
  <si>
    <t xml:space="preserve">UFOB - UNIVERSIDADE FEDERAL DO OESTE DA BAHIA</t>
  </si>
  <si>
    <t xml:space="preserve">1132070600060202000002</t>
  </si>
  <si>
    <t xml:space="preserve">92735505000372020</t>
  </si>
  <si>
    <t xml:space="preserve">9273550500037202000001</t>
  </si>
  <si>
    <t xml:space="preserve">GYN LED INDUSTRIA E COMERCIO LTDA</t>
  </si>
  <si>
    <t xml:space="preserve">16043006000232020</t>
  </si>
  <si>
    <t xml:space="preserve">1604300600023202000002</t>
  </si>
  <si>
    <t xml:space="preserve">EREMASTER DISTRIBUIDORA DE FERRAGENS E FERRAMENTAS LTDA</t>
  </si>
  <si>
    <t xml:space="preserve">9 REGIMENTO DE CAVALARIA BLINDADO/RS</t>
  </si>
  <si>
    <t xml:space="preserve">7858000500022202000001</t>
  </si>
  <si>
    <t xml:space="preserve">1601530500002202000389</t>
  </si>
  <si>
    <t xml:space="preserve">16053105000032020</t>
  </si>
  <si>
    <t xml:space="preserve">1605310500003202000050</t>
  </si>
  <si>
    <t xml:space="preserve">ESCOLA DE APERFEICOAMENTO DE SARGENTOS</t>
  </si>
  <si>
    <t xml:space="preserve">1601530500002202000195</t>
  </si>
  <si>
    <t xml:space="preserve">CIACOLLOR</t>
  </si>
  <si>
    <t xml:space="preserve">1601530500002202000001</t>
  </si>
  <si>
    <t xml:space="preserve">76200006000182020</t>
  </si>
  <si>
    <t xml:space="preserve">7620000600018202000011</t>
  </si>
  <si>
    <t xml:space="preserve">IZOLACRE</t>
  </si>
  <si>
    <t xml:space="preserve">DIRETORIA DE ENSINO DA MARINHA</t>
  </si>
  <si>
    <t xml:space="preserve">1603750500010201900899</t>
  </si>
  <si>
    <t xml:space="preserve">15405405000362020</t>
  </si>
  <si>
    <t xml:space="preserve">1540540500036202000003</t>
  </si>
  <si>
    <t xml:space="preserve">38942205000292020</t>
  </si>
  <si>
    <t xml:space="preserve">3894220500029202000042</t>
  </si>
  <si>
    <t xml:space="preserve"> LACRE MALOTE, MATERIAL:POLIPROPILENO, TIPO:ESPINHA DE PEIXE, APLICAÇÃO:MALOTE, CARACTERÍSTICAS ADICIONAIS:NUMERADO DE 1 A 21.200 EM ALTO RELEVO., COR:AZUL</t>
  </si>
  <si>
    <t xml:space="preserve">LACRE MALOTE, MATERIAL POLIPROPILENO, TIPO ESPINHA DE PEIXE, APLICAÇÃO MALOTE, CARACTERÍSTICAS ADICIONAIS NUMERADO DE 1 A 21.200 EM ALTO RELEVO., COR AZUL</t>
  </si>
  <si>
    <t xml:space="preserve">BRAVA FORTE COMERCIAL EIRELI</t>
  </si>
  <si>
    <t xml:space="preserve">CONSELHO REG.DE ENG.ARQ.E AGRON. DE GOIAS</t>
  </si>
  <si>
    <t xml:space="preserve">1501820500019202000004</t>
  </si>
  <si>
    <t xml:space="preserve">ABRACADEIRA DE NYLON PARA AMARRACAO DE CABOS, COMPRIMENTO DE 200 X *4,6* MM. F ORNECIDA EM PACOTE DE 100 UNIDADES.</t>
  </si>
  <si>
    <t xml:space="preserve">25002105000022020</t>
  </si>
  <si>
    <t xml:space="preserve">2500210500002202000062</t>
  </si>
  <si>
    <t xml:space="preserve"> LACRE MALOTE, MATERIAL:PLÁSTICO, APLICAÇÃO:MALOTE COM 7 DÍGITOS, COR:AZUL, COMPRIMENTO:10 CM</t>
  </si>
  <si>
    <t xml:space="preserve">LACRE MALOTE, MATERIAL PLÁSTICO, APLICAÇÃO MALOTE COM 7 DÍGITOS, COR AZUL, COMPRIMENTO 10 CM</t>
  </si>
  <si>
    <t xml:space="preserve">JP</t>
  </si>
  <si>
    <t xml:space="preserve">MS-ESCRITORIO DE REPRES.DO MIN. DA SAUDE/GO</t>
  </si>
  <si>
    <t xml:space="preserve">1601340500021202000104</t>
  </si>
  <si>
    <t xml:space="preserve">2570400600010202000002</t>
  </si>
  <si>
    <t xml:space="preserve"> ABRAÇADEIRA, MATERIAL:AÇO INOXIDÁVEL, TIPO:ROSCA SEM FIM, DIÂMETRO AMARRAÇÃO:4 POL</t>
  </si>
  <si>
    <t xml:space="preserve">ABRAÇADEIRA, MATERIAL AÇO INOXIDÁVEL, TIPO ROSCA SEM FIM, DIÂMETRO AMARRAÇÃO 4 POL</t>
  </si>
  <si>
    <t xml:space="preserve">38923306000052020</t>
  </si>
  <si>
    <t xml:space="preserve">3892330600005202000028</t>
  </si>
  <si>
    <t xml:space="preserve">LACRE PLÁSTICO DE SEGURANÇA, EM POLIPROPILENO RESISTENTE, TIPO ESCADA, NUMERAD O COM 07 (SETE) DÍGITOS, MEDIDA: 16 CM, COR VERDE. PACOTE COM 100 UNIDADES.</t>
  </si>
  <si>
    <t xml:space="preserve">POLYVIG</t>
  </si>
  <si>
    <t xml:space="preserve">L F DE SOUZA</t>
  </si>
  <si>
    <t xml:space="preserve">CONSELHO REGIONAL DE ODONTOLOGIA DE MG</t>
  </si>
  <si>
    <t xml:space="preserve">16016605000112019</t>
  </si>
  <si>
    <t xml:space="preserve">1601660500011201900336</t>
  </si>
  <si>
    <t xml:space="preserve">E.R. TRINDADE</t>
  </si>
  <si>
    <t xml:space="preserve">HOSPITAL GERAL DE BELEM</t>
  </si>
  <si>
    <t xml:space="preserve">1600410500021202000050</t>
  </si>
  <si>
    <t xml:space="preserve">1603750500010201900898</t>
  </si>
  <si>
    <t xml:space="preserve">76570106000402020</t>
  </si>
  <si>
    <t xml:space="preserve">7657010600040202000023</t>
  </si>
  <si>
    <t xml:space="preserve">LACRRE CERTO</t>
  </si>
  <si>
    <t xml:space="preserve">A C P DA SILVA QUINOY COMERCIO E  SERVICOS</t>
  </si>
  <si>
    <t xml:space="preserve">HOSPITAL CENTRAL_DA MARINHA</t>
  </si>
  <si>
    <t xml:space="preserve">15871705000122019</t>
  </si>
  <si>
    <t xml:space="preserve">1587170500012201900015</t>
  </si>
  <si>
    <t xml:space="preserve">0700110500040202000009</t>
  </si>
  <si>
    <t xml:space="preserve">BARAO DE COTEGIPE COMERCIO DE MATERIAIS ELETRICOS E SERVICOS LTDA</t>
  </si>
  <si>
    <t xml:space="preserve">9837810500092202000001</t>
  </si>
  <si>
    <t xml:space="preserve">25703405000102020</t>
  </si>
  <si>
    <t xml:space="preserve">2570340500010202000028</t>
  </si>
  <si>
    <t xml:space="preserve">DISTRITO SANIT.ESP. INDÍGENA - MARANHAO</t>
  </si>
  <si>
    <t xml:space="preserve">16044606000992020</t>
  </si>
  <si>
    <t xml:space="preserve">1604460600099202000014</t>
  </si>
  <si>
    <t xml:space="preserve">SOLLAN</t>
  </si>
  <si>
    <t xml:space="preserve">MULTIREDE DISTRIBUIDORA LTDA</t>
  </si>
  <si>
    <t xml:space="preserve">62 BATALHAO DE INFANTARIA</t>
  </si>
  <si>
    <t xml:space="preserve">15590406000982020</t>
  </si>
  <si>
    <t xml:space="preserve">1559040600098202000004</t>
  </si>
  <si>
    <t xml:space="preserve">HOSPITAL DAS CLINICAS DE GOIÁS</t>
  </si>
  <si>
    <t xml:space="preserve">1206280500046202000001</t>
  </si>
  <si>
    <t xml:space="preserve"> ABRAÇADEIRA, MATERIAL:PLÁSTICO, COMPRIMENTO TOTAL:200 MM, LARGURA:4,5 MM, APLICAÇÃO:FIXAÇÃO DE CABOS ELÉTRICOS</t>
  </si>
  <si>
    <t xml:space="preserve">ABRAÇADEIRA, MATERIAL PLÁSTICO, COMPRIMENTO TOTAL 200 MM, LARGURA 4,5 MM, APLICAÇÃO FIXAÇÃO DE CABOS ELÉTRICOS</t>
  </si>
  <si>
    <t xml:space="preserve">IMPERIUM COMERCIO DE MATERIAIS DE CONSTRUCAO LTDA</t>
  </si>
  <si>
    <t xml:space="preserve">1531630500141202000068</t>
  </si>
  <si>
    <t xml:space="preserve">92786805000242020</t>
  </si>
  <si>
    <t xml:space="preserve">9278680500024202000001</t>
  </si>
  <si>
    <t xml:space="preserve">SQ</t>
  </si>
  <si>
    <t xml:space="preserve">CARIOCA COMERCIO DE PRODUTOS DE LIMPEZA LTDA.</t>
  </si>
  <si>
    <t xml:space="preserve">UNIVERSIDADE EST. DO OESTE DO PARANá</t>
  </si>
  <si>
    <t xml:space="preserve">16051805000042020</t>
  </si>
  <si>
    <t xml:space="preserve">1605180500004202000123</t>
  </si>
  <si>
    <t xml:space="preserve">KAZ</t>
  </si>
  <si>
    <t xml:space="preserve">TUPIRATINS MATERIAIS ESCOLARES EIRELI</t>
  </si>
  <si>
    <t xml:space="preserve">16026306000472020</t>
  </si>
  <si>
    <t xml:space="preserve">1602630600047202000001</t>
  </si>
  <si>
    <t xml:space="preserve">LACRE/SIMILAR</t>
  </si>
  <si>
    <t xml:space="preserve">MJL COMERCIO E SERVICO LTDA</t>
  </si>
  <si>
    <t xml:space="preserve">11 GRUPO DE ARTILHARIA DE CAMPANHA/RJ</t>
  </si>
  <si>
    <t xml:space="preserve">1601880500003202000003</t>
  </si>
  <si>
    <t xml:space="preserve">SECCON</t>
  </si>
  <si>
    <t xml:space="preserve">17031406000032020</t>
  </si>
  <si>
    <t xml:space="preserve">1703140600003202000006</t>
  </si>
  <si>
    <t xml:space="preserve">APOIO</t>
  </si>
  <si>
    <t xml:space="preserve">SANTA MARIA COMERCIO DE BRINQUEDOS E MATERIAIS ESCOLARES EIRELI</t>
  </si>
  <si>
    <t xml:space="preserve">MF - SRF - DELEGACIA DA REC. FED. BLUMENAU/SC</t>
  </si>
  <si>
    <t xml:space="preserve">1604280500005202000149</t>
  </si>
  <si>
    <t xml:space="preserve">16039506002522020</t>
  </si>
  <si>
    <t xml:space="preserve">1603950600252202000005</t>
  </si>
  <si>
    <t xml:space="preserve">FERRAGEM PONTO SUL LTDA</t>
  </si>
  <si>
    <t xml:space="preserve">COMANDO DO COMANDO MILITAR DO SUL/RS</t>
  </si>
  <si>
    <t xml:space="preserve">1581250500006202000040</t>
  </si>
  <si>
    <t xml:space="preserve">16026306000462020</t>
  </si>
  <si>
    <t xml:space="preserve">1602630600046202000001</t>
  </si>
  <si>
    <t xml:space="preserve">16015906001262020</t>
  </si>
  <si>
    <t xml:space="preserve">1601590600126202000005</t>
  </si>
  <si>
    <t xml:space="preserve">EMBALAGEM 500,00 UN</t>
  </si>
  <si>
    <t xml:space="preserve">MACROPEL LIVRARIA E PAPELARIA LTDA-EPP</t>
  </si>
  <si>
    <t xml:space="preserve">18 GRUPO DE ARTILHARIA DE CAMPANHA-MEX/MT</t>
  </si>
  <si>
    <t xml:space="preserve">12063005000332020</t>
  </si>
  <si>
    <t xml:space="preserve">1206300500033202000104</t>
  </si>
  <si>
    <t xml:space="preserve">GRUPAMENTO DE APOIO DE MANAUS</t>
  </si>
  <si>
    <t xml:space="preserve">25704705000212020</t>
  </si>
  <si>
    <t xml:space="preserve">2570470500021202000002</t>
  </si>
  <si>
    <t xml:space="preserve">LACRE MALOTE, MATERIAL PLÁSTICO, TIPO FIO, APLICAÇÃO MALOTE, 23 CM.</t>
  </si>
  <si>
    <t xml:space="preserve">DISTRITO SANIT.ESP.INDÍGENA - PERNAMBUCO</t>
  </si>
  <si>
    <t xml:space="preserve">92579705000212020</t>
  </si>
  <si>
    <t xml:space="preserve">9257970500021202000032</t>
  </si>
  <si>
    <t xml:space="preserve">INTERBRINQ COMERCIAL EIRELI</t>
  </si>
  <si>
    <t xml:space="preserve">CONS.REG.DE ENFERMAGEM DO MATO GROSSO DO SUL</t>
  </si>
  <si>
    <t xml:space="preserve">CONS. REG. DE ENFERMAGEM  MATO GROSSO DO SUL</t>
  </si>
  <si>
    <t xml:space="preserve">1603390500037202000073</t>
  </si>
  <si>
    <t xml:space="preserve">STORM</t>
  </si>
  <si>
    <t xml:space="preserve">1540540500036202000001</t>
  </si>
  <si>
    <t xml:space="preserve"> ABRAÇADEIRA, MATERIAL:NÁILON, TIPO:AUTOTRAVANTE, COMPRIMENTO TOTAL:205 MM, LARGURA:3 MM, APLICAÇÃO:AMARRAÇÃO</t>
  </si>
  <si>
    <t xml:space="preserve">ABRAÇADEIRA, MATERIAL NÁILON, TIPO AUTOTRAVANTE, COMPRIMENTO TOTAL 205 MM, LARGURA 3 MM, APLICAÇÃO AMARRAÇÃO</t>
  </si>
  <si>
    <t xml:space="preserve">1605260500007202000052</t>
  </si>
  <si>
    <t xml:space="preserve">LACRE SEGURANÇA, MATERIAL POLIETILENO, COMPRIMENTO 27 CM, APLICAÇÃO FECHAMENTO  DE MALOTES, TIPO ESPINHA DE PEIXE, CARACTERÍSTICAS ADICIONAIS NUMERADO, COR A MARELA</t>
  </si>
  <si>
    <t xml:space="preserve">92737405000162020</t>
  </si>
  <si>
    <t xml:space="preserve">9273740500016202000034</t>
  </si>
  <si>
    <t xml:space="preserve">CONSELHO REGIONAL DE ENFERMAGEM DO RS</t>
  </si>
  <si>
    <t xml:space="preserve">CONSELHO FEDERAL DE ENFERMAGEM</t>
  </si>
  <si>
    <t xml:space="preserve">1603750500010201900900</t>
  </si>
  <si>
    <t xml:space="preserve">7858000500022202000118</t>
  </si>
  <si>
    <t xml:space="preserve">CHENG</t>
  </si>
  <si>
    <t xml:space="preserve">9268560500002202000051</t>
  </si>
  <si>
    <t xml:space="preserve">24013705000122020</t>
  </si>
  <si>
    <t xml:space="preserve">2401370500012202000236</t>
  </si>
  <si>
    <t xml:space="preserve">LUKMAM</t>
  </si>
  <si>
    <t xml:space="preserve">MIL COMERCIO DE MATERIAIS DE CONSTRUCAO EIRELI</t>
  </si>
  <si>
    <t xml:space="preserve">1132050610345202000008</t>
  </si>
  <si>
    <t xml:space="preserve">12063305000642020</t>
  </si>
  <si>
    <t xml:space="preserve">1206330500064202000008</t>
  </si>
  <si>
    <t xml:space="preserve">PRIME DISTRIBUIDORA DE MATERIAL DE ESCRITORIO E LIMPEZA LTDA</t>
  </si>
  <si>
    <t xml:space="preserve">1200010500019202000146</t>
  </si>
  <si>
    <t xml:space="preserve">LARISSA AQUINO DE MEDEIROS</t>
  </si>
  <si>
    <t xml:space="preserve">92530705001952019</t>
  </si>
  <si>
    <t xml:space="preserve">9253070500195201900018</t>
  </si>
  <si>
    <t xml:space="preserve">SECRETARIA DE ESTADO DA GESTÃO ADMINISTRATIVA</t>
  </si>
  <si>
    <t xml:space="preserve">ESTADO DO ACRE</t>
  </si>
  <si>
    <t xml:space="preserve">1604500500018202000053</t>
  </si>
  <si>
    <t xml:space="preserve">0700110500040202000002</t>
  </si>
  <si>
    <t xml:space="preserve">12063805000152020</t>
  </si>
  <si>
    <t xml:space="preserve">1206380500015202000198</t>
  </si>
  <si>
    <t xml:space="preserve">GRUPAMENTO DE APOIO DE CAMPO GRANDE</t>
  </si>
  <si>
    <t xml:space="preserve">1600120500003202000070</t>
  </si>
  <si>
    <t xml:space="preserve">79118106008102020</t>
  </si>
  <si>
    <t xml:space="preserve">7911810600810202000006</t>
  </si>
  <si>
    <t xml:space="preserve">REZENDE</t>
  </si>
  <si>
    <t xml:space="preserve">REZENDE E SBBAHI MATERIAIS DE LIMPEZA E DESCARTAVEIS LTDA.</t>
  </si>
  <si>
    <t xml:space="preserve">CENT.INTEND.DA MARINHA EM S.PEDRO DA ALDEIA</t>
  </si>
  <si>
    <t xml:space="preserve">15831906000042020</t>
  </si>
  <si>
    <t xml:space="preserve">1583190600004202000008</t>
  </si>
  <si>
    <t xml:space="preserve"> ABRAÇADEIRA, MATERIAL:NÁILON, TIPO:COM RANHURAS, COMPRIMENTO TOTAL:90 MM, LARGURA:2,50 MM, APLICAÇÃO:CABOS E FIOS</t>
  </si>
  <si>
    <t xml:space="preserve">ABRAÇADEIRA, MATERIAL NÁILON, TIPO COM RANHURAS, COMPRIMENTO TOTAL 90 MM, LARGURA 2,50 MM, APLICAÇÃO CABOS E FIOS</t>
  </si>
  <si>
    <t xml:space="preserve">9742000500103202000061</t>
  </si>
  <si>
    <t xml:space="preserve">9742000500103202000062</t>
  </si>
  <si>
    <t xml:space="preserve">98939505000592020</t>
  </si>
  <si>
    <t xml:space="preserve">9893950500059202000004</t>
  </si>
  <si>
    <t xml:space="preserve"> ABRAÇADEIRA, MATERIAL:NÁILON, TIPO:COM RANHURAS, COMPRIMENTO TOTAL:200 MM, LARGURA:4,50 MM, APLICAÇÃO:AMARRAÇÃO</t>
  </si>
  <si>
    <t xml:space="preserve">ABRAÇADEIRA, MATERIAL NÁILON, TIPO COM RANHURAS, COMPRIMENTO TOTAL 200 MM, LARGURA 4,50 MM, APLICAÇÃO AMARRAÇÃO</t>
  </si>
  <si>
    <t xml:space="preserve">ELETRICA RADIANTE MATERIAIS ELETRICOS EIRELI</t>
  </si>
  <si>
    <t xml:space="preserve">45597805000242020</t>
  </si>
  <si>
    <t xml:space="preserve">4559780500024202000138</t>
  </si>
  <si>
    <t xml:space="preserve"> LACRE MALOTE, MATERIAL:POLIPROPILENO, TIPO:LÂMINA, APLICAÇÃO:CONTAINER, CARACTERÍSTICAS ADICIONAIS:NUMERADO E PERSONALIZADO.</t>
  </si>
  <si>
    <t xml:space="preserve">LACRE MALOTE, MATERIAL POLIPROPILENO, TIPO LÂMINA, APLICAÇÃO CONTAINER, CARACTERÍSTICAS ADICIONAIS NUMERADO E PERSONALIZADO.</t>
  </si>
  <si>
    <t xml:space="preserve">FABESUL</t>
  </si>
  <si>
    <t xml:space="preserve">CIRUPAR - COMERCIO DE EQUIPAMENTOS MEDICOS CIRURGICOS LTDA</t>
  </si>
  <si>
    <t xml:space="preserve">PREFEITURA MUNICIPAL DE MANDIRITUBA</t>
  </si>
  <si>
    <t xml:space="preserve">1604030500017202000058</t>
  </si>
  <si>
    <t xml:space="preserve"> LACRE SEGURANÇA, MATERIAL:METAL, COMPRIMENTO:300 MM, CARACTERÍSTICAS ADICIONAIS:PERSONALIZADO E NUMERADO SEQUENCIALMENTE, COR:AMARELA</t>
  </si>
  <si>
    <t xml:space="preserve">LACRE SEGURANÇA, MATERIAL METAL, COMPRIMENTO 300 MM, CARACTERÍSTICAS ADICIONAIS PERSONALIZADO E NUMERADO SEQUENCIALMENTE, COR AMARELA</t>
  </si>
  <si>
    <t xml:space="preserve">STARLACRES</t>
  </si>
  <si>
    <t xml:space="preserve">JAIRO ANTONIO MALLMANN CONSULTORIA</t>
  </si>
  <si>
    <t xml:space="preserve">17031406000042020</t>
  </si>
  <si>
    <t xml:space="preserve">1703140600004202000004</t>
  </si>
  <si>
    <t xml:space="preserve">LIDER</t>
  </si>
  <si>
    <t xml:space="preserve">1604280500005202000151</t>
  </si>
  <si>
    <t xml:space="preserve">LACRE SEGURANÇA, MATERIAL PLÁSTICO, COMPRIMENTO 30 CM, APLICAÇÃO FECHAMENTO DE  PORTAS, TIPO ESPINHA DE PEIXE, NUMERADO, COR AZUL, CAIXA COM 100 UNIDADES.</t>
  </si>
  <si>
    <t xml:space="preserve">1604280500005202000150</t>
  </si>
  <si>
    <t xml:space="preserve">16020305000222020</t>
  </si>
  <si>
    <t xml:space="preserve">1602030500022202000084</t>
  </si>
  <si>
    <t xml:space="preserve">20007605000052020</t>
  </si>
  <si>
    <t xml:space="preserve">2000760500005202000027</t>
  </si>
  <si>
    <t xml:space="preserve">PROCURADORIA REG.DO TRABALHO 8ª. REGIAO-PA</t>
  </si>
  <si>
    <t xml:space="preserve">16041305000402020</t>
  </si>
  <si>
    <t xml:space="preserve">1604130500040202000077</t>
  </si>
  <si>
    <t xml:space="preserve">16019206002622020</t>
  </si>
  <si>
    <t xml:space="preserve">1601920600262202000004</t>
  </si>
  <si>
    <t xml:space="preserve">NÃO HÁ</t>
  </si>
  <si>
    <t xml:space="preserve">V B M - COMERCIO DE ELETRO ELETRONICOS LTDA - ME</t>
  </si>
  <si>
    <t xml:space="preserve">1600860500017202000025</t>
  </si>
  <si>
    <t xml:space="preserve">1545020500016202000003</t>
  </si>
  <si>
    <t xml:space="preserve">12063205000222020</t>
  </si>
  <si>
    <t xml:space="preserve">1206320500022202000003</t>
  </si>
  <si>
    <t xml:space="preserve">1605230600119202000008</t>
  </si>
  <si>
    <t xml:space="preserve">16047105000082020</t>
  </si>
  <si>
    <t xml:space="preserve">1604710500008202000024</t>
  </si>
  <si>
    <t xml:space="preserve">37 BATALHAO DE INFANTARIA LEVE (37º BIL)</t>
  </si>
  <si>
    <t xml:space="preserve">78481005000392020</t>
  </si>
  <si>
    <t xml:space="preserve">7848100500039202000080</t>
  </si>
  <si>
    <t xml:space="preserve">16000405000042020</t>
  </si>
  <si>
    <t xml:space="preserve">1600040500004202000100</t>
  </si>
  <si>
    <t xml:space="preserve">59  BATALHAO DE INFANTARIA MOTORIZADO/AL</t>
  </si>
  <si>
    <t xml:space="preserve">15591306005802020</t>
  </si>
  <si>
    <t xml:space="preserve">1559130600580202000001</t>
  </si>
  <si>
    <t xml:space="preserve">ILHATEC</t>
  </si>
  <si>
    <t xml:space="preserve">ILHATEC COMERCIO DE EQUIPAMENTOS MEDICO-HOSPITALARES LTDA</t>
  </si>
  <si>
    <t xml:space="preserve">EBSERH - H U PROF POLYDORO ERNANI DE S THIAGO</t>
  </si>
  <si>
    <t xml:space="preserve">15834205000012020</t>
  </si>
  <si>
    <t xml:space="preserve">1583420500001202000112</t>
  </si>
  <si>
    <t xml:space="preserve">INST.FED.DE RONDONIA/CAMPUS VILHENA/RO</t>
  </si>
  <si>
    <t xml:space="preserve">92604005000042020</t>
  </si>
  <si>
    <t xml:space="preserve">9260400500004202000009</t>
  </si>
  <si>
    <t xml:space="preserve">DEFENSORIA PÚBLICA DO ESTADO DO TOCANTINS</t>
  </si>
  <si>
    <t xml:space="preserve">0700110500040202000008</t>
  </si>
  <si>
    <t xml:space="preserve">1206320500061202000105</t>
  </si>
  <si>
    <t xml:space="preserve">16014905000082020</t>
  </si>
  <si>
    <t xml:space="preserve">1601490500008202000007</t>
  </si>
  <si>
    <t xml:space="preserve">MEX-COMANDO 4.BRIGADA CAVALARIA MECANIZADA/MS</t>
  </si>
  <si>
    <t xml:space="preserve">1206230500027202000012</t>
  </si>
  <si>
    <t xml:space="preserve">9268560500002202000052</t>
  </si>
  <si>
    <t xml:space="preserve">16034305000112020</t>
  </si>
  <si>
    <t xml:space="preserve">1603430500011202000056</t>
  </si>
  <si>
    <t xml:space="preserve">LANCONEX TECNOLOGIA COMERCIO IMPORTACAO E EXPORTACAO - EIRELI</t>
  </si>
  <si>
    <t xml:space="preserve">19000406000272020</t>
  </si>
  <si>
    <t xml:space="preserve">1900040600027202000022</t>
  </si>
  <si>
    <t xml:space="preserve">BRASFOR</t>
  </si>
  <si>
    <t xml:space="preserve">ALBUQUERQUE SERVICOS EIRELI</t>
  </si>
  <si>
    <t xml:space="preserve">COORDENAÇÃO REGIONAL DE JI-PARANÁ</t>
  </si>
  <si>
    <t xml:space="preserve">1602320500001202000148</t>
  </si>
  <si>
    <t xml:space="preserve">12063205000252020</t>
  </si>
  <si>
    <t xml:space="preserve">1206320500025202000111</t>
  </si>
  <si>
    <t xml:space="preserve">1545020500002202000004</t>
  </si>
  <si>
    <t xml:space="preserve">1602320500001202000147</t>
  </si>
  <si>
    <t xml:space="preserve">7858000500022202000004</t>
  </si>
  <si>
    <t xml:space="preserve">MISTER</t>
  </si>
  <si>
    <t xml:space="preserve">92553205000432020</t>
  </si>
  <si>
    <t xml:space="preserve">9255320500043202000010</t>
  </si>
  <si>
    <t xml:space="preserve">CF</t>
  </si>
  <si>
    <t xml:space="preserve">TOTTAL SINALIZACAO LTDA</t>
  </si>
  <si>
    <t xml:space="preserve">PREFEITURA DO MUNICÍPIO DE ARAUCÁRIA</t>
  </si>
  <si>
    <t xml:space="preserve">9255320500043202000014</t>
  </si>
  <si>
    <t xml:space="preserve">12064305000202020</t>
  </si>
  <si>
    <t xml:space="preserve">1206430500020202000118</t>
  </si>
  <si>
    <t xml:space="preserve"> LACRE SEGURANÇA, MATERIAL:POLIPROPILENO, COMPRIMENTO:22 MM, ESPESSURA:1 MM, TIPO:NEW LOCK, COR:AMARELA</t>
  </si>
  <si>
    <t xml:space="preserve">LACRE SEGURANÇA, MATERIAL POLIPROPILENO, COMPRIMENTO 22 MM, ESPESSURA 1 MM, TIPO NEW LOCK, COR AMARELA</t>
  </si>
  <si>
    <t xml:space="preserve">GRUPAMENTO DE SANTA MARIA</t>
  </si>
  <si>
    <t xml:space="preserve">12063505001092020</t>
  </si>
  <si>
    <t xml:space="preserve">1206350500109202000001</t>
  </si>
  <si>
    <t xml:space="preserve">MORK SOLAR - PRODUTOS E SERVICOS ELETRICOS LTDA</t>
  </si>
  <si>
    <t xml:space="preserve">16015605000042019</t>
  </si>
  <si>
    <t xml:space="preserve">1601560500004201900077</t>
  </si>
  <si>
    <t xml:space="preserve">44 BATALHAO DE INFANTARIA MOTORIZADO/MT</t>
  </si>
  <si>
    <t xml:space="preserve">16010605000072020</t>
  </si>
  <si>
    <t xml:space="preserve">1601060500007202000070</t>
  </si>
  <si>
    <t xml:space="preserve">LACRE DE SEGURANÇA, MATERIAL PLÁSTICO, COMPRIMENTO 23 CM, APLICAÇÃO FECHAMENTO  DE PORTAS, TIPO ESPINHA DE PEIXE, CARACTERÍSTICAS ADICIONAIS NUMERADO, COR AZ UL COM 7 DÍGITOS, NUMERAÇÃO SEQÜÊNCIAL, PACOTE DE 100 UNIDADE</t>
  </si>
  <si>
    <t xml:space="preserve">7310400500002202000021</t>
  </si>
  <si>
    <t xml:space="preserve">9837810500130202000001</t>
  </si>
  <si>
    <t xml:space="preserve">R CATIUSCIA BARBOSA DE OLIVEIRA</t>
  </si>
  <si>
    <t xml:space="preserve">16013706000622020</t>
  </si>
  <si>
    <t xml:space="preserve">1601370600062202000003</t>
  </si>
  <si>
    <t xml:space="preserve">98063905000182020</t>
  </si>
  <si>
    <t xml:space="preserve">9806390500018202000001</t>
  </si>
  <si>
    <t xml:space="preserve">MARCOS P DOS SANTOS COMERCIO LTDA</t>
  </si>
  <si>
    <t xml:space="preserve">PREF.MUN.DE BRASIL NOVO</t>
  </si>
  <si>
    <t xml:space="preserve">16037706000302020</t>
  </si>
  <si>
    <t xml:space="preserve">1603770600030202000004</t>
  </si>
  <si>
    <t xml:space="preserve">PROENCA CARVALHO &amp; CIA LTDA</t>
  </si>
  <si>
    <t xml:space="preserve">8 ESQUADRAO DE CAVALARIA MECANIZADO/RS</t>
  </si>
  <si>
    <t xml:space="preserve">16037206001722020</t>
  </si>
  <si>
    <t xml:space="preserve">1603720600172202000014</t>
  </si>
  <si>
    <t xml:space="preserve">BRAÇADEIRA PLÁSTICA</t>
  </si>
  <si>
    <t xml:space="preserve">GLASIL MATERIAIS ELETRICOS LTDA.</t>
  </si>
  <si>
    <t xml:space="preserve">9430010501667201900028</t>
  </si>
  <si>
    <t xml:space="preserve">98756705000592020</t>
  </si>
  <si>
    <t xml:space="preserve">9875670500059202000026</t>
  </si>
  <si>
    <t xml:space="preserve">LEONARDO A. VERZA - EIRELI</t>
  </si>
  <si>
    <t xml:space="preserve">15501305000102020</t>
  </si>
  <si>
    <t xml:space="preserve">1550130500010202000022</t>
  </si>
  <si>
    <t xml:space="preserve">DAGEAL - COMERCIO DE MATERIAL DE ESCRITORIO LTDA</t>
  </si>
  <si>
    <t xml:space="preserve">HOSPITAL UNIVERSITÁRIO ONOFRE LOPES</t>
  </si>
  <si>
    <t xml:space="preserve">1550130500010202000021</t>
  </si>
  <si>
    <t xml:space="preserve">12007305000172020</t>
  </si>
  <si>
    <t xml:space="preserve">1200730500017202000051</t>
  </si>
  <si>
    <t xml:space="preserve">MAER - BASE AEREA DE FLORIANOPOLIS - SC</t>
  </si>
  <si>
    <t xml:space="preserve">12063305000222020</t>
  </si>
  <si>
    <t xml:space="preserve">1206330500022202000097</t>
  </si>
  <si>
    <t xml:space="preserve">1604290500006202000267</t>
  </si>
  <si>
    <t xml:space="preserve"> ABRAÇADEIRA, MATERIAL:NÁILON, TIPO:COM RANHURAS, COMPRIMENTO TOTAL:300 MM, LARGURA:5 MM, APLICAÇÃO:CABOS E FIOS, CARACTERÍSTICAS ADICIONAIS:TENSÃO MÁXIMA 8,2 KG P/ CABOS DE DIÂMETRO MÁXIMO</t>
  </si>
  <si>
    <t xml:space="preserve">ABRAÇADEIRA, MATERIAL NÁILON, TIPO COM RANHURAS, COMPRIMENTO TOTAL 300 MM, LARGURA 5 MM, APLICAÇÃO CABOS E FIOS, CARACTERÍSTICAS ADICIONAIS TENSÃO MÁXIMA 8,2 KG P/ CABOS DE DIÂMETRO MÁXIMO</t>
  </si>
  <si>
    <t xml:space="preserve">12063505001052020</t>
  </si>
  <si>
    <t xml:space="preserve">1206350500105202000034</t>
  </si>
  <si>
    <t xml:space="preserve">1605180500004202000122</t>
  </si>
  <si>
    <t xml:space="preserve">A D DA SILVA PAPELARIA</t>
  </si>
  <si>
    <t xml:space="preserve">72030505000162020</t>
  </si>
  <si>
    <t xml:space="preserve">7203050500016202000072</t>
  </si>
  <si>
    <t xml:space="preserve">CENTRO TECNOLÓGICO DA MARINHA NO RJ</t>
  </si>
  <si>
    <t xml:space="preserve">1531630500141202000066</t>
  </si>
  <si>
    <t xml:space="preserve">1540540500036202000004</t>
  </si>
  <si>
    <t xml:space="preserve"> ABRAÇADEIRA, MATERIAL:NÁILON, TIPO:AUTOTRAVANTE, COMPRIMENTO TOTAL:390 MM, LARGURA:4,70 MM, APLICAÇÃO:AMARRAÇÃO, CARACTERÍSTICAS ADICIONAIS:TEMP. TRAB.-40°C A +85°C, UL94V-2 AUTO-EXTINGUÍVEL</t>
  </si>
  <si>
    <t xml:space="preserve">ABRAÇADEIRA, MATERIAL NÁILON, TIPO AUTOTRAVANTE, COMPRIMENTO TOTAL 390 MM, LARGURA 4,70 MM, APLICAÇÃO AMARRAÇÃO, CARACTERÍSTICAS ADICIONAIS TEMP. TRAB.- 40°C A +85°C, UL94V-2 AUTO-EXTINGUÍVE L</t>
  </si>
  <si>
    <t xml:space="preserve">1701060500001202000740</t>
  </si>
  <si>
    <t xml:space="preserve">1601770500001202000108</t>
  </si>
  <si>
    <t xml:space="preserve">16020906001142020</t>
  </si>
  <si>
    <t xml:space="preserve">1602090600114202000004</t>
  </si>
  <si>
    <t xml:space="preserve">REVIPOSTOS COMERCIO DE           -EQUIPAMENTOS PARA POSTOS LTDA</t>
  </si>
  <si>
    <t xml:space="preserve">16020906001302020</t>
  </si>
  <si>
    <t xml:space="preserve">1602090600130202000004</t>
  </si>
  <si>
    <t xml:space="preserve">38933605000142020</t>
  </si>
  <si>
    <t xml:space="preserve">3893360500014202000071</t>
  </si>
  <si>
    <t xml:space="preserve">CONSELHO REGIONAL DE ENFERMAGEM DO PARANA</t>
  </si>
  <si>
    <t xml:space="preserve">CONSELHO REG DE ENFERNAGEM DO PARANÁ</t>
  </si>
  <si>
    <t xml:space="preserve">45688005000072020</t>
  </si>
  <si>
    <t xml:space="preserve">4568800500007202000043</t>
  </si>
  <si>
    <t xml:space="preserve">GOLDEM COMERCIO EIRELI</t>
  </si>
  <si>
    <t xml:space="preserve">AGÊNCIA ESTADUAL DE DEFESA AGROPECUÁRIA DO MA</t>
  </si>
  <si>
    <t xml:space="preserve">15662306000052020</t>
  </si>
  <si>
    <t xml:space="preserve">1566230600005202000026</t>
  </si>
  <si>
    <t xml:space="preserve">IFAM CAMPUS AVANÇADO IRANDUBA</t>
  </si>
  <si>
    <t xml:space="preserve">98521905000172020</t>
  </si>
  <si>
    <t xml:space="preserve">9852190500017202000035</t>
  </si>
  <si>
    <t xml:space="preserve">LACRE DE SEGURANÇA TIPO ESPINHA DE PEIXE, INJETADOS EM NYLON, COM NUMERAÇÃO SE QUENCIAL- PCT C/ 100 UNIDADES.</t>
  </si>
  <si>
    <t xml:space="preserve">PREFEITURA MUNICIPAL DE SãO DOMINGOS DO PRATA</t>
  </si>
  <si>
    <t xml:space="preserve">1600260500013202000110</t>
  </si>
  <si>
    <t xml:space="preserve"> LACRE SEGURANÇA, MATERIAL:POLIPROPILENO, COMPRIMENTO:33 CM, APLICAÇÃO:FECHAMENTO DE PORTAS, TIPO:ESCADA, CARACTERÍSTICAS ADICIONAIS:NUMERAÇÃO SEQÜÊNCIAL DE 7 DÍGITOS/SIGLA DO ÓRGÃO, COR:AZUL</t>
  </si>
  <si>
    <t xml:space="preserve">LACRE SEGURANÇA, MATERIAL POLIPROPILENO, COMPRIMENTO 33 CM, APLICAÇÃO FECHAMENTO DE PORTAS, TIPO ESCADA, CARACTERÍSTICAS ADICIONAIS NUMERAÇÃO SEQÜÊNCIAL DE 7 DÍGITOS/SIGLA DO ÓRGÃO, COR AZUL</t>
  </si>
  <si>
    <t xml:space="preserve">A. SALOMAO DE ALMEIDA</t>
  </si>
  <si>
    <t xml:space="preserve">78882005000422019</t>
  </si>
  <si>
    <t xml:space="preserve">7888200500042201900008</t>
  </si>
  <si>
    <t xml:space="preserve">ZENITH LACRE</t>
  </si>
  <si>
    <t xml:space="preserve">CENTRO DE INTENDENCIA DA MARINHA EM MANAUS</t>
  </si>
  <si>
    <t xml:space="preserve">20038405000022020</t>
  </si>
  <si>
    <t xml:space="preserve">2003840500002202000035</t>
  </si>
  <si>
    <t xml:space="preserve"> LACRE SEGURANÇA, MATERIAL:NÁILON, COMPRIMENTO:23 CM, APLICAÇÃO:IDENTIFICAÇÃO E CONTROLE DE COMERCIALIZAÇÃO, TIPO:ESCADA, CARACTERÍSTICAS ADICIONAIS:NUMERAÇÃO SEQUENCIAL SETE DÍGITOS/ CONFORME MODELO, COR:LARANJA</t>
  </si>
  <si>
    <t xml:space="preserve">LACRE SEGURANÇA, MATERIAL NÁILON, COMPRIMENTO 23 CM, APLICAÇÃO IDENTIFICAÇÃO E CONTROLE DE COMERCIALIZAÇÃO, TIPO ESCADA, CARACTERÍSTICAS ADICIONAIS NUMERAÇÃO SEQUENCIAL SETE DÍGITOS/ CONFORME MODEL O, COR LARANJA</t>
  </si>
  <si>
    <t xml:space="preserve">ZENITHY</t>
  </si>
  <si>
    <t xml:space="preserve">SANDRA H. G. ZEFERINO</t>
  </si>
  <si>
    <t xml:space="preserve">SUPERINT.REGIONAL DE P.FEDERAL NO EST.DE RR</t>
  </si>
  <si>
    <t xml:space="preserve">7858000602030202000046</t>
  </si>
  <si>
    <t xml:space="preserve">92683405000092020</t>
  </si>
  <si>
    <t xml:space="preserve">9268340500009202000006</t>
  </si>
  <si>
    <t xml:space="preserve">LACRECERTO</t>
  </si>
  <si>
    <t xml:space="preserve">PRIMICIAS PAPEIS E UTILIDADES LTDA</t>
  </si>
  <si>
    <t xml:space="preserve">CONSELHO REGIONAL DE ENFERMAGEM DE GOIÁS</t>
  </si>
  <si>
    <t xml:space="preserve">13520905000022020</t>
  </si>
  <si>
    <t xml:space="preserve">1352090500002202000030</t>
  </si>
  <si>
    <t xml:space="preserve">LACREH</t>
  </si>
  <si>
    <t xml:space="preserve">MARIA ALICE DA SILVA EIRELI</t>
  </si>
  <si>
    <t xml:space="preserve">CONAB/SUPERINT.REGIONAL/MT</t>
  </si>
  <si>
    <t xml:space="preserve">COMPANHIA NACIONAL DE ABASTECIMENTO</t>
  </si>
  <si>
    <t xml:space="preserve">1602500500015202000001</t>
  </si>
  <si>
    <t xml:space="preserve"> ABRAÇADEIRA, MATERIAL:NÁILON, TIPO:COM RANHURAS, COMPRIMENTO TOTAL:283 MM, LARGURA:4,80 MM, ESPESSURA:1 MM, APLICAÇÃO:AMARRAÇÃO E FIXAÇÃO, CARACTERÍSTICAS ADICIONAIS:COM SISTEMA FIXAÇÃO</t>
  </si>
  <si>
    <t xml:space="preserve">ABRAÇADEIRA, MATERIAL NÁILON, TIPO COM RANHURAS, COMPRIMENTO TOTAL 283 MM, LARGURA 4,80 MM, ESPESSURA 1 MM, APLICAÇÃO AMARRAÇÃO E FIXAÇÃO, CARACTERÍSTICAS ADICIONAIS COM SISTEMA FIXAÇÃO</t>
  </si>
  <si>
    <t xml:space="preserve">16047206000692020</t>
  </si>
  <si>
    <t xml:space="preserve">1604720600069202000002</t>
  </si>
  <si>
    <t xml:space="preserve">COMBAT</t>
  </si>
  <si>
    <t xml:space="preserve">VALDIRENE ALVES DE OLIVEIRA</t>
  </si>
  <si>
    <t xml:space="preserve">12062905000142020</t>
  </si>
  <si>
    <t xml:space="preserve">1206290500014202000001</t>
  </si>
  <si>
    <t xml:space="preserve">LACRE PLÁSTICO NUMERADO, 16CM COM TRAVA DUPLA PARA USO DIVERSOS, COR AZUL. PAC OTE COM 100 UN.</t>
  </si>
  <si>
    <t xml:space="preserve">HELOMAY</t>
  </si>
  <si>
    <t xml:space="preserve">16036006001652020</t>
  </si>
  <si>
    <t xml:space="preserve">1603600600165202000001</t>
  </si>
  <si>
    <t xml:space="preserve">LACRE ESCADA 23CM</t>
  </si>
  <si>
    <t xml:space="preserve">6 BATALHAO DE COMUNICACAO DIVISIONARIO/RS</t>
  </si>
  <si>
    <t xml:space="preserve">1603600600165202000002</t>
  </si>
  <si>
    <t xml:space="preserve">92627405000052020</t>
  </si>
  <si>
    <t xml:space="preserve">9262740500005202000034</t>
  </si>
  <si>
    <t xml:space="preserve">MAKROPEL COMERCIAL LTDA</t>
  </si>
  <si>
    <t xml:space="preserve">UNIVERSIDADE ESTADUAL DO OESTE DO PARANA</t>
  </si>
  <si>
    <t xml:space="preserve">1583760500003202000122</t>
  </si>
  <si>
    <t xml:space="preserve">25705005000042020</t>
  </si>
  <si>
    <t xml:space="preserve">2570500500004202000056</t>
  </si>
  <si>
    <t xml:space="preserve">DIST. SANIT. ESP. INDIGENA</t>
  </si>
  <si>
    <t xml:space="preserve">94300105004452020</t>
  </si>
  <si>
    <t xml:space="preserve">9430010500445202000001</t>
  </si>
  <si>
    <t xml:space="preserve">TKL</t>
  </si>
  <si>
    <t xml:space="preserve">SIGMA SIX LTDA</t>
  </si>
  <si>
    <t xml:space="preserve">9899790500041202000032</t>
  </si>
  <si>
    <t xml:space="preserve">0700110500040202000007</t>
  </si>
  <si>
    <t xml:space="preserve">2401370500012202000237</t>
  </si>
  <si>
    <t xml:space="preserve"> ABRAÇADEIRA, MATERIAL:NÁILON, TIPO:AUTOTRAVANTE, COMPRIMENTO TOTAL:190 MM, LARGURA:4,80 MM, DIÂMETRO AMARRAÇÃO:43 MM</t>
  </si>
  <si>
    <t xml:space="preserve">ABRAÇADEIRA, MATERIAL NÁILON, TIPO AUTOTRAVANTE, COMPRIMENTO TOTAL 190 MM, LARGURA 4,80 MM, DIÂMETRO AMARRAÇÃO 43 MM</t>
  </si>
  <si>
    <t xml:space="preserve">76300006000132020</t>
  </si>
  <si>
    <t xml:space="preserve">7630000600013202000001</t>
  </si>
  <si>
    <t xml:space="preserve">LACRE</t>
  </si>
  <si>
    <t xml:space="preserve">PORT DISTRIBUIDORA DE INFORMATICA E PAPELARIA LTDA</t>
  </si>
  <si>
    <t xml:space="preserve">DIRET.DO PESSOAL CIVIL DA MARINHA/DF</t>
  </si>
  <si>
    <t xml:space="preserve">1206340500059202000047</t>
  </si>
  <si>
    <t xml:space="preserve">15502205000922020</t>
  </si>
  <si>
    <t xml:space="preserve">1550220500092202000001</t>
  </si>
  <si>
    <t xml:space="preserve">ACCUMED</t>
  </si>
  <si>
    <t xml:space="preserve">MEDICAL MERCANTIL DE APARELHAGEM MEDICA LTDA</t>
  </si>
  <si>
    <t xml:space="preserve">HOSPITAL DAS CLINICAS DE PERNAMBUCO</t>
  </si>
  <si>
    <t xml:space="preserve">9740020500049202000002</t>
  </si>
  <si>
    <t xml:space="preserve">15404705000692020</t>
  </si>
  <si>
    <t xml:space="preserve">1540470500069202000001</t>
  </si>
  <si>
    <t xml:space="preserve"> LACRE SEGURANÇA, MATERIAL:NÁILON, COMPRIMENTO:20,5 CM, LARGURA:3 MM, TIPO:ABRAÇADEIRA</t>
  </si>
  <si>
    <t xml:space="preserve">LACRE SEGURANÇA, MATERIAL NÁILON, COMPRIMENTO 20,5 CM, LARGURA 3 MM, TIPO ABRAÇADEIRA</t>
  </si>
  <si>
    <t xml:space="preserve">4,8X200MM</t>
  </si>
  <si>
    <t xml:space="preserve">78133206000642020</t>
  </si>
  <si>
    <t xml:space="preserve">7813320600064202000023</t>
  </si>
  <si>
    <t xml:space="preserve">PROTTEU</t>
  </si>
  <si>
    <t xml:space="preserve">SANRITA COMERCIO E SERVICOS LTDA</t>
  </si>
  <si>
    <t xml:space="preserve">DELEGACIA CAP.PORTOS EST RJ EM ITACURUCÁ</t>
  </si>
  <si>
    <t xml:space="preserve">1604710500008202000079</t>
  </si>
  <si>
    <t xml:space="preserve">7848100500020202000132</t>
  </si>
  <si>
    <t xml:space="preserve">15845105000082020</t>
  </si>
  <si>
    <t xml:space="preserve">1584510500008202000061</t>
  </si>
  <si>
    <t xml:space="preserve"> ABRAÇADEIRA, MATERIAL:NÁILON, TIPO:COM RANHURAS, COMPRIMENTO TOTAL:200 MM, LARGURA:4,80 MM, APLICAÇÃO:AMARRAÇÃO E FIXAÇÃO, COR:PRETA</t>
  </si>
  <si>
    <t xml:space="preserve">ABRAÇADEIRA, MATERIAL NÁILON, TIPO COM RANHURAS, COMPRIMENTO TOTAL 200 MM, LARGURA 4,80 MM, APLICAÇÃO AMARRAÇÃO E FIXAÇÃO, COR PRETA</t>
  </si>
  <si>
    <t xml:space="preserve">CTPOHR</t>
  </si>
  <si>
    <t xml:space="preserve">ARTUR VEZZANI MIRANDA GASPARINI 02743591110</t>
  </si>
  <si>
    <t xml:space="preserve">INST.FED.DE ED.,CIENC.E TEC.DE MS/C.COXIM</t>
  </si>
  <si>
    <t xml:space="preserve">1601470600049202000007</t>
  </si>
  <si>
    <t xml:space="preserve">79550006002702020</t>
  </si>
  <si>
    <t xml:space="preserve">7955000600270202000001</t>
  </si>
  <si>
    <t xml:space="preserve"> ABRAÇADEIRA, MATERIAL:AÇO CARBONO ZINCADO, TIPO:ROSCA SEM FIM, APLICAÇÃO:FIXAÇÃO MANGUEIRA, DIÂMETRO AMARRAÇÃO:2" A 2 1/2 POL</t>
  </si>
  <si>
    <t xml:space="preserve">ABRAÇADEIRA, MATERIAL AÇO CARBONO ZINCADO, TIPO ROSCA SEM FIM, APLICAÇÃO FIXAÇÃO MANGUEIRA, DIÂMETRO AMARRAÇÃO 2" A 2 1/2 POL</t>
  </si>
  <si>
    <t xml:space="preserve">N/C</t>
  </si>
  <si>
    <t xml:space="preserve">JB EQUIPAMENTOS INDUSTRIAIS LTDA</t>
  </si>
  <si>
    <t xml:space="preserve">BASE DE FUZILEIROS NAVAIS DO RIO MERITI</t>
  </si>
  <si>
    <t xml:space="preserve">1206330500022202000020</t>
  </si>
  <si>
    <t xml:space="preserve">LEONARDO FRANCISCO DA SILVA 82162727668</t>
  </si>
  <si>
    <t xml:space="preserve">16045706000842020</t>
  </si>
  <si>
    <t xml:space="preserve">1604570600084202000027</t>
  </si>
  <si>
    <t xml:space="preserve">POLIVIT</t>
  </si>
  <si>
    <t xml:space="preserve">GIVANILDO BATISTA LEITE 07670465794</t>
  </si>
  <si>
    <t xml:space="preserve">BASE DE ADMINISTRACAO E APOIO DA 2A RM MEX/SP</t>
  </si>
  <si>
    <t xml:space="preserve">1701060500001202000081</t>
  </si>
  <si>
    <t xml:space="preserve"> ABRAÇADEIRA, MATERIAL:NÁILON, TIPO:COM RANHURAS, COMPRIMENTO TOTAL:202 MM, LARGURA:4,60 MM, APLICAÇÃO:AMARRAÇÃO E FIXAÇÃO, CARACTERÍSTICAS ADICIONAIS:TEMPERATURA DE TRABALHO DE -40° A +85°C/AUTO-EXTIN, MODELO:T 50 R, DIÂMETRO AMARRAÇÃO:50 MM</t>
  </si>
  <si>
    <t xml:space="preserve">ABRAÇADEIRA, MATERIAL NÁILON, TIPO COM RANHURAS, COMPRIMENTO TOTAL 202 MM, LARGURA 4,60 MM, APLICAÇÃO AMARRAÇÃO E FIXAÇÃO, CARACTERÍSTICAS ADICIONAIS TEMPERATURA DE TRABALHO DE-40° A +85°C/AUTO-EXTI N, MODELO T 50 R, DIÂMETRO AMARRAÇÃO 50 MM</t>
  </si>
  <si>
    <t xml:space="preserve">BETTA</t>
  </si>
  <si>
    <t xml:space="preserve">STS COMERCIO VAREJISTA LTDA</t>
  </si>
  <si>
    <t xml:space="preserve">1701060500001202000360</t>
  </si>
  <si>
    <t xml:space="preserve"> ABRAÇADEIRA, MATERIAL:NÁILON, TIPO:COM RANHURAS, COMPRIMENTO TOTAL:203 MM, APLICAÇÃO:AMARRAÇÃO, TRAVAMENTO:DEFINITIVO, CARACTERÍSTICAS ADICIONAIS:SEM SISTEMA FIXAÇÃO, COR:NATURAL, MODELO:50 R</t>
  </si>
  <si>
    <t xml:space="preserve">ABRAÇADEIRA, MATERIAL NÁILON, TIPO COM RANHURAS, COMPRIMENTO TOTAL 203 MM, APLICAÇÃO AMARRAÇÃO, TRAVAMENTO DEFINITIVO, CARACTERÍSTICAS ADICIONAIS SEM SISTEMA FIXAÇÃO, COR NATURAL, MODELO 50 R</t>
  </si>
  <si>
    <t xml:space="preserve">1701060500001202000292</t>
  </si>
  <si>
    <t xml:space="preserve">1701060500001202000592</t>
  </si>
  <si>
    <t xml:space="preserve">9891850500070202000017</t>
  </si>
  <si>
    <t xml:space="preserve">7868100500006202000249</t>
  </si>
  <si>
    <t xml:space="preserve">7868100500006202000403</t>
  </si>
  <si>
    <t xml:space="preserve">9274460500007202000014</t>
  </si>
  <si>
    <t xml:space="preserve"> ABRAÇADEIRA, MATERIAL:PLÁSTICO, COMPRIMENTO TOTAL:360 MM, LARGURA:4,5 MM, ESPESSURA:1,20 MM, APLICAÇÃO:FIXAÇÃO DE CABOS ELÉTRICOS</t>
  </si>
  <si>
    <t xml:space="preserve">ABRAÇADEIRA, MATERIAL PLÁSTICO, COMPRIMENTO TOTAL 360 MM, LARGURA 4,5 MM, ESPESSURA 1,20 MM, APLICAÇÃO FIXAÇÃO DE CABOS ELÉTRICOS</t>
  </si>
  <si>
    <t xml:space="preserve">74000006002712020</t>
  </si>
  <si>
    <t xml:space="preserve">7400000600271202000006</t>
  </si>
  <si>
    <t xml:space="preserve">ELETRICA JUREMA</t>
  </si>
  <si>
    <t xml:space="preserve">98803905000792020</t>
  </si>
  <si>
    <t xml:space="preserve">9880390500079202000017</t>
  </si>
  <si>
    <t xml:space="preserve"> ABRAÇADEIRA, MATERIAL:AÇO CARBONO GALVANIZADO A FOGO, COMPRIMENTO TOTAL:400 MM, LARGURA:32 MM, ESPESSURA:1,6 MM, APLICAÇÃO:FIXAÇÃO DE ACESSÓRIOS EM POSTE</t>
  </si>
  <si>
    <t xml:space="preserve">ABRAÇADEIRA, MATERIAL AÇO CARBONO GALVANIZADO A FOGO, COMPRIMENTO TOTAL 400 MM , LARGURA 32 MM, ESPESSURA 1,6 MM, APLICAÇÃO FIXAÇÃO DE ACESSÓRIOS EM POSTE</t>
  </si>
  <si>
    <t xml:space="preserve">RAYCKS COMERCIAL - EIRELI</t>
  </si>
  <si>
    <t xml:space="preserve">PREFEITURA MUN.DE BALNEARIO DE CAMBORIU</t>
  </si>
  <si>
    <t xml:space="preserve">1206240500005202000003</t>
  </si>
  <si>
    <t xml:space="preserve"> ABRAÇADEIRA, MATERIAL:NÁILON, TIPO:COM RANHURAS, COMPRIMENTO TOTAL:390 MM, LARGURA:7,60 MM, ESPESSURA:100 MM, APLICAÇÃO:AMARRAÇÃO</t>
  </si>
  <si>
    <t xml:space="preserve">ABRAÇADEIRA, MATERIAL NÁILON, TIPO COM RANHURAS, COMPRIMENTO TOTAL 390 MM, LARGURA 7,60 MM, ESPESSURA 100 MM, APLICAÇÃO AMARRAÇÃO</t>
  </si>
  <si>
    <t xml:space="preserve">COMERCIAL J. TEODORO LTDA</t>
  </si>
  <si>
    <t xml:space="preserve">15306306009512020</t>
  </si>
  <si>
    <t xml:space="preserve">1530630600951202000001</t>
  </si>
  <si>
    <t xml:space="preserve">SPEEDLAN</t>
  </si>
  <si>
    <t xml:space="preserve">ANTONIO DIONES SANTOS DA SILVA 00093265379</t>
  </si>
  <si>
    <t xml:space="preserve">UNIVERSIDADE FEDERAL DO PARA/PA</t>
  </si>
  <si>
    <t xml:space="preserve">UNIVERSIDADE FEDERAL DO PARA</t>
  </si>
  <si>
    <t xml:space="preserve">1601590600126202000006</t>
  </si>
  <si>
    <t xml:space="preserve">92620805000142020</t>
  </si>
  <si>
    <t xml:space="preserve">9262080500014202000068</t>
  </si>
  <si>
    <t xml:space="preserve">LACRE PARA MALOTE, PEQUENO, SIMPLES, NUMERADO, NA COR AZUL, PACOTE COM 100 UNI DADES.</t>
  </si>
  <si>
    <t xml:space="preserve">CONSELHO REG. DE ENFERMAGEM DE STA CATARINA</t>
  </si>
  <si>
    <t xml:space="preserve">CONSELHO REG.DE ENFERMAGEM DE STA CATARINA</t>
  </si>
  <si>
    <t xml:space="preserve">1206280500039202000017</t>
  </si>
  <si>
    <t xml:space="preserve">1604790500002202000520</t>
  </si>
  <si>
    <t xml:space="preserve">NOVO LACRE</t>
  </si>
  <si>
    <t xml:space="preserve">MULTISUL COMERCIO E DISTRIBUICAO LTDA</t>
  </si>
  <si>
    <t xml:space="preserve">0800150500003202000047</t>
  </si>
  <si>
    <t xml:space="preserve">SERDOMOLDE</t>
  </si>
  <si>
    <t xml:space="preserve">COMERCIAL ARRUDA COMERCIO DISTRIBUIDORA E IMPORTACAO E EXPORTACAO LTDA</t>
  </si>
  <si>
    <t xml:space="preserve">12063806000462020</t>
  </si>
  <si>
    <t xml:space="preserve">1206380600046202000006</t>
  </si>
  <si>
    <t xml:space="preserve">NJP COMERCIO LTDA</t>
  </si>
  <si>
    <t xml:space="preserve">16031906000332020</t>
  </si>
  <si>
    <t xml:space="preserve">1603190600033202000006</t>
  </si>
  <si>
    <t xml:space="preserve">GENÉRICO</t>
  </si>
  <si>
    <t xml:space="preserve">DIAMANTE COMERCIO BAZAR E SERVICOS LTDA</t>
  </si>
  <si>
    <t xml:space="preserve">ESCOLA DE SAUDE DO EXERCITO/RJ</t>
  </si>
  <si>
    <t xml:space="preserve">1601880500003202000151</t>
  </si>
  <si>
    <t xml:space="preserve">7858000602029202000046</t>
  </si>
  <si>
    <t xml:space="preserve">15841506000032020</t>
  </si>
  <si>
    <t xml:space="preserve">1584150600003202000003</t>
  </si>
  <si>
    <t xml:space="preserve"> LACRE MALOTE, MATERIAL:PLÁSTICO E METAL, TIPO:FIO, APLICAÇÃO:MALOTE</t>
  </si>
  <si>
    <t xml:space="preserve">LACRE MALOTE, MATERIAL PLÁSTICO E METAL, TIPO FIO, APLICAÇÃO MALOTE</t>
  </si>
  <si>
    <t xml:space="preserve">VALVERDE</t>
  </si>
  <si>
    <t xml:space="preserve">EMBALAGENS VALVERDE EIRELI</t>
  </si>
  <si>
    <t xml:space="preserve">INST.F.DE ED.,CIENC.E TEC DO SUD MG/C.MURIAÉ</t>
  </si>
  <si>
    <t xml:space="preserve">92792905000142020</t>
  </si>
  <si>
    <t xml:space="preserve">9279290500014202000014</t>
  </si>
  <si>
    <t xml:space="preserve">SERVIÇO NACIONAL DE APRENDIZAGEM COMERCIAL AM</t>
  </si>
  <si>
    <t xml:space="preserve">ESTADO DO AMAZONAS</t>
  </si>
  <si>
    <t xml:space="preserve">15831906000092020</t>
  </si>
  <si>
    <t xml:space="preserve">1583190600009202000383</t>
  </si>
  <si>
    <t xml:space="preserve">FRANCISCO MARCILIO M</t>
  </si>
  <si>
    <t xml:space="preserve">9259560500033202000003</t>
  </si>
  <si>
    <t xml:space="preserve">12062806001452019</t>
  </si>
  <si>
    <t xml:space="preserve">1206280600145201900012</t>
  </si>
  <si>
    <t xml:space="preserve">GILSON ARAUJO CHAVES 00055880223</t>
  </si>
  <si>
    <t xml:space="preserve">16002605000142020</t>
  </si>
  <si>
    <t xml:space="preserve">1600260500014202000038</t>
  </si>
  <si>
    <t xml:space="preserve">16016606000632020</t>
  </si>
  <si>
    <t xml:space="preserve">1601660600063202000001</t>
  </si>
  <si>
    <t xml:space="preserve">PLASFOR</t>
  </si>
  <si>
    <t xml:space="preserve">1206230500027202000003</t>
  </si>
  <si>
    <t xml:space="preserve">1601890600034202000008</t>
  </si>
  <si>
    <t xml:space="preserve">98064105000132020</t>
  </si>
  <si>
    <t xml:space="preserve">9806410500013202000351</t>
  </si>
  <si>
    <t xml:space="preserve">D. G. SPERN EIRELI</t>
  </si>
  <si>
    <t xml:space="preserve">PREFEITURA MUNICIPAL DE VITORIA DO XINGU</t>
  </si>
  <si>
    <t xml:space="preserve">16031905000022020</t>
  </si>
  <si>
    <t xml:space="preserve">1603190500002202000190</t>
  </si>
  <si>
    <t xml:space="preserve">ISOLACRES</t>
  </si>
  <si>
    <t xml:space="preserve">ULTRA PRESTADORA DE SERVICOS E DISTRIBUIDORA LTDA</t>
  </si>
  <si>
    <t xml:space="preserve">74000006003122020</t>
  </si>
  <si>
    <t xml:space="preserve">7400000600312202000001</t>
  </si>
  <si>
    <t xml:space="preserve">TECHNAV</t>
  </si>
  <si>
    <t xml:space="preserve">TECHNAV SOLUCOES EM EQUIPAMENTO E COMERCIO ATACADISTA E VAREJISTA EIRELI</t>
  </si>
  <si>
    <t xml:space="preserve">78580006020282020</t>
  </si>
  <si>
    <t xml:space="preserve">7858000602028202000025</t>
  </si>
  <si>
    <t xml:space="preserve"> ABRAÇADEIRA, MATERIAL:NÁILON, TIPO:COM RANHURAS, COMPRIMENTO TOTAL:205 MM, LARGURA:3 MM, APLICAÇÃO:AMARRAÇÃO</t>
  </si>
  <si>
    <t xml:space="preserve">ABRAÇADEIRA, MATERIAL NÁILON, TIPO COM RANHURAS, COMPRIMENTO TOTAL 205 MM, LARGURA 3 MM, APLICAÇÃO AMARRAÇÃO</t>
  </si>
  <si>
    <t xml:space="preserve">74000006002922020</t>
  </si>
  <si>
    <t xml:space="preserve">7400000600292202000011</t>
  </si>
  <si>
    <t xml:space="preserve">1545020500016202000004</t>
  </si>
  <si>
    <t xml:space="preserve"> ABRAÇADEIRA, MATERIAL:POLIETILENO E NÁILON, TIPO:VELCRO, COMPRIMENTO TOTAL:300 CM, LARGURA:20 MM, APLICAÇÃO:AMARRAÇÃO E FIXAÇÃO</t>
  </si>
  <si>
    <t xml:space="preserve">ABRAÇADEIRA, MATERIAL POLIETILENO E NÁILON, TIPO VELCRO, COMPRIMENTO TOTAL 300 CM, LARGURA 20 MM, APLICAÇÃO AMARRAÇÃO E FIXAÇÃO</t>
  </si>
  <si>
    <t xml:space="preserve">15301905000022020</t>
  </si>
  <si>
    <t xml:space="preserve">1530190500002202000039</t>
  </si>
  <si>
    <t xml:space="preserve"> ABRAÇADEIRA, MATERIAL:NÁILON 6.6, COMPRIMENTO TOTAL:30 CM, COR:PRETA</t>
  </si>
  <si>
    <t xml:space="preserve">ABRAÇADEIRA, MATERIAL NÁILON 6.6, COMPRIMENTO TOTAL 30 CM, COR PRETA</t>
  </si>
  <si>
    <t xml:space="preserve">UNIVERSIDADE TECNOLÓGICA FEDERAL DO PARANÁ</t>
  </si>
  <si>
    <t xml:space="preserve">1206280500035202000001</t>
  </si>
  <si>
    <t xml:space="preserve">1501820500019202000005</t>
  </si>
  <si>
    <t xml:space="preserve">P R ILUMINACAO E COMERCIO VAREJISTA DE MATERIAIS ELETRICOS EM GERAL EIRELI</t>
  </si>
  <si>
    <t xml:space="preserve">39302406000982020</t>
  </si>
  <si>
    <t xml:space="preserve">3930240600098202000014</t>
  </si>
  <si>
    <t xml:space="preserve"> ABRAÇADEIRA, MATERIAL:NÁILON, TIPO:COM RANHURAS, COMPRIMENTO TOTAL:200 MM, LARGURA:4,5 MM, APLICAÇÃO:CABOS E FIOS, CARACTERÍSTICAS ADICIONAIS:TENSÃO MÁXIMA 8,2 KG P/ CABOS DE DIÂMETRO MÁXIMO</t>
  </si>
  <si>
    <t xml:space="preserve">ABRAÇADEIRA, MATERIAL NÁILON, TIPO COM RANHURAS, COMPRIMENTO TOTAL 200 MM, LARGURA 4,5 MM, APLICAÇÃO CABOS E FIOS, CARACTERÍSTICAS ADICIONAIS TENSÃO MÁXIMA 8,2 KG P/ CABOS DE DIÂMETRO MÁXIMO</t>
  </si>
  <si>
    <t xml:space="preserve">ANA PAULA DA SILVA LIMA</t>
  </si>
  <si>
    <t xml:space="preserve">SUP. REGIONAL DO DNIT NO ESTADO DO CEARA</t>
  </si>
  <si>
    <t xml:space="preserve">75210005000042020</t>
  </si>
  <si>
    <t xml:space="preserve">7521000500004202000001</t>
  </si>
  <si>
    <t xml:space="preserve">CENTRO DE INSTRUCAO ALMIRANTE GRACA ARANHA</t>
  </si>
  <si>
    <t xml:space="preserve">1200730500017202000052</t>
  </si>
  <si>
    <t xml:space="preserve">1603040600068202000002</t>
  </si>
  <si>
    <t xml:space="preserve">LACRE SEGURANÇA TIPO ESCADINHA</t>
  </si>
  <si>
    <t xml:space="preserve">1604030500011202000002</t>
  </si>
  <si>
    <t xml:space="preserve">7400000600292202000012</t>
  </si>
  <si>
    <t xml:space="preserve">1601060500013202000001</t>
  </si>
  <si>
    <t xml:space="preserve">MARTINS CONSTRUTORA , COMERCIO E TRANSPORTE EIRELI</t>
  </si>
  <si>
    <t xml:space="preserve">15404305001462020</t>
  </si>
  <si>
    <t xml:space="preserve">1540430500146202000001</t>
  </si>
  <si>
    <t xml:space="preserve">FORLUX</t>
  </si>
  <si>
    <t xml:space="preserve">1206280500039202000016</t>
  </si>
  <si>
    <t xml:space="preserve">20020005000332020</t>
  </si>
  <si>
    <t xml:space="preserve">2002000500033202000065</t>
  </si>
  <si>
    <t xml:space="preserve">LACRE DE SEGURANÇA NUMERADO PARA MALOTE PROTOCOLO, MED. 16 CM COMPRIMENTO, PAC OTE COM 100 UNID. (100 PACOTES COM 100 UNIDADES).</t>
  </si>
  <si>
    <t xml:space="preserve">PROCURADORIA GERAL DO TRABALHO DF</t>
  </si>
  <si>
    <t xml:space="preserve">1604280500005202000352</t>
  </si>
  <si>
    <t xml:space="preserve">1604280500005202000354</t>
  </si>
  <si>
    <t xml:space="preserve">76200006000172020</t>
  </si>
  <si>
    <t xml:space="preserve">7620000600017202000001</t>
  </si>
  <si>
    <t xml:space="preserve">HELLMAN</t>
  </si>
  <si>
    <t xml:space="preserve">BAZAR FLOR DO ACRE LTDA</t>
  </si>
  <si>
    <t xml:space="preserve">24013705000112020</t>
  </si>
  <si>
    <t xml:space="preserve">2401370500011202000072</t>
  </si>
  <si>
    <t xml:space="preserve">L &amp; A CARVALHO COMERCIO DE INFORMATICA E PAPELARIA LTDA</t>
  </si>
  <si>
    <t xml:space="preserve">16029105000192020</t>
  </si>
  <si>
    <t xml:space="preserve">1602910500019202000001</t>
  </si>
  <si>
    <t xml:space="preserve">FORTOOLS</t>
  </si>
  <si>
    <t xml:space="preserve">DECOLAR DISTRIBUIDORA E PRESTADORA DE SERVICOS EIRELI</t>
  </si>
  <si>
    <t xml:space="preserve">98755305000492020</t>
  </si>
  <si>
    <t xml:space="preserve">9875530500049202000160</t>
  </si>
  <si>
    <t xml:space="preserve">STYLLUS</t>
  </si>
  <si>
    <t xml:space="preserve">CIRURGICA ITAMBE - EIRELI</t>
  </si>
  <si>
    <t xml:space="preserve">PREFEITURA MUNICIPAL DE FLORAI/PR</t>
  </si>
  <si>
    <t xml:space="preserve">09002705000212020</t>
  </si>
  <si>
    <t xml:space="preserve">0900270500021202000020</t>
  </si>
  <si>
    <t xml:space="preserve"> ABRAÇADEIRA, MATERIAL:METAL GALVANIZADO, TIPO:COPO, ESPESSURA:2 1/2 POL, APLICAÇÃO:FIXAÇÃO TUBOS E CANOS</t>
  </si>
  <si>
    <t xml:space="preserve">ABRAÇADEIRA, MATERIAL METAL GALVANIZADO, TIPO COPO, ESPESSURA 2 1/2 POL, APLICAÇÃO FIXAÇÃO TUBOS E CANOS</t>
  </si>
  <si>
    <t xml:space="preserve">TRIBUNAL REGIONAL FEDERAL-SEC.1A.REG./DF</t>
  </si>
  <si>
    <t xml:space="preserve">15303105001112020</t>
  </si>
  <si>
    <t xml:space="preserve">1530310500111202000011</t>
  </si>
  <si>
    <t xml:space="preserve">1206380500015202000185</t>
  </si>
  <si>
    <t xml:space="preserve">7331000600191202000004</t>
  </si>
  <si>
    <t xml:space="preserve">16045706001182020</t>
  </si>
  <si>
    <t xml:space="preserve">1604570600118202000016</t>
  </si>
  <si>
    <t xml:space="preserve">CLAUDIO FERREIRA RODRIGUES EQUIPAMENTOS ELETRONICOS</t>
  </si>
  <si>
    <t xml:space="preserve">15834105000092020</t>
  </si>
  <si>
    <t xml:space="preserve">1583410500009202000083</t>
  </si>
  <si>
    <t xml:space="preserve">15317605000122020</t>
  </si>
  <si>
    <t xml:space="preserve">1531760500012202000005</t>
  </si>
  <si>
    <t xml:space="preserve">ABRAÇADEIRA, MATERIAL: NÁILON 6.6, TIPO: AUTOTRAVANTE, COMPRIMENTO TOTAL: 390 MM, LARGURA: 4,70 MM, APLICAÇÃO: AMARRAÇÃO E FIXAÇÃO, CARACTERÍSTICAS ADICIONA IS: TEMP. TRAB. -40°C A +85°C, UL94V-2 AUTO-EXTINGUÍVEL, MODELO: T-30LL (COR P RETA OU BRANCA).</t>
  </si>
  <si>
    <t xml:space="preserve">16012206001452020</t>
  </si>
  <si>
    <t xml:space="preserve">1601220600145202000006</t>
  </si>
  <si>
    <t xml:space="preserve">POLIETILENO</t>
  </si>
  <si>
    <t xml:space="preserve">COMERCIAL FREDSON LTDA</t>
  </si>
  <si>
    <t xml:space="preserve">16012206001022020</t>
  </si>
  <si>
    <t xml:space="preserve">1601220600102202000006</t>
  </si>
  <si>
    <t xml:space="preserve">16035706000422020</t>
  </si>
  <si>
    <t xml:space="preserve">1603570600042202000008</t>
  </si>
  <si>
    <t xml:space="preserve">FERRAGEM MION LTDA</t>
  </si>
  <si>
    <t xml:space="preserve">12 COMPANHIA DE COMUNICACOES</t>
  </si>
  <si>
    <t xml:space="preserve">17014306000092020</t>
  </si>
  <si>
    <t xml:space="preserve">1701430600009202000068</t>
  </si>
  <si>
    <t xml:space="preserve">DELEGACIA DA REC.FEDERAL EM TAUBATE/SP</t>
  </si>
  <si>
    <t xml:space="preserve">0900270500021202000019</t>
  </si>
  <si>
    <t xml:space="preserve">9874670500035202000004</t>
  </si>
  <si>
    <t xml:space="preserve">9430010501667201900031</t>
  </si>
  <si>
    <t xml:space="preserve"> ABRAÇADEIRA, MATERIAL:NÁILON, TIPO:VELCRO, COMPRIMENTO TOTAL:300 CM, LARGURA:20 MM, APLICAÇÃO:REDE ESTRUTURADA</t>
  </si>
  <si>
    <t xml:space="preserve">ABRAÇADEIRA, MATERIAL NÁILON, TIPO VELCRO, COMPRIMENTO TOTAL 300 CM, LARGURA 20 MM, APLICAÇÃO REDE ESTRUTURADA</t>
  </si>
  <si>
    <t xml:space="preserve">1584380500009201900167</t>
  </si>
  <si>
    <t xml:space="preserve">1501820500033202000003</t>
  </si>
  <si>
    <t xml:space="preserve">92580305000022020</t>
  </si>
  <si>
    <t xml:space="preserve">9258030500002202000014</t>
  </si>
  <si>
    <t xml:space="preserve">APOLO COMERCIAL LTDA</t>
  </si>
  <si>
    <t xml:space="preserve">BANCO DO ESTADO DO PARÁ S/A</t>
  </si>
  <si>
    <t xml:space="preserve">1600860500017202000026</t>
  </si>
  <si>
    <t xml:space="preserve">9742000500159202000081</t>
  </si>
  <si>
    <t xml:space="preserve">9742000500159202000082</t>
  </si>
  <si>
    <t xml:space="preserve">9742000500159202000067</t>
  </si>
  <si>
    <t xml:space="preserve">KIAN</t>
  </si>
  <si>
    <t xml:space="preserve">9742000500159202000068</t>
  </si>
  <si>
    <t xml:space="preserve">1206280500035202000002</t>
  </si>
  <si>
    <t xml:space="preserve">1584450500006202000087</t>
  </si>
  <si>
    <t xml:space="preserve">9742000500103202000057</t>
  </si>
  <si>
    <t xml:space="preserve">9742000500103202000058</t>
  </si>
  <si>
    <t xml:space="preserve">9880390500079202000018</t>
  </si>
  <si>
    <t xml:space="preserve">1206280500035202000006</t>
  </si>
  <si>
    <t xml:space="preserve">16015906002692020</t>
  </si>
  <si>
    <t xml:space="preserve">1601590600269202000001</t>
  </si>
  <si>
    <t xml:space="preserve">ARENA MIX COMERCIO E SERVICOS EIRELI</t>
  </si>
  <si>
    <t xml:space="preserve">16000906000612020</t>
  </si>
  <si>
    <t xml:space="preserve">1600090600061202000004</t>
  </si>
  <si>
    <t xml:space="preserve">MV COMÉRCIO</t>
  </si>
  <si>
    <t xml:space="preserve">MARCOS VINICIUS M DE SOUZA</t>
  </si>
  <si>
    <t xml:space="preserve">12 INSPETORIA DE CONTAB.FINANCAS/MEX/AM</t>
  </si>
  <si>
    <t xml:space="preserve">9742000500159202000005</t>
  </si>
  <si>
    <t xml:space="preserve">SONGPUS/MAXDAY</t>
  </si>
  <si>
    <t xml:space="preserve">9742000500159202000006</t>
  </si>
  <si>
    <t xml:space="preserve">15306306006002020</t>
  </si>
  <si>
    <t xml:space="preserve">1530630600600202000021</t>
  </si>
  <si>
    <t xml:space="preserve">SEM</t>
  </si>
  <si>
    <t xml:space="preserve">KATIA DO SOCORRO BARATA DOS SANTOS 38128969234</t>
  </si>
  <si>
    <t xml:space="preserve">1530350500029202000001</t>
  </si>
  <si>
    <t xml:space="preserve"> ABRAÇADEIRA, MATERIAL:NÁILON, TIPO:COM RANHURAS, COMPRIMENTO TOTAL:360 MM, LARGURA:4,80 MM, APLICAÇÃO:AMARRAÇÃO E FIXAÇÃO, COR:PRETA</t>
  </si>
  <si>
    <t xml:space="preserve">ABRAÇADEIRA, MATERIAL NÁILON, TIPO COM RANHURAS, COMPRIMENTO TOTAL 360 MM, LARGURA 4,80 MM, APLICAÇÃO AMARRAÇÃO E FIXAÇÃO, COR PRETA</t>
  </si>
  <si>
    <t xml:space="preserve">16731906000042020</t>
  </si>
  <si>
    <t xml:space="preserve">1673190600004202000002</t>
  </si>
  <si>
    <t xml:space="preserve">ESCOLA DE SAUDE DO EXERCITO</t>
  </si>
  <si>
    <t xml:space="preserve">FUNDO DO EXERCITO</t>
  </si>
  <si>
    <t xml:space="preserve">1531630500141202000067</t>
  </si>
  <si>
    <t xml:space="preserve">1206280500035202000270</t>
  </si>
  <si>
    <t xml:space="preserve">16011006001702020</t>
  </si>
  <si>
    <t xml:space="preserve">1601100600170202000001</t>
  </si>
  <si>
    <t xml:space="preserve">CABO DE SEGURANÇA PARA NOTEBOOK CS10 C3 TECH.</t>
  </si>
  <si>
    <t xml:space="preserve">NC</t>
  </si>
  <si>
    <t xml:space="preserve">DNA COMERCIO DE MATERIAIS EIRELI</t>
  </si>
  <si>
    <t xml:space="preserve">COLEGIO MILITAR DE JUIZ DE FORA</t>
  </si>
  <si>
    <t xml:space="preserve">1603750500010201900868</t>
  </si>
  <si>
    <t xml:space="preserve">1540540500036202000002</t>
  </si>
  <si>
    <t xml:space="preserve"> ABRAÇADEIRA, MATERIAL:NÁILON, TIPO:AUTOTRAVANTE, COMPRIMENTO TOTAL:249 MM, LARGURA:12,70 MM, CARACTERÍSTICAS ADICIONAIS:SEM SISTEMA FIXAÇÃO, COR:BRANCA, DIÂMETRO AMARRAÇÃO:1/2 POL</t>
  </si>
  <si>
    <t xml:space="preserve">ABRAÇADEIRA, MATERIAL NÁILON, TIPO AUTOTRAVANTE, COMPRIMENTO TOTAL 249 MM, LARGURA 12,70 MM, CARACTERÍSTICAS ADICIONAIS SEM SISTEMA FIXAÇÃO, COR BRANCA, DIÂMETRO AMARRAÇÃO 1/2 POL</t>
  </si>
  <si>
    <t xml:space="preserve">98054305000102020</t>
  </si>
  <si>
    <t xml:space="preserve">9805430500010202000061</t>
  </si>
  <si>
    <t xml:space="preserve">XIMENDES DE CARVALHO COMERCIO ATACADISTA DE MATERIAL CIRURGICO E HOSPITALAR EIRE</t>
  </si>
  <si>
    <t xml:space="preserve">PREFEITURA MUN. DE SAO DOMINGOS DO CAPIM</t>
  </si>
  <si>
    <t xml:space="preserve">78580006020322020</t>
  </si>
  <si>
    <t xml:space="preserve">7858000602032202000010</t>
  </si>
  <si>
    <t xml:space="preserve"> ABRAÇADEIRA, MATERIAL:NÁILON, TIPO:COM RANHURAS, COMPRIMENTO TOTAL:25 CM, LARGURA:49 MM, ESPESSURA:1,20 MM, APLICAÇÃO:AMARRAÇÃO E FIXAÇÃO, TRAVAMENTO:DEFINITIVO, COR:BRANCA, MODELO:K22/T 50R</t>
  </si>
  <si>
    <t xml:space="preserve">ABRAÇADEIRA, MATERIAL NÁILON, TIPO COM RANHURAS, COMPRIMENTO TOTAL 25 CM, LARGURA 49 MM, ESPESSURA 1,20 MM, APLICAÇÃO AMARRAÇÃO E FIXAÇÃO, TRAVAMENTO DEFINITIVO, COR BRANCA, MODELO K22/T 50R</t>
  </si>
  <si>
    <t xml:space="preserve">15325105000182020</t>
  </si>
  <si>
    <t xml:space="preserve">1532510500018202000018</t>
  </si>
  <si>
    <t xml:space="preserve"> ABRAÇADEIRA, MATERIAL:PLÁSTICO, COMPRIMENTO TOTAL:400 MM, LARGURA:2,50 MM, APLICAÇÃO:AMARRAÇÃO E FIXAÇÃO</t>
  </si>
  <si>
    <t xml:space="preserve">ABRAÇADEIRA, MATERIAL PLÁSTICO, COMPRIMENTO TOTAL 400 MM, LARGURA 2,50 MM, APLICAÇÃO AMARRAÇÃO E FIXAÇÃO</t>
  </si>
  <si>
    <t xml:space="preserve">1206350500109202000002</t>
  </si>
  <si>
    <t xml:space="preserve">16049906000272020</t>
  </si>
  <si>
    <t xml:space="preserve">1604990600027202000002</t>
  </si>
  <si>
    <t xml:space="preserve">FERNANDA R. C. DOS ANJOS COMERCIO E SERVICOS</t>
  </si>
  <si>
    <t xml:space="preserve">1605220600055202000003</t>
  </si>
  <si>
    <t xml:space="preserve">9891850500070202000018</t>
  </si>
  <si>
    <t xml:space="preserve">370X4,8</t>
  </si>
  <si>
    <t xml:space="preserve">LUZ LED INDUSTRIA E COMERCIO LTDA</t>
  </si>
  <si>
    <t xml:space="preserve">9268560500002202000053</t>
  </si>
  <si>
    <t xml:space="preserve">9893950500059202000003</t>
  </si>
  <si>
    <t xml:space="preserve">16003306001752020</t>
  </si>
  <si>
    <t xml:space="preserve">1600330600175202000013</t>
  </si>
  <si>
    <t xml:space="preserve"> ABRAÇADEIRA</t>
  </si>
  <si>
    <t xml:space="preserve">PATRICK ALBERT FIUZA DOREA</t>
  </si>
  <si>
    <t xml:space="preserve">19 BATALHAO DE CACADORES</t>
  </si>
  <si>
    <t xml:space="preserve">78280106001952020</t>
  </si>
  <si>
    <t xml:space="preserve">7828010600195202000001</t>
  </si>
  <si>
    <t xml:space="preserve">GALVANIZADO</t>
  </si>
  <si>
    <t xml:space="preserve">ROBSON SILVA COMERCIO DE MATERIAIS ELETRICOS EIRELI</t>
  </si>
  <si>
    <t xml:space="preserve">BASE NAVAL DE ARATU - BA</t>
  </si>
  <si>
    <t xml:space="preserve">9742000500159202000065</t>
  </si>
  <si>
    <t xml:space="preserve">9742000500159202000066</t>
  </si>
  <si>
    <t xml:space="preserve">16041306001382020</t>
  </si>
  <si>
    <t xml:space="preserve">1604130600138202000016</t>
  </si>
  <si>
    <t xml:space="preserve">ABRAÇADEIRA DE NYLON 3,6X300MM PRETA, PACOTE COM 100 UNIDADES</t>
  </si>
  <si>
    <t xml:space="preserve">DTOOLS</t>
  </si>
  <si>
    <t xml:space="preserve">98125305081912020</t>
  </si>
  <si>
    <t xml:space="preserve">9812530508191202000020</t>
  </si>
  <si>
    <t xml:space="preserve">CN SINAL</t>
  </si>
  <si>
    <t xml:space="preserve">SIMONE AMADEU DA SILVA</t>
  </si>
  <si>
    <t xml:space="preserve">PREFEITURA MUNICIPAL DE HORIZONTE CE</t>
  </si>
  <si>
    <t xml:space="preserve">13503306168912020</t>
  </si>
  <si>
    <t xml:space="preserve">1350330616891202000001</t>
  </si>
  <si>
    <t xml:space="preserve"> ABRAÇADEIRA, MATERIAL:AÇO CARBONO, TIPO:MANGOTE, COMPRIMENTO TOTAL:69 MM, LARGURA:20 MM, ESPESSURA:1,55 MM, APLICAÇÃO:AMARRAÇÃO, DIÂMETRO AMARRAÇÃO:69 MM</t>
  </si>
  <si>
    <t xml:space="preserve">ABRAÇADEIRA, MATERIAL AÇO CARBONO, TIPO MANGOTE, COMPRIMENTO TOTAL 69 MM, LARGURA 20 MM, ESPESSURA 1,55 MM, APLICAÇÃO AMARRAÇÃO, DIÂMETRO AMARRAÇÃO 69 MM</t>
  </si>
  <si>
    <t xml:space="preserve">'---</t>
  </si>
  <si>
    <t xml:space="preserve">DOUGLAS LUCAS MOREIRA 00865447055</t>
  </si>
  <si>
    <t xml:space="preserve">EMBRAPA/CNPUV</t>
  </si>
  <si>
    <t xml:space="preserve">16037906001082020</t>
  </si>
  <si>
    <t xml:space="preserve">1603790600108202000002</t>
  </si>
  <si>
    <t xml:space="preserve">COMPATÍVEL</t>
  </si>
  <si>
    <t xml:space="preserve">ANTUNES COMERCIAL LTDA</t>
  </si>
  <si>
    <t xml:space="preserve">16037906001092020</t>
  </si>
  <si>
    <t xml:space="preserve">1603790600109202000002</t>
  </si>
  <si>
    <t xml:space="preserve">ANTUNES COMERCIAL</t>
  </si>
  <si>
    <t xml:space="preserve">16037906001112020</t>
  </si>
  <si>
    <t xml:space="preserve">1603790600111202000002</t>
  </si>
  <si>
    <t xml:space="preserve">1530800500022202000002</t>
  </si>
  <si>
    <t xml:space="preserve">9430010501667201900030</t>
  </si>
  <si>
    <t xml:space="preserve">16800605000152020</t>
  </si>
  <si>
    <t xml:space="preserve">1680060500015202000142</t>
  </si>
  <si>
    <t xml:space="preserve">9874670500035202000005</t>
  </si>
  <si>
    <t xml:space="preserve">S M</t>
  </si>
  <si>
    <t xml:space="preserve">FMG MATERIAIS PARA CONSTRUCAO LTDA</t>
  </si>
  <si>
    <t xml:space="preserve">15841306000032020</t>
  </si>
  <si>
    <t xml:space="preserve">1584130600003202000006</t>
  </si>
  <si>
    <t xml:space="preserve">LACRE CILÍNDRICO PARA SACOLAS DE LIXO.</t>
  </si>
  <si>
    <t xml:space="preserve">NEW LACRE</t>
  </si>
  <si>
    <t xml:space="preserve">NEW LACRE COMERCIO DE LACRES E ABRACADEIRAS LTDA</t>
  </si>
  <si>
    <t xml:space="preserve">INST.FED. DO SUDESTE DE MG/CAMPUS BARBACENA</t>
  </si>
  <si>
    <t xml:space="preserve">15841306000052020</t>
  </si>
  <si>
    <t xml:space="preserve">1584130600005202000006</t>
  </si>
  <si>
    <t xml:space="preserve">7625000500002202000015</t>
  </si>
  <si>
    <t xml:space="preserve">ENVELOPE PLÁSTICO REUTILIZÁVEL, MEDINDO 33X45CM, TECIDO EM PVC, NA COR AZUL, R EFORÇADO COM TELA DE POLIÉSTER DE ALTA TENACIDADE, ANTIMOFO, IMPERMEÁVEL, COM ADITIVO RETARDADOR DE CHAMAS, COM FECHAMENTO POR ZÍPER, TERMINAL PARA LACRE E UMA JANELA EM PVC TRANSPARENTE DE ENDEREÇAMENTO MEDINDO 11X8CM E COM NUMERAÇÃO  SEQUENCIAL DE 5 DIGITOS A SER DEFINIDO PELO SSPM. PERSONALIZADO CONFORME DEMO NSTRADO ABAIXO, COM BRASÃO DO SSPM, MEDINDO APROXIMADAMENTE 16,5X16,5CM E ESCR ITO  SERVIÇO DE SELEÇÃO DO PESSOAL DA MARINHA , IMPRESSOS PELO PROCESSO DE SER IGRAFIA NA COR BRANCA.</t>
  </si>
  <si>
    <t xml:space="preserve">15841906000472020</t>
  </si>
  <si>
    <t xml:space="preserve">1584190600047202000019</t>
  </si>
  <si>
    <t xml:space="preserve">GILMAR HENRIQUE DE SOUZA 87127024715</t>
  </si>
  <si>
    <t xml:space="preserve">IFES - CAMPUS ARACRUZ</t>
  </si>
  <si>
    <t xml:space="preserve">34303606000102020</t>
  </si>
  <si>
    <t xml:space="preserve">3430360600010202000021</t>
  </si>
  <si>
    <t xml:space="preserve">COMERCIAL EQIP LTDA.</t>
  </si>
  <si>
    <t xml:space="preserve">19ª SUPERINTENDENCIA REGIONAL</t>
  </si>
  <si>
    <t xml:space="preserve">16015205000032020</t>
  </si>
  <si>
    <t xml:space="preserve">1601520500003202000120</t>
  </si>
  <si>
    <t xml:space="preserve">MEX-11.REGIMENTO DE CAVALARIA MECANIZADO/MS</t>
  </si>
  <si>
    <t xml:space="preserve">9742000500159202000002</t>
  </si>
  <si>
    <t xml:space="preserve">9742000500159202000001</t>
  </si>
  <si>
    <t xml:space="preserve">9742000500159202000085</t>
  </si>
  <si>
    <t xml:space="preserve">OLIVO/RC400T</t>
  </si>
  <si>
    <t xml:space="preserve">N3 COMERCIO E SERVICOS EIRELI</t>
  </si>
  <si>
    <t xml:space="preserve">15403905003022020</t>
  </si>
  <si>
    <t xml:space="preserve">1540390500302202000001</t>
  </si>
  <si>
    <t xml:space="preserve"> ABRAÇADEIRA, MATERIAL:NÁILON 6.6, COMPRIMENTO TOTAL:15 CM, COR:BRANCA</t>
  </si>
  <si>
    <t xml:space="preserve">ABRAÇADEIRA, MATERIAL NÁILON 6.6, COMPRIMENTO TOTAL 15 CM, COR BRANCA</t>
  </si>
  <si>
    <t xml:space="preserve">CINTIA PEREIRA OLIVEIRA INFORMATICA</t>
  </si>
  <si>
    <t xml:space="preserve">16052406002002020</t>
  </si>
  <si>
    <t xml:space="preserve">1605240600200202000002</t>
  </si>
  <si>
    <t xml:space="preserve">COMERCIAL ELETRICA D Z LTDA</t>
  </si>
  <si>
    <t xml:space="preserve">15 BATALHAO LOGISTICO</t>
  </si>
  <si>
    <t xml:space="preserve">1583120500010202000059</t>
  </si>
  <si>
    <t xml:space="preserve">12063305000162020</t>
  </si>
  <si>
    <t xml:space="preserve">1206330500016202000125</t>
  </si>
  <si>
    <t xml:space="preserve">SELOFIX</t>
  </si>
  <si>
    <t xml:space="preserve">TREBOR BUFFET LTDA</t>
  </si>
  <si>
    <t xml:space="preserve">16042105000032020</t>
  </si>
  <si>
    <t xml:space="preserve">1604210500003202000071</t>
  </si>
  <si>
    <t xml:space="preserve">BR22</t>
  </si>
  <si>
    <t xml:space="preserve">ADERBAUTO COMERCIO DE PECAS EIRELI</t>
  </si>
  <si>
    <t xml:space="preserve">9 BATALHAO LOGISTICO/RS</t>
  </si>
  <si>
    <t xml:space="preserve">1350390600031202000003</t>
  </si>
  <si>
    <t xml:space="preserve">TUBO PARA COLETA DE SANGUE À VACUM, TUBO VACUTAINER, COM CAPACIDADE DE 4ML, EM  PLÁSTICO P.E.T., TRANSPARENTE, INCOLOR, ESTÉRIL, CONTENDO 1,2 MG A 2,0 MG DE EDTA DIPOTÁSSICO POR 1,0 ML DE SANGUE, COM TAMPA ROXA, CAIXA COM 100 UNIDADES.</t>
  </si>
  <si>
    <t xml:space="preserve">13502606021312020</t>
  </si>
  <si>
    <t xml:space="preserve">1350260602131202000001</t>
  </si>
  <si>
    <t xml:space="preserve">OM</t>
  </si>
  <si>
    <t xml:space="preserve">MARLO TORRES NUNES GOMES 86314068720</t>
  </si>
  <si>
    <t xml:space="preserve">EMBRAPA/CNPDIA</t>
  </si>
  <si>
    <t xml:space="preserve">98779105000712020</t>
  </si>
  <si>
    <t xml:space="preserve">9877910500071202000002</t>
  </si>
  <si>
    <t xml:space="preserve"> ABRAÇADEIRA, MATERIAL:FERRO GALVANIZADO, TIPO:ROSCA SEM FIM, LARGURA:14 MM, DIÂMETRO AMARRAÇÃO:1 POL</t>
  </si>
  <si>
    <t xml:space="preserve">ABRAÇADEIRA, MATERIAL FERRO GALVANIZADO, TIPO ROSCA SEM FIM, LARGURA 14 MM, DIÂMETRO AMARRAÇÃO 1 POL</t>
  </si>
  <si>
    <t xml:space="preserve">PRÓPRIA</t>
  </si>
  <si>
    <t xml:space="preserve">AMBROZIO HORBUX 89415310987</t>
  </si>
  <si>
    <t xml:space="preserve">PREFEITURA MUNICIPAL DE PRUDENTÓPOLIS/PR</t>
  </si>
  <si>
    <t xml:space="preserve">79118106006152020</t>
  </si>
  <si>
    <t xml:space="preserve">7911810600615202000001</t>
  </si>
  <si>
    <t xml:space="preserve">GCM ESTEVAM PINTO REFRIGERACAO</t>
  </si>
  <si>
    <t xml:space="preserve">13502606000632020</t>
  </si>
  <si>
    <t xml:space="preserve">1350260600063202000001</t>
  </si>
  <si>
    <t xml:space="preserve">PIN</t>
  </si>
  <si>
    <t xml:space="preserve">9742000500159202000086</t>
  </si>
  <si>
    <t xml:space="preserve">9742000500103202000073</t>
  </si>
  <si>
    <t xml:space="preserve">G-LIGHT</t>
  </si>
  <si>
    <t xml:space="preserve">9742000500103202000074</t>
  </si>
  <si>
    <t xml:space="preserve">1350390600031202000002</t>
  </si>
  <si>
    <t xml:space="preserve">AGULHA TIPO VACUTAINER PARA COLETA DE SANGUE À VACUM, CAIXA COM 100 UNIDADES</t>
  </si>
  <si>
    <t xml:space="preserve">16043005000132019</t>
  </si>
  <si>
    <t xml:space="preserve">1604300500013201900172</t>
  </si>
  <si>
    <t xml:space="preserve">ORIGINAL</t>
  </si>
  <si>
    <t xml:space="preserve">07001605000182020</t>
  </si>
  <si>
    <t xml:space="preserve">0700160500018202000076</t>
  </si>
  <si>
    <t xml:space="preserve">LACRE PLÁSTICO DE SEGURANÇA, PARA USO EM MALOTES, CONFECCIONADO EM POLIPROPILE NO, NYLON, OU MATERIAL SIMILAR, NA COR VERDE, MEDINDO, NO MÍNIMO, 23 CM, NUMER ADOS SEQUENCIALMENTE E PERSONALIZADOS COM INSCRIÇÃO DA SIGLA TRE/MS (A NUMERAÇ ÃO SERÁ FORNECIDA QUANDO DA CONFECÇÃO). PACOTE COM 1.000 (MIL) UNIDADES.</t>
  </si>
  <si>
    <t xml:space="preserve">TRIBUNAL REGIONAL ELEITORAL DE MATO G.DO SUL</t>
  </si>
  <si>
    <t xml:space="preserve">16053706001332020</t>
  </si>
  <si>
    <t xml:space="preserve">1605370600133202000003</t>
  </si>
  <si>
    <t xml:space="preserve">COMPATIVEL</t>
  </si>
  <si>
    <t xml:space="preserve">TATIANE AFONSO BRANDAO 95136789204</t>
  </si>
  <si>
    <t xml:space="preserve">COMANDO 16A BRIGADA DE INFANT.DE SELVA/MEX/AM</t>
  </si>
  <si>
    <t xml:space="preserve">7911810600615202000002</t>
  </si>
  <si>
    <t xml:space="preserve">72000006300012020</t>
  </si>
  <si>
    <t xml:space="preserve">7200000630001202000001</t>
  </si>
  <si>
    <t xml:space="preserve">ENVELOPE TIPO MALOTE REUTILIZÁVEL, TAMANHO 27X36,5CM, CONFECCIONADO EM TECIDO PVC, COR AZUL, REFORÇADO EM TELA DE POLIÉSTER DE ALTA TENACIDADE, ANTIMOFO, IM PERMEÁVEL, COM ADITIVO RETARDADOR DE CHAMAS, FECHAMENTO COM ZIPER, TERMINAL PA RA LACRE E UMA JANELA EM PVC TRANSPARENTE DE ENDEREÇAMENTO, MEDINDO 8X11CM.</t>
  </si>
  <si>
    <t xml:space="preserve">COPATT</t>
  </si>
  <si>
    <t xml:space="preserve">COPATT COMERCIO E SERVICOS PERSONALIZADOS LTDA</t>
  </si>
  <si>
    <t xml:space="preserve">ESTADO-MAIOR DA ARMADA</t>
  </si>
  <si>
    <t xml:space="preserve">16012605000032020</t>
  </si>
  <si>
    <t xml:space="preserve">1601260500003202000126</t>
  </si>
  <si>
    <t xml:space="preserve">13007406000102020</t>
  </si>
  <si>
    <t xml:space="preserve">1300740600010202000001</t>
  </si>
  <si>
    <t xml:space="preserve">SL</t>
  </si>
  <si>
    <t xml:space="preserve">MBG COMERCIAL LTDA</t>
  </si>
  <si>
    <t xml:space="preserve">SUPERINT.FEDERAL DE ACRIC.PECUARIA E ABASTEC.</t>
  </si>
  <si>
    <t xml:space="preserve">98347905000022020</t>
  </si>
  <si>
    <t xml:space="preserve">9834790500002202000309</t>
  </si>
  <si>
    <t xml:space="preserve">LACRE ENUMERADO TIPO ESPINHA DE PEIXE, PACOTE COM 100</t>
  </si>
  <si>
    <t xml:space="preserve">PREFEITURA MUNICIPAL DE CORDEIROS/BA</t>
  </si>
  <si>
    <t xml:space="preserve">1600330600175202000014</t>
  </si>
  <si>
    <t xml:space="preserve">15405405000432020</t>
  </si>
  <si>
    <t xml:space="preserve">1540540500043202000131</t>
  </si>
  <si>
    <t xml:space="preserve">16035405000042020</t>
  </si>
  <si>
    <t xml:space="preserve">1603540500004202000071</t>
  </si>
  <si>
    <t xml:space="preserve">1603540500004202000630</t>
  </si>
  <si>
    <t xml:space="preserve">97420005001262020</t>
  </si>
  <si>
    <t xml:space="preserve">9742000500126202000067</t>
  </si>
  <si>
    <t xml:space="preserve">MICRORIO</t>
  </si>
  <si>
    <t xml:space="preserve">9742000500126202000068</t>
  </si>
  <si>
    <t xml:space="preserve">16031506001142020</t>
  </si>
  <si>
    <t xml:space="preserve">1603150600114202000017</t>
  </si>
  <si>
    <t xml:space="preserve">PASSARELLI</t>
  </si>
  <si>
    <t xml:space="preserve">SUZANA DE JESUS SANTOS SILVA PASSARELLI 07469563717</t>
  </si>
  <si>
    <t xml:space="preserve">DIRETORIA DE PESQUISA E ESTUDOS DE PESSOAL</t>
  </si>
  <si>
    <t xml:space="preserve">7625000500002202000016</t>
  </si>
  <si>
    <t xml:space="preserve">MALOTE DE SEGURANÇA REUTILIZÁVEL, COM CAPACIDADE PARA SUPORTAR, NO MÍNIMO, 40K G, MEDINDO 34X42X15CM, TECIDO EM PVC, NA COR LARANJA, REFORÇADO COM TELA DE PO LIÉSTER DE ALTA TENACIDADE, ANTIMOFO, IMPERMEÁVEL, COM ADITIVO RETARDADOR DE C HAMAS, COM FECHO DE ALTA SEGURANÇA COMPOSTO DE TRILHOS, LAGARTA E TERMINAL COM  VISOR PARA INSPEÇÃO FABRICADOS EM POLIAMIDA, ALÇAS EM NYLON E POLIPROPILENO E  AS DUAS JANELAS PARA ENDEREÇAMENTO EM PLÁSTICO DURO TRANSPARENTE, EM UM DOS L ADOS, UMA ABRINDO POR DENTRO E OUTRA ABRINDO POR FORA, MEDINDO 13,5X10,5 E 25, 5X9,5CM E COM NUMERAÇÃO SEQUENCIAL DE 5 DIGITOS A SER DEFINIDO PELO SSP</t>
  </si>
  <si>
    <t xml:space="preserve">98600105003222020</t>
  </si>
  <si>
    <t xml:space="preserve">9860010500322202000002</t>
  </si>
  <si>
    <t xml:space="preserve">D MACIEL COMERCIO E SERVICOS LTDA</t>
  </si>
  <si>
    <t xml:space="preserve">92504005000132020</t>
  </si>
  <si>
    <t xml:space="preserve">9250400500013202000044</t>
  </si>
  <si>
    <t xml:space="preserve">SOLUCOES NORTE ENGENHARIA, CONSTRUCOES E COMERCIO EIRELI</t>
  </si>
  <si>
    <t xml:space="preserve">MINISTÉRIO PÚBLICO DO ESTADO DE RONDÔNIA</t>
  </si>
  <si>
    <t xml:space="preserve">13002906000062020</t>
  </si>
  <si>
    <t xml:space="preserve">1300290600006202000001</t>
  </si>
  <si>
    <t xml:space="preserve">98756505000732020</t>
  </si>
  <si>
    <t xml:space="preserve">9875650500073202000021</t>
  </si>
  <si>
    <t xml:space="preserve">LACRE SEGURANÇA 16CM - NUMERADO - PACOTE COM 1.000 UNIDADES - COR: VERMELHO</t>
  </si>
  <si>
    <t xml:space="preserve">PREF.MUN. DE FRANCISCO BELTRAO</t>
  </si>
  <si>
    <t xml:space="preserve">1701060500001202000591</t>
  </si>
  <si>
    <t xml:space="preserve"> ABRAÇADEIRA, MATERIAL:NÁILON, TIPO:AUTOTRAVANTE, COMPRIMENTO TOTAL:508 MM, LARGURA:12,70 MM, MODELO:T-250R</t>
  </si>
  <si>
    <t xml:space="preserve">ABRAÇADEIRA, MATERIAL NÁILON, TIPO AUTOTRAVANTE, COMPRIMENTO TOTAL 508 MM, LARGURA 12,70 MM, MODELO T-250R</t>
  </si>
  <si>
    <t xml:space="preserve">1701060500001202000359</t>
  </si>
  <si>
    <t xml:space="preserve"> ABRAÇADEIRA, MATERIAL:NÁILON, TIPO:COM RANHURAS, COMPRIMENTO TOTAL:508 MM, LARGURA:12,70 MM, APLICAÇÃO:AMARRAÇÃO, TRAVAMENTO:DEFINITIVO, CARACTERÍSTICAS ADICIONAIS:SEM SISTEMA FIXAÇÃO</t>
  </si>
  <si>
    <t xml:space="preserve">ABRAÇADEIRA, MATERIAL NÁILON, TIPO COM RANHURAS, COMPRIMENTO TOTAL 508 MM, LARGURA 12,70 MM, APLICAÇÃO AMARRAÇÃO, TRAVAMENTO DEFINITIVO, CARACTERÍSTICAS ADICIONAIS SEM SISTEMA FIXAÇÃO</t>
  </si>
  <si>
    <t xml:space="preserve">1701060500001202000802</t>
  </si>
  <si>
    <t xml:space="preserve">9742000500126202000029</t>
  </si>
  <si>
    <t xml:space="preserve">TECNOFIX</t>
  </si>
  <si>
    <t xml:space="preserve">COMERCIAL TECNOFIX LTDA</t>
  </si>
  <si>
    <t xml:space="preserve">9742000500126202000030</t>
  </si>
  <si>
    <t xml:space="preserve">98054305000152020</t>
  </si>
  <si>
    <t xml:space="preserve">9805430500015202000008</t>
  </si>
  <si>
    <t xml:space="preserve"> LACRE SEGURANÇA, MATERIAL:AÇO, COMPRIMENTO:300 MM, TIPO:LM-4, CARACTERÍSTICAS ADICIONAIS:BUCHA E PINO DE 25MM, MOLA DE SEGURANÇA</t>
  </si>
  <si>
    <t xml:space="preserve">LACRE SEGURANÇA, MATERIAL AÇO, COMPRIMENTO 300 MM, TIPO LM-4, CARACTERÍSTICAS ADICIONAIS BUCHA E PINO DE 25MM, MOLA DE SEGURANÇA</t>
  </si>
  <si>
    <t xml:space="preserve">ORIGINAL PARTS</t>
  </si>
  <si>
    <t xml:space="preserve">VANGUARDA SOLUCOES AMBIENTAIS TECNICAS, COMERCIAIS E SERVICOS LTDA</t>
  </si>
  <si>
    <t xml:space="preserve">15311406003462020</t>
  </si>
  <si>
    <t xml:space="preserve">1531140600346202000003</t>
  </si>
  <si>
    <t xml:space="preserve"> LACRE SEGURANÇA, MATERIAL:FILME BOPP, COMPRIMENTO:40 MM, LARGURA:27 MM, APLICAÇÃO:ACONDICIONAMENTO E EMBALAGEM, CARACTERÍSTICAS ADICIONAIS:COM ADESIVO ACRÍLICO E LINER EM PAPEL GLASSINE, COR:TRANSPARENTE</t>
  </si>
  <si>
    <t xml:space="preserve">LACRE SEGURANÇA, MATERIAL FILME BOPP, COMPRIMENTO 40 MM, LARGURA 27 MM, APLICAÇÃO ACONDICIONAMENTO E EMBALAGEM, CARACTERÍSTICAS ADICIONAIS COM ADESIVO ACRÍLICO E LINER EM PAPEL GLASSINE, COR TRANSPARENTE</t>
  </si>
  <si>
    <t xml:space="preserve">OFFICIUN</t>
  </si>
  <si>
    <t xml:space="preserve">OFFICIUN COMERCIO DE INSUMOS BIOTECNOLOGICOS LTDA</t>
  </si>
  <si>
    <t xml:space="preserve">UFRS-UNIVERSIDADE FEDERAL DO RS/RS</t>
  </si>
  <si>
    <t xml:space="preserve">UNIVERSIDADE FEDERAL DO RIO GRANDE DO SUL</t>
  </si>
  <si>
    <t xml:space="preserve">9805430500015202000007</t>
  </si>
  <si>
    <t xml:space="preserve">9742000500126202000039</t>
  </si>
  <si>
    <t xml:space="preserve">INAPI</t>
  </si>
  <si>
    <t xml:space="preserve">9742000500126202000040</t>
  </si>
  <si>
    <t xml:space="preserve">9805430500015202000010</t>
  </si>
  <si>
    <t xml:space="preserve">9805430500015202000009</t>
  </si>
  <si>
    <t xml:space="preserve">9742000500126202000037</t>
  </si>
  <si>
    <t xml:space="preserve">9742000500126202000038</t>
  </si>
  <si>
    <t xml:space="preserve">16031505000012018</t>
  </si>
  <si>
    <t xml:space="preserve">1603150500001201800057</t>
  </si>
  <si>
    <t xml:space="preserve"> LACRE MALOTE, MATERIAL:PLÁSTICO E METAL, TIPO:FIO, APLICAÇÃO:MALA</t>
  </si>
  <si>
    <t xml:space="preserve">LACRE MALOTE, MATERIAL PLÁSTICO E METAL, TIPO FIO, APLICAÇÃO MALA</t>
  </si>
  <si>
    <t xml:space="preserve">RT</t>
  </si>
  <si>
    <t xml:space="preserve">RT EDITORA E DISTRIBUIDORA DE PAPEIS E SERVICOS EIRELI</t>
  </si>
  <si>
    <t xml:space="preserve">25444506005082020</t>
  </si>
  <si>
    <t xml:space="preserve">2544450600508202000005</t>
  </si>
  <si>
    <t xml:space="preserve">MERCK</t>
  </si>
  <si>
    <t xml:space="preserve">MERCK S/A</t>
  </si>
  <si>
    <t xml:space="preserve">INSTITUTO DE TECNOLOGIA EM IMUNOBIOLOGICOS</t>
  </si>
  <si>
    <t xml:space="preserve">9742000500159202000003</t>
  </si>
  <si>
    <t xml:space="preserve">9742000500159202000004</t>
  </si>
  <si>
    <t xml:space="preserve">9742000500126202000033</t>
  </si>
  <si>
    <t xml:space="preserve">9742000500126202000034</t>
  </si>
  <si>
    <t xml:space="preserve">16037905000102020</t>
  </si>
  <si>
    <t xml:space="preserve">1603790500010202000023</t>
  </si>
  <si>
    <t xml:space="preserve">15844205000202020</t>
  </si>
  <si>
    <t xml:space="preserve">1584420500020202000002</t>
  </si>
  <si>
    <t xml:space="preserve">INST.FED.DE ED.,CIENC.E TEC.BAIANO/C.GUANAMBI</t>
  </si>
  <si>
    <t xml:space="preserve">1603790500010202000047</t>
  </si>
  <si>
    <t xml:space="preserve">DOUGLAS CORDEIRO EIRELI</t>
  </si>
  <si>
    <t xml:space="preserve">92627705000482020</t>
  </si>
  <si>
    <t xml:space="preserve">9262770500048202000018</t>
  </si>
  <si>
    <t xml:space="preserve"> LACRE SEGURANÇA, MATERIAL:PLÁSTICO, APLICAÇÃO:PARA CONTAINERS DE INSTRUMENTAIS CIRÚRGICOS, CARACTERÍSTICAS ADICIONAIS:RESISTENTE A TEMPERATURAS EM TORNO 200°C</t>
  </si>
  <si>
    <t xml:space="preserve">LACRE SEGURANÇA, MATERIAL PLÁSTICO, APLICAÇÃO PARA CONTAINERS DE INSTRUMENTAIS CIRÚRGICOS, CARACTERÍSTICAS ADICIONAIS RESISTENTE A TEMPERATURAS EM TORNO 200°C</t>
  </si>
  <si>
    <t xml:space="preserve">AESCULAP</t>
  </si>
  <si>
    <t xml:space="preserve">JUSIMED IMPORTACAO E COMERCIO DE PRODUTOS MEDICOS LTDA</t>
  </si>
  <si>
    <t xml:space="preserve">UNIV. EST. DO OESTE DO PARANA - HOSP. UNIVERS</t>
  </si>
  <si>
    <t xml:space="preserve">9742000500126202000036</t>
  </si>
  <si>
    <t xml:space="preserve">BGT</t>
  </si>
  <si>
    <t xml:space="preserve">LUPY BRASIL VALVULAS E EQUIPAMENTOS - EIRELI</t>
  </si>
  <si>
    <t xml:space="preserve">97420005001012020</t>
  </si>
  <si>
    <t xml:space="preserve">9742000500101202000027</t>
  </si>
  <si>
    <t xml:space="preserve">WEG</t>
  </si>
  <si>
    <t xml:space="preserve">9742000500101202000028</t>
  </si>
  <si>
    <t xml:space="preserve">9742000500126202000041</t>
  </si>
  <si>
    <t xml:space="preserve">9742000500126202000042</t>
  </si>
  <si>
    <t xml:space="preserve">92613006004552020</t>
  </si>
  <si>
    <t xml:space="preserve">9261300600455202000001</t>
  </si>
  <si>
    <t xml:space="preserve">FORNECIMENTO DE LACRES DE SEGURANÇA PERSONALIZADO FURNAS E NUMERAÇÃO SEQUENCIA L - PARA ENTREGA EM APARECIDA DE GOIÂNIA - GO. A RELAÇÃO COM AS QUANTIDADES E AS ESPECIFICAÇÕES DEVERÁ SER SOLICITADA ATRAVÉS DO E-MAIL.: ELCIAF@FURNAS.COM. BR. DEVERÁ SER APRESENTADO LANCE COM O VALOR GLOBAL PARA TODOS OS ITENS DA REL AÇÃO.</t>
  </si>
  <si>
    <t xml:space="preserve">SEAL</t>
  </si>
  <si>
    <t xml:space="preserve">SEAL DO BRASIL LACRES DE SEGURANCA LTDA.</t>
  </si>
  <si>
    <t xml:space="preserve">DIVISãO DE CENTRO DE SERV COMPRATILHADOS BSB</t>
  </si>
  <si>
    <t xml:space="preserve">MINISTERIO DE MINAS E ENERGIA</t>
  </si>
  <si>
    <t xml:space="preserve">EMPRESAS DE ENERGIA</t>
  </si>
  <si>
    <t xml:space="preserve">1531760500016202000017</t>
  </si>
  <si>
    <t xml:space="preserve">1604370500003202000203</t>
  </si>
  <si>
    <t xml:space="preserve">LACRE ESTILO ABRAÇADEIRA DE NYLON, 2,5MM X 200 MM, COR BRANCA, NÃO TÓXICO, REC ICLÁVEL, PACOTE COM 100 UNIDADES</t>
  </si>
  <si>
    <t xml:space="preserve">1531760500016202000108</t>
  </si>
  <si>
    <t xml:space="preserve">1604720500011201900006</t>
  </si>
  <si>
    <t xml:space="preserve">1531760500016202000068</t>
  </si>
  <si>
    <t xml:space="preserve">13502606011312020</t>
  </si>
  <si>
    <t xml:space="preserve">1350260601131202000004</t>
  </si>
  <si>
    <t xml:space="preserve">LUCIMARA APARECIDA GONCALVES 30320078876</t>
  </si>
  <si>
    <t xml:space="preserve">16028505000102020</t>
  </si>
  <si>
    <t xml:space="preserve">1602850500010202000014</t>
  </si>
  <si>
    <t xml:space="preserve">ARSENAL DE GUERRA DO RIO/RJ</t>
  </si>
  <si>
    <t xml:space="preserve">1600640500001202000231</t>
  </si>
  <si>
    <t xml:space="preserve">1350260601131202000003</t>
  </si>
  <si>
    <t xml:space="preserve">1604730500004202000003</t>
  </si>
  <si>
    <t xml:space="preserve">7868000500001202000095</t>
  </si>
  <si>
    <t xml:space="preserve">92660505000182020</t>
  </si>
  <si>
    <t xml:space="preserve">9266050500018202000012</t>
  </si>
  <si>
    <t xml:space="preserve">ABRAÇADEIRAS DE NYLON 3.6MMX300MM, EMBALAGEM COM 100 UNIDADES, COR PRETO.</t>
  </si>
  <si>
    <t xml:space="preserve">DEFENSORIA PúBLICA DO ESTADO DO M.GROSSO SUL</t>
  </si>
  <si>
    <t xml:space="preserve">ESTADO DO MATO GROSSO DO SUL</t>
  </si>
  <si>
    <t xml:space="preserve">1584450500006202000086</t>
  </si>
  <si>
    <t xml:space="preserve">1545020500002202000001</t>
  </si>
  <si>
    <t xml:space="preserve">16022605000122020</t>
  </si>
  <si>
    <t xml:space="preserve">1602260500012202000055</t>
  </si>
  <si>
    <t xml:space="preserve">ENERTEL MATERIAIS ELETRICOS LTDA</t>
  </si>
  <si>
    <t xml:space="preserve">1601880500003202000002</t>
  </si>
  <si>
    <t xml:space="preserve">16052105000022020</t>
  </si>
  <si>
    <t xml:space="preserve">1605210500002202000575</t>
  </si>
  <si>
    <t xml:space="preserve">PLASTAM</t>
  </si>
  <si>
    <t xml:space="preserve">WILLIAN TREIN DE MOURA 02059644275</t>
  </si>
  <si>
    <t xml:space="preserve">3ª BATERIA DE ARTILHARIA ANTIAÉREA</t>
  </si>
  <si>
    <t xml:space="preserve">1605210500002202000576</t>
  </si>
  <si>
    <t xml:space="preserve">1586350500004202000009</t>
  </si>
  <si>
    <t xml:space="preserve">CARVALHO COMERCIO &amp; SERVICOS EIRELI</t>
  </si>
  <si>
    <t xml:space="preserve">92622405000182020</t>
  </si>
  <si>
    <t xml:space="preserve">9262240500018202000001</t>
  </si>
  <si>
    <t xml:space="preserve">APOIO/SIMILAR</t>
  </si>
  <si>
    <t xml:space="preserve">DEFENSORIA PUBLICA DO ESTADO DE RONDONIA</t>
  </si>
  <si>
    <t xml:space="preserve">16043305000022020</t>
  </si>
  <si>
    <t xml:space="preserve">1604330500002202000022</t>
  </si>
  <si>
    <t xml:space="preserve">19 BATALHAO DE INFANTARIA MOTORIZADO/RS</t>
  </si>
  <si>
    <t xml:space="preserve">16044805000022020</t>
  </si>
  <si>
    <t xml:space="preserve">1604480500002202000013</t>
  </si>
  <si>
    <t xml:space="preserve">R.S. VAREJO EIRELI</t>
  </si>
  <si>
    <t xml:space="preserve">1201950500079202000003</t>
  </si>
  <si>
    <t xml:space="preserve">1206280500046202000161</t>
  </si>
  <si>
    <t xml:space="preserve">1701060500001202000803</t>
  </si>
  <si>
    <t xml:space="preserve"> ABRAÇADEIRA, MATERIAL:NÁILON, TIPO:AUTOTRAVANTE, COMPRIMENTO TOTAL:275 MM, LARGURA:4,60 MM, ESPESSURA:1,20 MM, COR:INCOLOR</t>
  </si>
  <si>
    <t xml:space="preserve">ABRAÇADEIRA, MATERIAL NÁILON, TIPO AUTOTRAVANTE, COMPRIMENTO TOTAL 275 MM, LARGURA 4,60 MM, ESPESSURA 1,20 MM, COR INCOLOR</t>
  </si>
  <si>
    <t xml:space="preserve">1583860500003202000003</t>
  </si>
  <si>
    <t xml:space="preserve">1206230500027202000001</t>
  </si>
  <si>
    <t xml:space="preserve">15014806000422020</t>
  </si>
  <si>
    <t xml:space="preserve">1501480600042202000002</t>
  </si>
  <si>
    <t xml:space="preserve">WYM</t>
  </si>
  <si>
    <t xml:space="preserve">M WATANABE SISTEMA DE SEGURANCA LTDA</t>
  </si>
  <si>
    <t xml:space="preserve">1605210500002202000192</t>
  </si>
  <si>
    <t xml:space="preserve">9259560500033202000004</t>
  </si>
  <si>
    <t xml:space="preserve">7816000500027202000001</t>
  </si>
  <si>
    <t xml:space="preserve">16020605000132020</t>
  </si>
  <si>
    <t xml:space="preserve">1602060500013202000085</t>
  </si>
  <si>
    <t xml:space="preserve">30 BATALHAO DE INFANTARIA MECANIZADO</t>
  </si>
  <si>
    <t xml:space="preserve">1602320500001202000143</t>
  </si>
  <si>
    <t xml:space="preserve">7400000600312202000002</t>
  </si>
  <si>
    <t xml:space="preserve"> ABRAÇADEIRA, MATERIAL:NÁILON, COMPRIMENTO TOTAL:480 MM, LARGURA:2,00 MM</t>
  </si>
  <si>
    <t xml:space="preserve">ABRAÇADEIRA, MATERIAL NÁILON, COMPRIMENTO TOTAL 480 MM, LARGURA 2,00 MM</t>
  </si>
  <si>
    <t xml:space="preserve">25705205000062020</t>
  </si>
  <si>
    <t xml:space="preserve">2570520500006202000001</t>
  </si>
  <si>
    <t xml:space="preserve">DISTRITO SANIT.ESP.INDÍGENA - YANOMAMI</t>
  </si>
  <si>
    <t xml:space="preserve">9259560500033202000005</t>
  </si>
  <si>
    <t xml:space="preserve">16047606001202020</t>
  </si>
  <si>
    <t xml:space="preserve">1604760600120202000019</t>
  </si>
  <si>
    <t xml:space="preserve">FKG COMERCIO E SERVICOS ESPORTIVOS EIRELI</t>
  </si>
  <si>
    <t xml:space="preserve">1132070600060202000004</t>
  </si>
  <si>
    <t xml:space="preserve">1603430500011202000160</t>
  </si>
  <si>
    <t xml:space="preserve">PERMAK</t>
  </si>
  <si>
    <t xml:space="preserve">MAPE COMERCIALIZACAO E REPRESENTACAO LTDA</t>
  </si>
  <si>
    <t xml:space="preserve">92622605000042020</t>
  </si>
  <si>
    <t xml:space="preserve">9262260500004202000001</t>
  </si>
  <si>
    <t xml:space="preserve">MORENA COMERCIO &amp; SERVICO LTDA</t>
  </si>
  <si>
    <t xml:space="preserve">AGÊNCIA ESTADUAL DE METROLOGIA/MS</t>
  </si>
  <si>
    <t xml:space="preserve">9430010501667201900029</t>
  </si>
  <si>
    <t xml:space="preserve">16019206002872020</t>
  </si>
  <si>
    <t xml:space="preserve">1601920600287202000006</t>
  </si>
  <si>
    <t xml:space="preserve">MSTELEMÁTICA</t>
  </si>
  <si>
    <t xml:space="preserve">M.S.T. COMERCIO E SERVICOS DE TELEMATICA LTDA</t>
  </si>
  <si>
    <t xml:space="preserve">1680060500015202000141</t>
  </si>
  <si>
    <t xml:space="preserve">1530350500029201900002</t>
  </si>
  <si>
    <t xml:space="preserve">1701060500001202000219</t>
  </si>
  <si>
    <t xml:space="preserve">13502806000272020</t>
  </si>
  <si>
    <t xml:space="preserve">1350280600027202000001</t>
  </si>
  <si>
    <t xml:space="preserve">ABRAÇADEIRAS INSULOK STANDARD, T50R, COMPRIMENTO: 200MM, LARGURA 4,6MM EM PACO TE COM 100 UNIDADES</t>
  </si>
  <si>
    <t xml:space="preserve">J.S.A. BRASIL COMERCIAL EIRELI</t>
  </si>
  <si>
    <t xml:space="preserve">EMBRAPA/CNPF</t>
  </si>
  <si>
    <t xml:space="preserve">1584450500006202000088</t>
  </si>
  <si>
    <t xml:space="preserve"> ABRAÇADEIRA, MATERIAL:NÁILON, COMPRIMENTO TOTAL:50 CM, LARGURA:16 CM</t>
  </si>
  <si>
    <t xml:space="preserve">ABRAÇADEIRA, MATERIAL NÁILON, COMPRIMENTO TOTAL 50 CM, LARGURA 16 CM</t>
  </si>
  <si>
    <t xml:space="preserve">1605240600200202000001</t>
  </si>
  <si>
    <t xml:space="preserve">16046906001292020</t>
  </si>
  <si>
    <t xml:space="preserve">1604690600129202000001</t>
  </si>
  <si>
    <t xml:space="preserve">LUCIANA CONSTANCIA RODRIGUES HIDAKA 11512619710</t>
  </si>
  <si>
    <t xml:space="preserve">9874670500035202000006</t>
  </si>
  <si>
    <t xml:space="preserve">MÉDIA</t>
  </si>
  <si>
    <t xml:space="preserve">DESVIO</t>
  </si>
  <si>
    <t xml:space="preserve">COEFICIENTE</t>
  </si>
  <si>
    <t xml:space="preserve">MEDIANA</t>
  </si>
</sst>
</file>

<file path=xl/styles.xml><?xml version="1.0" encoding="utf-8"?>
<styleSheet xmlns="http://schemas.openxmlformats.org/spreadsheetml/2006/main">
  <numFmts count="7">
    <numFmt numFmtId="164" formatCode="General"/>
    <numFmt numFmtId="165" formatCode="_-&quot;R$&quot;* #,##0.00_-;&quot;-R$&quot;* #,##0.00_-;_-&quot;R$&quot;* \-??_-;_-@_-"/>
    <numFmt numFmtId="166" formatCode="0%"/>
    <numFmt numFmtId="167" formatCode="#,##0.0000;[RED]#,##0.0000"/>
    <numFmt numFmtId="168" formatCode="General"/>
    <numFmt numFmtId="169" formatCode="0.00"/>
    <numFmt numFmtId="170" formatCode="0.00%"/>
  </numFmts>
  <fonts count="12">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2"/>
      <color rgb="FF000000"/>
      <name val="Calibri"/>
      <family val="2"/>
      <charset val="1"/>
    </font>
    <font>
      <sz val="18"/>
      <color rgb="FF000000"/>
      <name val="Tahoma"/>
      <family val="2"/>
      <charset val="1"/>
    </font>
    <font>
      <sz val="8"/>
      <color rgb="FF000000"/>
      <name val="Tahoma"/>
      <family val="2"/>
      <charset val="1"/>
    </font>
    <font>
      <sz val="8"/>
      <color rgb="FF000000"/>
      <name val="Arial"/>
      <family val="2"/>
      <charset val="1"/>
    </font>
    <font>
      <u val="single"/>
      <sz val="11"/>
      <color rgb="FF0563C1"/>
      <name val="Calibri"/>
      <family val="2"/>
      <charset val="1"/>
    </font>
    <font>
      <b val="true"/>
      <sz val="8"/>
      <color rgb="FF000000"/>
      <name val="Arial"/>
      <family val="2"/>
      <charset val="1"/>
    </font>
    <font>
      <sz val="9"/>
      <color rgb="FF000000"/>
      <name val="Segoe UI"/>
      <family val="2"/>
      <charset val="1"/>
    </font>
  </fonts>
  <fills count="4">
    <fill>
      <patternFill patternType="none"/>
    </fill>
    <fill>
      <patternFill patternType="gray125"/>
    </fill>
    <fill>
      <patternFill patternType="solid">
        <fgColor rgb="FFFBE5D6"/>
        <bgColor rgb="FFE2F0D9"/>
      </patternFill>
    </fill>
    <fill>
      <patternFill patternType="solid">
        <fgColor rgb="FFE2F0D9"/>
        <bgColor rgb="FFFBE5D6"/>
      </patternFill>
    </fill>
  </fills>
  <borders count="9">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xf numFmtId="164" fontId="6" fillId="0" borderId="0" xfId="24" applyFont="true" applyBorder="false" applyAlignment="true" applyProtection="false">
      <alignment horizontal="general" vertical="top" textRotation="0" wrapText="false" indent="0" shrinkToFit="false"/>
      <protection locked="true" hidden="false"/>
    </xf>
    <xf numFmtId="164" fontId="4" fillId="0" borderId="0" xfId="24" applyFont="false" applyBorder="false" applyAlignment="false" applyProtection="false">
      <alignment horizontal="general" vertical="bottom" textRotation="0" wrapText="false" indent="0" shrinkToFit="false"/>
      <protection locked="true" hidden="false"/>
    </xf>
    <xf numFmtId="164" fontId="7" fillId="0" borderId="0" xfId="24" applyFont="true" applyBorder="false" applyAlignment="true" applyProtection="false">
      <alignment horizontal="general" vertical="top" textRotation="0" wrapText="false" indent="0" shrinkToFit="false"/>
      <protection locked="true" hidden="false"/>
    </xf>
    <xf numFmtId="164" fontId="7" fillId="0" borderId="0" xfId="24" applyFont="true" applyBorder="true" applyAlignment="true" applyProtection="false">
      <alignment horizontal="left" vertical="top" textRotation="0" wrapText="false" indent="0" shrinkToFit="false"/>
      <protection locked="true" hidden="false"/>
    </xf>
    <xf numFmtId="164" fontId="8" fillId="0" borderId="0" xfId="23" applyFont="true" applyBorder="false" applyAlignment="false" applyProtection="false">
      <alignment horizontal="general" vertical="bottom" textRotation="0" wrapText="false" indent="0" shrinkToFit="false"/>
      <protection locked="true" hidden="false"/>
    </xf>
    <xf numFmtId="164" fontId="8" fillId="0" borderId="0" xfId="22" applyFont="true" applyBorder="false" applyAlignment="false" applyProtection="false">
      <alignment horizontal="general" vertical="bottom" textRotation="0" wrapText="false" indent="0" shrinkToFit="false"/>
      <protection locked="true" hidden="false"/>
    </xf>
    <xf numFmtId="164" fontId="8" fillId="2" borderId="0" xfId="23" applyFont="true" applyBorder="false" applyAlignment="true" applyProtection="false">
      <alignment horizontal="left" vertical="top" textRotation="0" wrapText="false" indent="0" shrinkToFit="false"/>
      <protection locked="true" hidden="false"/>
    </xf>
    <xf numFmtId="167" fontId="8" fillId="2" borderId="0" xfId="23" applyFont="true" applyBorder="false" applyAlignment="true" applyProtection="false">
      <alignment horizontal="right" vertical="center" textRotation="0" wrapText="false" indent="0" shrinkToFit="false"/>
      <protection locked="true" hidden="false"/>
    </xf>
    <xf numFmtId="168" fontId="9" fillId="0" borderId="0" xfId="20" applyFont="false" applyBorder="true" applyAlignment="true" applyProtection="true">
      <alignment horizontal="general" vertical="bottom" textRotation="0" wrapText="false" indent="0" shrinkToFit="false"/>
      <protection locked="true" hidden="false"/>
    </xf>
    <xf numFmtId="164" fontId="8" fillId="3" borderId="0" xfId="23" applyFont="true" applyBorder="false" applyAlignment="true" applyProtection="false">
      <alignment horizontal="left" vertical="top" textRotation="0" wrapText="false" indent="0" shrinkToFit="false"/>
      <protection locked="true" hidden="false"/>
    </xf>
    <xf numFmtId="167" fontId="8" fillId="3" borderId="0" xfId="23" applyFont="true" applyBorder="false" applyAlignment="true" applyProtection="false">
      <alignment horizontal="right" vertical="center" textRotation="0" wrapText="false" indent="0" shrinkToFit="false"/>
      <protection locked="true" hidden="false"/>
    </xf>
    <xf numFmtId="164" fontId="8" fillId="0" borderId="1" xfId="23" applyFont="true" applyBorder="true" applyAlignment="true" applyProtection="false">
      <alignment horizontal="left" vertical="center" textRotation="0" wrapText="false" indent="0" shrinkToFit="false"/>
      <protection locked="true" hidden="false"/>
    </xf>
    <xf numFmtId="165" fontId="8" fillId="0" borderId="2" xfId="21" applyFont="true" applyBorder="true" applyAlignment="true" applyProtection="true">
      <alignment horizontal="left" vertical="center" textRotation="0" wrapText="false" indent="0" shrinkToFit="false"/>
      <protection locked="true" hidden="false"/>
    </xf>
    <xf numFmtId="164" fontId="8" fillId="0" borderId="3" xfId="23" applyFont="true" applyBorder="true" applyAlignment="true" applyProtection="false">
      <alignment horizontal="left" vertical="center" textRotation="0" wrapText="false" indent="0" shrinkToFit="false"/>
      <protection locked="true" hidden="false"/>
    </xf>
    <xf numFmtId="169" fontId="8" fillId="0" borderId="4" xfId="21" applyFont="true" applyBorder="true" applyAlignment="true" applyProtection="true">
      <alignment horizontal="center" vertical="center" textRotation="0" wrapText="false" indent="0" shrinkToFit="false"/>
      <protection locked="true" hidden="false"/>
    </xf>
    <xf numFmtId="170" fontId="8" fillId="0" borderId="4" xfId="25" applyFont="true" applyBorder="true" applyAlignment="true" applyProtection="true">
      <alignment horizontal="center" vertical="center" textRotation="0" wrapText="false" indent="0" shrinkToFit="false"/>
      <protection locked="true" hidden="false"/>
    </xf>
    <xf numFmtId="164" fontId="8" fillId="0" borderId="5" xfId="23" applyFont="true" applyBorder="true" applyAlignment="true" applyProtection="false">
      <alignment horizontal="left" vertical="center" textRotation="0" wrapText="false" indent="0" shrinkToFit="false"/>
      <protection locked="true" hidden="false"/>
    </xf>
    <xf numFmtId="165" fontId="8" fillId="0" borderId="6" xfId="21" applyFont="true" applyBorder="true" applyAlignment="true" applyProtection="true">
      <alignment horizontal="left" vertical="center" textRotation="0" wrapText="false" indent="0" shrinkToFit="false"/>
      <protection locked="true" hidden="false"/>
    </xf>
    <xf numFmtId="168" fontId="10" fillId="0" borderId="7" xfId="24" applyFont="true" applyBorder="true" applyAlignment="true" applyProtection="false">
      <alignment horizontal="left" vertical="center" textRotation="0" wrapText="false" indent="0" shrinkToFit="false"/>
      <protection locked="true" hidden="false"/>
    </xf>
    <xf numFmtId="165" fontId="10" fillId="0" borderId="8" xfId="21" applyFont="true" applyBorder="true" applyAlignment="true" applyProtection="tru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Moeda 2" xfId="21"/>
    <cellStyle name="Normal 2" xfId="22"/>
    <cellStyle name="Normal 3" xfId="23"/>
    <cellStyle name="Normal 3 2" xfId="24"/>
    <cellStyle name="Porcentagem 2" xfId="2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omprasnet.gov.br/livre/pregao/ata2.asp?co_no_uasg=153176&amp;numprp=162020&amp;f_coduasg=153176" TargetMode="External"/><Relationship Id="rId3" Type="http://schemas.openxmlformats.org/officeDocument/2006/relationships/hyperlink" Target="http://compras.dados.gov.br/pregoes/doc/pregao/1531760000162020/itens.json" TargetMode="External"/><Relationship Id="rId4" Type="http://schemas.openxmlformats.org/officeDocument/2006/relationships/hyperlink" Target="https://comprasnet.gov.br/livre/pregao/ata2.asp?co_no_uasg=153176&amp;numprp=162020&amp;f_coduasg=153176" TargetMode="External"/><Relationship Id="rId5" Type="http://schemas.openxmlformats.org/officeDocument/2006/relationships/hyperlink" Target="http://compras.dados.gov.br/pregoes/doc/pregao/1531760000162020/itens.json" TargetMode="External"/><Relationship Id="rId6" Type="http://schemas.openxmlformats.org/officeDocument/2006/relationships/hyperlink" Target="https://comprasnet.gov.br/livre/pregao/ata2.asp?co_no_uasg=153176&amp;numprp=162020&amp;f_coduasg=153176" TargetMode="External"/><Relationship Id="rId7" Type="http://schemas.openxmlformats.org/officeDocument/2006/relationships/hyperlink" Target="http://compras.dados.gov.br/pregoes/doc/pregao/1531760000162020/itens.json" TargetMode="External"/><Relationship Id="rId8" Type="http://schemas.openxmlformats.org/officeDocument/2006/relationships/hyperlink" Target="https://comprasnet.gov.br/livre/pregao/ata2.asp?co_no_uasg=153176&amp;numprp=162020&amp;f_coduasg=153176" TargetMode="External"/><Relationship Id="rId9" Type="http://schemas.openxmlformats.org/officeDocument/2006/relationships/hyperlink" Target="http://compras.dados.gov.br/pregoes/doc/pregao/1531760000162020/itens.json" TargetMode="External"/><Relationship Id="rId10" Type="http://schemas.openxmlformats.org/officeDocument/2006/relationships/hyperlink" Target="https://comprasnet.gov.br/livre/pregao/ata2.asp?co_no_uasg=153176&amp;numprp=162020&amp;f_coduasg=153176" TargetMode="External"/><Relationship Id="rId11" Type="http://schemas.openxmlformats.org/officeDocument/2006/relationships/hyperlink" Target="http://compras.dados.gov.br/pregoes/doc/pregao/1531760000162020/itens.json" TargetMode="External"/><Relationship Id="rId12" Type="http://schemas.openxmlformats.org/officeDocument/2006/relationships/hyperlink" Target="https://comprasnet.gov.br/livre/pregao/ata2.asp?co_no_uasg=153176&amp;numprp=162020&amp;f_coduasg=153176" TargetMode="External"/><Relationship Id="rId13" Type="http://schemas.openxmlformats.org/officeDocument/2006/relationships/hyperlink" Target="http://compras.dados.gov.br/pregoes/doc/pregao/1531760000162020/itens.json" TargetMode="External"/><Relationship Id="rId14" Type="http://schemas.openxmlformats.org/officeDocument/2006/relationships/hyperlink" Target="https://comprasnet.gov.br/livre/pregao/ata2.asp?co_no_uasg=153176&amp;numprp=162020&amp;f_coduasg=153176" TargetMode="External"/><Relationship Id="rId15" Type="http://schemas.openxmlformats.org/officeDocument/2006/relationships/hyperlink" Target="http://compras.dados.gov.br/pregoes/doc/pregao/1531760000162020/itens.json" TargetMode="External"/><Relationship Id="rId16" Type="http://schemas.openxmlformats.org/officeDocument/2006/relationships/hyperlink" Target="https://comprasnet.gov.br/livre/pregao/ata2.asp?co_no_uasg=153176&amp;numprp=162020&amp;f_coduasg=153176" TargetMode="External"/><Relationship Id="rId17" Type="http://schemas.openxmlformats.org/officeDocument/2006/relationships/hyperlink" Target="http://compras.dados.gov.br/pregoes/doc/pregao/1531760000162020/itens.json" TargetMode="External"/><Relationship Id="rId18" Type="http://schemas.openxmlformats.org/officeDocument/2006/relationships/hyperlink" Target="https://comprasnet.gov.br/livre/pregao/ata2.asp?co_no_uasg=153176&amp;numprp=162020&amp;f_coduasg=153176" TargetMode="External"/><Relationship Id="rId19" Type="http://schemas.openxmlformats.org/officeDocument/2006/relationships/hyperlink" Target="http://compras.dados.gov.br/pregoes/doc/pregao/1531760000162020/itens.json" TargetMode="External"/><Relationship Id="rId20" Type="http://schemas.openxmlformats.org/officeDocument/2006/relationships/hyperlink" Target="https://comprasnet.gov.br/livre/pregao/ata2.asp?co_no_uasg=153176&amp;numprp=162020&amp;f_coduasg=153176" TargetMode="External"/><Relationship Id="rId21" Type="http://schemas.openxmlformats.org/officeDocument/2006/relationships/hyperlink" Target="http://compras.dados.gov.br/pregoes/doc/pregao/1531760000162020/itens.json" TargetMode="External"/><Relationship Id="rId22" Type="http://schemas.openxmlformats.org/officeDocument/2006/relationships/hyperlink" Target="https://comprasnet.gov.br/livre/pregao/ata2.asp?co_no_uasg=153176&amp;numprp=162020&amp;f_coduasg=153176" TargetMode="External"/><Relationship Id="rId23" Type="http://schemas.openxmlformats.org/officeDocument/2006/relationships/hyperlink" Target="http://compras.dados.gov.br/pregoes/doc/pregao/1531760000162020/itens.json" TargetMode="External"/><Relationship Id="rId24" Type="http://schemas.openxmlformats.org/officeDocument/2006/relationships/hyperlink" Target="https://comprasnet.gov.br/livre/pregao/ata2.asp?co_no_uasg=153176&amp;numprp=162020&amp;f_coduasg=153176" TargetMode="External"/><Relationship Id="rId25" Type="http://schemas.openxmlformats.org/officeDocument/2006/relationships/hyperlink" Target="http://compras.dados.gov.br/pregoes/doc/pregao/1531760000162020/itens.json" TargetMode="External"/><Relationship Id="rId26" Type="http://schemas.openxmlformats.org/officeDocument/2006/relationships/hyperlink" Target="https://comprasnet.gov.br/livre/pregao/ata2.asp?co_no_uasg=153176&amp;numprp=162020&amp;f_coduasg=153176" TargetMode="External"/><Relationship Id="rId27" Type="http://schemas.openxmlformats.org/officeDocument/2006/relationships/hyperlink" Target="http://compras.dados.gov.br/pregoes/doc/pregao/1531760000162020/itens.json" TargetMode="External"/><Relationship Id="rId28" Type="http://schemas.openxmlformats.org/officeDocument/2006/relationships/hyperlink" Target="https://comprasnet.gov.br/livre/pregao/ata2.asp?co_no_uasg=153176&amp;numprp=162020&amp;f_coduasg=153176" TargetMode="External"/><Relationship Id="rId29" Type="http://schemas.openxmlformats.org/officeDocument/2006/relationships/hyperlink" Target="http://compras.dados.gov.br/pregoes/doc/pregao/1531760000162020/itens.json" TargetMode="External"/><Relationship Id="rId30" Type="http://schemas.openxmlformats.org/officeDocument/2006/relationships/hyperlink" Target="https://comprasnet.gov.br/livre/pregao/ata2.asp?co_no_uasg=153176&amp;numprp=162020&amp;f_coduasg=153176" TargetMode="External"/><Relationship Id="rId31" Type="http://schemas.openxmlformats.org/officeDocument/2006/relationships/hyperlink" Target="http://compras.dados.gov.br/pregoes/doc/pregao/1531760000162020/itens.json" TargetMode="External"/><Relationship Id="rId32" Type="http://schemas.openxmlformats.org/officeDocument/2006/relationships/hyperlink" Target="https://comprasnet.gov.br/livre/pregao/ata2.asp?co_no_uasg=153176&amp;numprp=162020&amp;f_coduasg=153176" TargetMode="External"/><Relationship Id="rId33" Type="http://schemas.openxmlformats.org/officeDocument/2006/relationships/hyperlink" Target="http://compras.dados.gov.br/pregoes/doc/pregao/1531760000162020/itens.json" TargetMode="External"/><Relationship Id="rId34" Type="http://schemas.openxmlformats.org/officeDocument/2006/relationships/hyperlink" Target="https://comprasnet.gov.br/livre/pregao/ata2.asp?co_no_uasg=153176&amp;numprp=162020&amp;f_coduasg=153176" TargetMode="External"/><Relationship Id="rId35" Type="http://schemas.openxmlformats.org/officeDocument/2006/relationships/hyperlink" Target="http://compras.dados.gov.br/pregoes/doc/pregao/1531760000162020/itens.json" TargetMode="External"/><Relationship Id="rId36" Type="http://schemas.openxmlformats.org/officeDocument/2006/relationships/hyperlink" Target="https://comprasnet.gov.br/livre/pregao/ata2.asp?co_no_uasg=153176&amp;numprp=162020&amp;f_coduasg=153176" TargetMode="External"/><Relationship Id="rId37" Type="http://schemas.openxmlformats.org/officeDocument/2006/relationships/hyperlink" Target="http://compras.dados.gov.br/pregoes/doc/pregao/1531760000162020/itens.json" TargetMode="External"/><Relationship Id="rId38" Type="http://schemas.openxmlformats.org/officeDocument/2006/relationships/hyperlink" Target="https://comprasnet.gov.br/livre/pregao/ata2.asp?co_no_uasg=153176&amp;numprp=162020&amp;f_coduasg=153176" TargetMode="External"/><Relationship Id="rId39" Type="http://schemas.openxmlformats.org/officeDocument/2006/relationships/hyperlink" Target="http://compras.dados.gov.br/pregoes/doc/pregao/1531760000162020/itens.json" TargetMode="External"/><Relationship Id="rId40" Type="http://schemas.openxmlformats.org/officeDocument/2006/relationships/hyperlink" Target="https://comprasnet.gov.br/livre/pregao/ata2.asp?co_no_uasg=153176&amp;numprp=162020&amp;f_coduasg=153176" TargetMode="External"/><Relationship Id="rId41" Type="http://schemas.openxmlformats.org/officeDocument/2006/relationships/hyperlink" Target="http://compras.dados.gov.br/pregoes/doc/pregao/1531760000162020/itens.json" TargetMode="External"/><Relationship Id="rId42" Type="http://schemas.openxmlformats.org/officeDocument/2006/relationships/hyperlink" Target="https://comprasnet.gov.br/livre/pregao/ata2.asp?co_no_uasg=153176&amp;numprp=162020&amp;f_coduasg=153176" TargetMode="External"/><Relationship Id="rId43" Type="http://schemas.openxmlformats.org/officeDocument/2006/relationships/hyperlink" Target="http://compras.dados.gov.br/pregoes/doc/pregao/1531760000162020/itens.json" TargetMode="External"/><Relationship Id="rId44" Type="http://schemas.openxmlformats.org/officeDocument/2006/relationships/hyperlink" Target="https://comprasnet.gov.br/livre/pregao/ata2.asp?co_no_uasg=153176&amp;numprp=162020&amp;f_coduasg=153176" TargetMode="External"/><Relationship Id="rId45" Type="http://schemas.openxmlformats.org/officeDocument/2006/relationships/hyperlink" Target="http://compras.dados.gov.br/pregoes/doc/pregao/1531760000162020/itens.json" TargetMode="External"/><Relationship Id="rId46" Type="http://schemas.openxmlformats.org/officeDocument/2006/relationships/hyperlink" Target="https://comprasnet.gov.br/livre/pregao/ata2.asp?co_no_uasg=153176&amp;numprp=162020&amp;f_coduasg=153176" TargetMode="External"/><Relationship Id="rId47" Type="http://schemas.openxmlformats.org/officeDocument/2006/relationships/hyperlink" Target="http://compras.dados.gov.br/pregoes/doc/pregao/1531760000162020/itens.json" TargetMode="External"/><Relationship Id="rId48" Type="http://schemas.openxmlformats.org/officeDocument/2006/relationships/hyperlink" Target="https://comprasnet.gov.br/livre/pregao/ata2.asp?co_no_uasg=153176&amp;numprp=162020&amp;f_coduasg=153176" TargetMode="External"/><Relationship Id="rId49" Type="http://schemas.openxmlformats.org/officeDocument/2006/relationships/hyperlink" Target="http://compras.dados.gov.br/pregoes/doc/pregao/1531760000162020/itens.json" TargetMode="External"/><Relationship Id="rId50" Type="http://schemas.openxmlformats.org/officeDocument/2006/relationships/hyperlink" Target="https://comprasnet.gov.br/livre/pregao/ata2.asp?co_no_uasg=153176&amp;numprp=162020&amp;f_coduasg=153176" TargetMode="External"/><Relationship Id="rId51" Type="http://schemas.openxmlformats.org/officeDocument/2006/relationships/hyperlink" Target="http://compras.dados.gov.br/pregoes/doc/pregao/1531760000162020/itens.json" TargetMode="External"/><Relationship Id="rId52" Type="http://schemas.openxmlformats.org/officeDocument/2006/relationships/hyperlink" Target="https://comprasnet.gov.br/livre/pregao/ata2.asp?co_no_uasg=153176&amp;numprp=162020&amp;f_coduasg=153176" TargetMode="External"/><Relationship Id="rId53" Type="http://schemas.openxmlformats.org/officeDocument/2006/relationships/hyperlink" Target="http://compras.dados.gov.br/pregoes/doc/pregao/1531760000162020/itens.json" TargetMode="External"/><Relationship Id="rId54" Type="http://schemas.openxmlformats.org/officeDocument/2006/relationships/hyperlink" Target="https://comprasnet.gov.br/livre/pregao/ata2.asp?co_no_uasg=153176&amp;numprp=162020&amp;f_coduasg=153176" TargetMode="External"/><Relationship Id="rId55" Type="http://schemas.openxmlformats.org/officeDocument/2006/relationships/hyperlink" Target="http://compras.dados.gov.br/pregoes/doc/pregao/1531760000162020/itens.json" TargetMode="External"/><Relationship Id="rId56" Type="http://schemas.openxmlformats.org/officeDocument/2006/relationships/hyperlink" Target="https://comprasnet.gov.br/livre/pregao/ata2.asp?co_no_uasg=153176&amp;numprp=162020&amp;f_coduasg=153176" TargetMode="External"/><Relationship Id="rId57" Type="http://schemas.openxmlformats.org/officeDocument/2006/relationships/hyperlink" Target="http://compras.dados.gov.br/pregoes/doc/pregao/1531760000162020/itens.json" TargetMode="External"/><Relationship Id="rId58" Type="http://schemas.openxmlformats.org/officeDocument/2006/relationships/hyperlink" Target="https://comprasnet.gov.br/livre/pregao/ata2.asp?co_no_uasg=153176&amp;numprp=162020&amp;f_coduasg=153176" TargetMode="External"/><Relationship Id="rId59" Type="http://schemas.openxmlformats.org/officeDocument/2006/relationships/hyperlink" Target="http://compras.dados.gov.br/pregoes/doc/pregao/1531760000162020/itens.json" TargetMode="External"/><Relationship Id="rId60" Type="http://schemas.openxmlformats.org/officeDocument/2006/relationships/hyperlink" Target="https://comprasnet.gov.br/livre/pregao/ata2.asp?co_no_uasg=153176&amp;numprp=162020&amp;f_coduasg=153176" TargetMode="External"/><Relationship Id="rId61" Type="http://schemas.openxmlformats.org/officeDocument/2006/relationships/hyperlink" Target="http://compras.dados.gov.br/pregoes/doc/pregao/1531760000162020/itens.json" TargetMode="External"/><Relationship Id="rId62" Type="http://schemas.openxmlformats.org/officeDocument/2006/relationships/hyperlink" Target="https://comprasnet.gov.br/livre/pregao/ata2.asp?co_no_uasg=153176&amp;numprp=162020&amp;f_coduasg=153176" TargetMode="External"/><Relationship Id="rId63" Type="http://schemas.openxmlformats.org/officeDocument/2006/relationships/hyperlink" Target="http://compras.dados.gov.br/pregoes/doc/pregao/1531760000162020/itens.json" TargetMode="External"/><Relationship Id="rId64" Type="http://schemas.openxmlformats.org/officeDocument/2006/relationships/hyperlink" Target="https://comprasnet.gov.br/livre/pregao/ata2.asp?co_no_uasg=153176&amp;numprp=162020&amp;f_coduasg=153176" TargetMode="External"/><Relationship Id="rId65" Type="http://schemas.openxmlformats.org/officeDocument/2006/relationships/hyperlink" Target="http://compras.dados.gov.br/pregoes/doc/pregao/1531760000162020/itens.json" TargetMode="External"/><Relationship Id="rId66" Type="http://schemas.openxmlformats.org/officeDocument/2006/relationships/hyperlink" Target="https://comprasnet.gov.br/livre/pregao/ata2.asp?co_no_uasg=153176&amp;numprp=162020&amp;f_coduasg=153176" TargetMode="External"/><Relationship Id="rId67" Type="http://schemas.openxmlformats.org/officeDocument/2006/relationships/hyperlink" Target="http://compras.dados.gov.br/pregoes/doc/pregao/1531760000162020/itens.json" TargetMode="External"/><Relationship Id="rId68" Type="http://schemas.openxmlformats.org/officeDocument/2006/relationships/hyperlink" Target="https://comprasnet.gov.br/livre/pregao/ata2.asp?co_no_uasg=153176&amp;numprp=162020&amp;f_coduasg=153176" TargetMode="External"/><Relationship Id="rId69" Type="http://schemas.openxmlformats.org/officeDocument/2006/relationships/hyperlink" Target="http://compras.dados.gov.br/pregoes/doc/pregao/1531760000162020/itens.json" TargetMode="External"/><Relationship Id="rId70" Type="http://schemas.openxmlformats.org/officeDocument/2006/relationships/hyperlink" Target="https://comprasnet.gov.br/livre/pregao/ata2.asp?co_no_uasg=153176&amp;numprp=162020&amp;f_coduasg=153176" TargetMode="External"/><Relationship Id="rId71" Type="http://schemas.openxmlformats.org/officeDocument/2006/relationships/hyperlink" Target="http://compras.dados.gov.br/pregoes/doc/pregao/1531760000162020/itens.json" TargetMode="External"/><Relationship Id="rId72" Type="http://schemas.openxmlformats.org/officeDocument/2006/relationships/hyperlink" Target="https://comprasnet.gov.br/livre/pregao/ata2.asp?co_no_uasg=153176&amp;numprp=162020&amp;f_coduasg=153176" TargetMode="External"/><Relationship Id="rId73" Type="http://schemas.openxmlformats.org/officeDocument/2006/relationships/hyperlink" Target="http://compras.dados.gov.br/pregoes/doc/pregao/1531760000162020/itens.json" TargetMode="External"/><Relationship Id="rId74" Type="http://schemas.openxmlformats.org/officeDocument/2006/relationships/hyperlink" Target="https://comprasnet.gov.br/livre/pregao/ata2.asp?co_no_uasg=153176&amp;numprp=162020&amp;f_coduasg=153176" TargetMode="External"/><Relationship Id="rId75" Type="http://schemas.openxmlformats.org/officeDocument/2006/relationships/hyperlink" Target="http://compras.dados.gov.br/pregoes/doc/pregao/1531760000162020/itens.json" TargetMode="External"/><Relationship Id="rId76" Type="http://schemas.openxmlformats.org/officeDocument/2006/relationships/hyperlink" Target="https://comprasnet.gov.br/livre/pregao/ata2.asp?co_no_uasg=153176&amp;numprp=162020&amp;f_coduasg=153176" TargetMode="External"/><Relationship Id="rId77" Type="http://schemas.openxmlformats.org/officeDocument/2006/relationships/hyperlink" Target="http://compras.dados.gov.br/pregoes/doc/pregao/1531760000162020/itens.json" TargetMode="External"/><Relationship Id="rId78" Type="http://schemas.openxmlformats.org/officeDocument/2006/relationships/hyperlink" Target="https://comprasnet.gov.br/livre/pregao/ata2.asp?co_no_uasg=153176&amp;numprp=162020&amp;f_coduasg=153176" TargetMode="External"/><Relationship Id="rId79" Type="http://schemas.openxmlformats.org/officeDocument/2006/relationships/hyperlink" Target="http://compras.dados.gov.br/pregoes/doc/pregao/1531760000162020/itens.json" TargetMode="External"/><Relationship Id="rId80" Type="http://schemas.openxmlformats.org/officeDocument/2006/relationships/hyperlink" Target="https://comprasnet.gov.br/livre/pregao/ata2.asp?co_no_uasg=153176&amp;numprp=162020&amp;f_coduasg=153176" TargetMode="External"/><Relationship Id="rId81" Type="http://schemas.openxmlformats.org/officeDocument/2006/relationships/hyperlink" Target="http://compras.dados.gov.br/pregoes/doc/pregao/1531760000162020/itens.json" TargetMode="External"/><Relationship Id="rId82" Type="http://schemas.openxmlformats.org/officeDocument/2006/relationships/hyperlink" Target="https://comprasnet.gov.br/livre/pregao/ata2.asp?co_no_uasg=153176&amp;numprp=162020&amp;f_coduasg=153176" TargetMode="External"/><Relationship Id="rId83" Type="http://schemas.openxmlformats.org/officeDocument/2006/relationships/hyperlink" Target="http://compras.dados.gov.br/pregoes/doc/pregao/1531760000162020/itens.json" TargetMode="External"/><Relationship Id="rId84" Type="http://schemas.openxmlformats.org/officeDocument/2006/relationships/hyperlink" Target="https://comprasnet.gov.br/livre/pregao/ata2.asp?co_no_uasg=153176&amp;numprp=162020&amp;f_coduasg=153176" TargetMode="External"/><Relationship Id="rId85" Type="http://schemas.openxmlformats.org/officeDocument/2006/relationships/hyperlink" Target="http://compras.dados.gov.br/pregoes/doc/pregao/1531760000162020/itens.json" TargetMode="External"/><Relationship Id="rId86" Type="http://schemas.openxmlformats.org/officeDocument/2006/relationships/hyperlink" Target="https://comprasnet.gov.br/livre/pregao/ata2.asp?co_no_uasg=153176&amp;numprp=162020&amp;f_coduasg=153176" TargetMode="External"/><Relationship Id="rId87" Type="http://schemas.openxmlformats.org/officeDocument/2006/relationships/hyperlink" Target="http://compras.dados.gov.br/pregoes/doc/pregao/1531760000162020/itens.json" TargetMode="External"/><Relationship Id="rId88" Type="http://schemas.openxmlformats.org/officeDocument/2006/relationships/hyperlink" Target="https://comprasnet.gov.br/livre/pregao/ata2.asp?co_no_uasg=153176&amp;numprp=162020&amp;f_coduasg=153176" TargetMode="External"/><Relationship Id="rId89" Type="http://schemas.openxmlformats.org/officeDocument/2006/relationships/hyperlink" Target="http://compras.dados.gov.br/pregoes/doc/pregao/1531760000162020/itens.json" TargetMode="External"/><Relationship Id="rId90" Type="http://schemas.openxmlformats.org/officeDocument/2006/relationships/hyperlink" Target="https://comprasnet.gov.br/livre/pregao/ata2.asp?co_no_uasg=153176&amp;numprp=162020&amp;f_coduasg=153176" TargetMode="External"/><Relationship Id="rId91" Type="http://schemas.openxmlformats.org/officeDocument/2006/relationships/hyperlink" Target="http://compras.dados.gov.br/pregoes/doc/pregao/1531760000162020/itens.json" TargetMode="External"/><Relationship Id="rId92" Type="http://schemas.openxmlformats.org/officeDocument/2006/relationships/hyperlink" Target="https://comprasnet.gov.br/livre/pregao/ata2.asp?co_no_uasg=153176&amp;numprp=162020&amp;f_coduasg=153176" TargetMode="External"/><Relationship Id="rId93" Type="http://schemas.openxmlformats.org/officeDocument/2006/relationships/hyperlink" Target="http://compras.dados.gov.br/pregoes/doc/pregao/1531760000162020/itens.json" TargetMode="External"/><Relationship Id="rId94" Type="http://schemas.openxmlformats.org/officeDocument/2006/relationships/hyperlink" Target="https://comprasnet.gov.br/livre/pregao/ata2.asp?co_no_uasg=153176&amp;numprp=162020&amp;f_coduasg=153176" TargetMode="External"/><Relationship Id="rId95" Type="http://schemas.openxmlformats.org/officeDocument/2006/relationships/hyperlink" Target="http://compras.dados.gov.br/pregoes/doc/pregao/1531760000162020/itens.json" TargetMode="External"/><Relationship Id="rId96" Type="http://schemas.openxmlformats.org/officeDocument/2006/relationships/hyperlink" Target="https://comprasnet.gov.br/livre/pregao/ata2.asp?co_no_uasg=153176&amp;numprp=162020&amp;f_coduasg=153176" TargetMode="External"/><Relationship Id="rId97" Type="http://schemas.openxmlformats.org/officeDocument/2006/relationships/hyperlink" Target="http://compras.dados.gov.br/pregoes/doc/pregao/1531760000162020/itens.json" TargetMode="External"/><Relationship Id="rId98" Type="http://schemas.openxmlformats.org/officeDocument/2006/relationships/hyperlink" Target="https://comprasnet.gov.br/livre/pregao/ata2.asp?co_no_uasg=153176&amp;numprp=162020&amp;f_coduasg=153176" TargetMode="External"/><Relationship Id="rId99" Type="http://schemas.openxmlformats.org/officeDocument/2006/relationships/hyperlink" Target="http://compras.dados.gov.br/pregoes/doc/pregao/1531760000162020/itens.json" TargetMode="External"/><Relationship Id="rId100" Type="http://schemas.openxmlformats.org/officeDocument/2006/relationships/hyperlink" Target="https://comprasnet.gov.br/livre/pregao/ata2.asp?co_no_uasg=153176&amp;numprp=162020&amp;f_coduasg=153176" TargetMode="External"/><Relationship Id="rId101" Type="http://schemas.openxmlformats.org/officeDocument/2006/relationships/hyperlink" Target="http://compras.dados.gov.br/pregoes/doc/pregao/1531760000162020/itens.json" TargetMode="External"/><Relationship Id="rId102" Type="http://schemas.openxmlformats.org/officeDocument/2006/relationships/hyperlink" Target="https://comprasnet.gov.br/livre/pregao/ata2.asp?co_no_uasg=153176&amp;numprp=162020&amp;f_coduasg=153176" TargetMode="External"/><Relationship Id="rId103" Type="http://schemas.openxmlformats.org/officeDocument/2006/relationships/hyperlink" Target="http://compras.dados.gov.br/pregoes/doc/pregao/1531760000162020/itens.json" TargetMode="External"/><Relationship Id="rId104" Type="http://schemas.openxmlformats.org/officeDocument/2006/relationships/hyperlink" Target="https://comprasnet.gov.br/livre/pregao/ata2.asp?co_no_uasg=153176&amp;numprp=162020&amp;f_coduasg=153176" TargetMode="External"/><Relationship Id="rId105" Type="http://schemas.openxmlformats.org/officeDocument/2006/relationships/hyperlink" Target="http://compras.dados.gov.br/pregoes/doc/pregao/1531760000162020/itens.json" TargetMode="External"/><Relationship Id="rId106" Type="http://schemas.openxmlformats.org/officeDocument/2006/relationships/hyperlink" Target="https://comprasnet.gov.br/livre/pregao/ata2.asp?co_no_uasg=153176&amp;numprp=162020&amp;f_coduasg=153176" TargetMode="External"/><Relationship Id="rId107" Type="http://schemas.openxmlformats.org/officeDocument/2006/relationships/hyperlink" Target="http://compras.dados.gov.br/pregoes/doc/pregao/1531760000162020/itens.json" TargetMode="External"/><Relationship Id="rId108" Type="http://schemas.openxmlformats.org/officeDocument/2006/relationships/hyperlink" Target="https://comprasnet.gov.br/livre/pregao/ata2.asp?co_no_uasg=153176&amp;numprp=162020&amp;f_coduasg=153176" TargetMode="External"/><Relationship Id="rId109" Type="http://schemas.openxmlformats.org/officeDocument/2006/relationships/hyperlink" Target="http://compras.dados.gov.br/pregoes/doc/pregao/1531760000162020/itens.json" TargetMode="External"/><Relationship Id="rId110" Type="http://schemas.openxmlformats.org/officeDocument/2006/relationships/hyperlink" Target="https://comprasnet.gov.br/livre/pregao/ata2.asp?co_no_uasg=153176&amp;numprp=162020&amp;f_coduasg=153176" TargetMode="External"/><Relationship Id="rId111" Type="http://schemas.openxmlformats.org/officeDocument/2006/relationships/hyperlink" Target="http://compras.dados.gov.br/pregoes/doc/pregao/1531760000162020/itens.json" TargetMode="External"/><Relationship Id="rId112" Type="http://schemas.openxmlformats.org/officeDocument/2006/relationships/hyperlink" Target="https://comprasnet.gov.br/livre/pregao/ata2.asp?co_no_uasg=153176&amp;numprp=162020&amp;f_coduasg=153176" TargetMode="External"/><Relationship Id="rId113" Type="http://schemas.openxmlformats.org/officeDocument/2006/relationships/hyperlink" Target="http://compras.dados.gov.br/pregoes/doc/pregao/1531760000162020/itens.json" TargetMode="External"/><Relationship Id="rId114" Type="http://schemas.openxmlformats.org/officeDocument/2006/relationships/hyperlink" Target="https://comprasnet.gov.br/livre/pregao/ata2.asp?co_no_uasg=153176&amp;numprp=162020&amp;f_coduasg=153176" TargetMode="External"/><Relationship Id="rId115" Type="http://schemas.openxmlformats.org/officeDocument/2006/relationships/hyperlink" Target="http://compras.dados.gov.br/pregoes/doc/pregao/1531760000162020/itens.json" TargetMode="External"/><Relationship Id="rId116" Type="http://schemas.openxmlformats.org/officeDocument/2006/relationships/hyperlink" Target="https://comprasnet.gov.br/livre/pregao/ata2.asp?co_no_uasg=153176&amp;numprp=162020&amp;f_coduasg=153176" TargetMode="External"/><Relationship Id="rId117" Type="http://schemas.openxmlformats.org/officeDocument/2006/relationships/hyperlink" Target="http://compras.dados.gov.br/pregoes/doc/pregao/1531760000162020/itens.json" TargetMode="External"/><Relationship Id="rId118" Type="http://schemas.openxmlformats.org/officeDocument/2006/relationships/hyperlink" Target="https://comprasnet.gov.br/livre/pregao/ata2.asp?co_no_uasg=153176&amp;numprp=162020&amp;f_coduasg=153176" TargetMode="External"/><Relationship Id="rId119" Type="http://schemas.openxmlformats.org/officeDocument/2006/relationships/hyperlink" Target="http://compras.dados.gov.br/pregoes/doc/pregao/1531760000162020/itens.json" TargetMode="External"/><Relationship Id="rId120" Type="http://schemas.openxmlformats.org/officeDocument/2006/relationships/hyperlink" Target="https://comprasnet.gov.br/livre/pregao/ata2.asp?co_no_uasg=153176&amp;numprp=162020&amp;f_coduasg=153176" TargetMode="External"/><Relationship Id="rId121" Type="http://schemas.openxmlformats.org/officeDocument/2006/relationships/hyperlink" Target="http://compras.dados.gov.br/pregoes/doc/pregao/1531760000162020/itens.json" TargetMode="External"/><Relationship Id="rId122" Type="http://schemas.openxmlformats.org/officeDocument/2006/relationships/hyperlink" Target="https://comprasnet.gov.br/livre/pregao/ata2.asp?co_no_uasg=153176&amp;numprp=162020&amp;f_coduasg=153176" TargetMode="External"/><Relationship Id="rId123" Type="http://schemas.openxmlformats.org/officeDocument/2006/relationships/hyperlink" Target="http://compras.dados.gov.br/pregoes/doc/pregao/1531760000162020/itens.json" TargetMode="External"/><Relationship Id="rId124" Type="http://schemas.openxmlformats.org/officeDocument/2006/relationships/hyperlink" Target="https://comprasnet.gov.br/livre/pregao/ata2.asp?co_no_uasg=153176&amp;numprp=162020&amp;f_coduasg=153176" TargetMode="External"/><Relationship Id="rId125" Type="http://schemas.openxmlformats.org/officeDocument/2006/relationships/hyperlink" Target="http://compras.dados.gov.br/pregoes/doc/pregao/1531760000162020/itens.json" TargetMode="External"/><Relationship Id="rId126" Type="http://schemas.openxmlformats.org/officeDocument/2006/relationships/hyperlink" Target="https://comprasnet.gov.br/livre/pregao/ata2.asp?co_no_uasg=153176&amp;numprp=162020&amp;f_coduasg=153176" TargetMode="External"/><Relationship Id="rId127" Type="http://schemas.openxmlformats.org/officeDocument/2006/relationships/hyperlink" Target="http://compras.dados.gov.br/pregoes/doc/pregao/1531760000162020/itens.json" TargetMode="External"/><Relationship Id="rId128" Type="http://schemas.openxmlformats.org/officeDocument/2006/relationships/hyperlink" Target="https://comprasnet.gov.br/livre/pregao/ata2.asp?co_no_uasg=153176&amp;numprp=162020&amp;f_coduasg=153176" TargetMode="External"/><Relationship Id="rId129" Type="http://schemas.openxmlformats.org/officeDocument/2006/relationships/hyperlink" Target="http://compras.dados.gov.br/pregoes/doc/pregao/1531760000162020/itens.json" TargetMode="External"/><Relationship Id="rId130" Type="http://schemas.openxmlformats.org/officeDocument/2006/relationships/hyperlink" Target="https://comprasnet.gov.br/livre/pregao/ata2.asp?co_no_uasg=153176&amp;numprp=162020&amp;f_coduasg=153176" TargetMode="External"/><Relationship Id="rId131" Type="http://schemas.openxmlformats.org/officeDocument/2006/relationships/hyperlink" Target="http://compras.dados.gov.br/pregoes/doc/pregao/1531760000162020/itens.json" TargetMode="External"/><Relationship Id="rId132" Type="http://schemas.openxmlformats.org/officeDocument/2006/relationships/hyperlink" Target="https://comprasnet.gov.br/livre/pregao/ata2.asp?co_no_uasg=153176&amp;numprp=162020&amp;f_coduasg=153176" TargetMode="External"/><Relationship Id="rId133" Type="http://schemas.openxmlformats.org/officeDocument/2006/relationships/hyperlink" Target="http://compras.dados.gov.br/pregoes/doc/pregao/1531760000162020/itens.json" TargetMode="External"/><Relationship Id="rId134" Type="http://schemas.openxmlformats.org/officeDocument/2006/relationships/hyperlink" Target="https://comprasnet.gov.br/livre/pregao/ata2.asp?co_no_uasg=153176&amp;numprp=162020&amp;f_coduasg=153176" TargetMode="External"/><Relationship Id="rId135" Type="http://schemas.openxmlformats.org/officeDocument/2006/relationships/hyperlink" Target="http://compras.dados.gov.br/pregoes/doc/pregao/1531760000162020/itens.json" TargetMode="External"/><Relationship Id="rId136" Type="http://schemas.openxmlformats.org/officeDocument/2006/relationships/hyperlink" Target="https://comprasnet.gov.br/livre/pregao/ata2.asp?co_no_uasg=153176&amp;numprp=162020&amp;f_coduasg=153176" TargetMode="External"/><Relationship Id="rId137" Type="http://schemas.openxmlformats.org/officeDocument/2006/relationships/hyperlink" Target="http://compras.dados.gov.br/pregoes/doc/pregao/1531760000162020/itens.json" TargetMode="External"/><Relationship Id="rId138" Type="http://schemas.openxmlformats.org/officeDocument/2006/relationships/hyperlink" Target="https://comprasnet.gov.br/livre/pregao/ata2.asp?co_no_uasg=153176&amp;numprp=162020&amp;f_coduasg=153176" TargetMode="External"/><Relationship Id="rId139" Type="http://schemas.openxmlformats.org/officeDocument/2006/relationships/hyperlink" Target="http://compras.dados.gov.br/pregoes/doc/pregao/1531760000162020/itens.json" TargetMode="External"/><Relationship Id="rId140" Type="http://schemas.openxmlformats.org/officeDocument/2006/relationships/hyperlink" Target="https://comprasnet.gov.br/livre/pregao/ata2.asp?co_no_uasg=153176&amp;numprp=162020&amp;f_coduasg=153176" TargetMode="External"/><Relationship Id="rId141" Type="http://schemas.openxmlformats.org/officeDocument/2006/relationships/hyperlink" Target="http://compras.dados.gov.br/pregoes/doc/pregao/1531760000162020/itens.json" TargetMode="External"/><Relationship Id="rId142" Type="http://schemas.openxmlformats.org/officeDocument/2006/relationships/hyperlink" Target="https://comprasnet.gov.br/livre/pregao/ata2.asp?co_no_uasg=153176&amp;numprp=162020&amp;f_coduasg=153176" TargetMode="External"/><Relationship Id="rId143" Type="http://schemas.openxmlformats.org/officeDocument/2006/relationships/hyperlink" Target="http://compras.dados.gov.br/pregoes/doc/pregao/1531760000162020/itens.json" TargetMode="External"/><Relationship Id="rId144" Type="http://schemas.openxmlformats.org/officeDocument/2006/relationships/hyperlink" Target="https://comprasnet.gov.br/livre/pregao/ata2.asp?co_no_uasg=153176&amp;numprp=162020&amp;f_coduasg=153176" TargetMode="External"/><Relationship Id="rId145" Type="http://schemas.openxmlformats.org/officeDocument/2006/relationships/hyperlink" Target="http://compras.dados.gov.br/pregoes/doc/pregao/1531760000162020/itens.json" TargetMode="External"/><Relationship Id="rId146" Type="http://schemas.openxmlformats.org/officeDocument/2006/relationships/hyperlink" Target="https://comprasnet.gov.br/livre/pregao/ata2.asp?co_no_uasg=153176&amp;numprp=162020&amp;f_coduasg=153176" TargetMode="External"/><Relationship Id="rId147" Type="http://schemas.openxmlformats.org/officeDocument/2006/relationships/hyperlink" Target="http://compras.dados.gov.br/pregoes/doc/pregao/1531760000162020/itens.json" TargetMode="External"/><Relationship Id="rId148" Type="http://schemas.openxmlformats.org/officeDocument/2006/relationships/hyperlink" Target="https://comprasnet.gov.br/livre/pregao/ata2.asp?co_no_uasg=153176&amp;numprp=162020&amp;f_coduasg=153176" TargetMode="External"/><Relationship Id="rId149" Type="http://schemas.openxmlformats.org/officeDocument/2006/relationships/hyperlink" Target="http://compras.dados.gov.br/pregoes/doc/pregao/1531760000162020/itens.json" TargetMode="External"/><Relationship Id="rId150" Type="http://schemas.openxmlformats.org/officeDocument/2006/relationships/hyperlink" Target="https://comprasnet.gov.br/livre/pregao/ata2.asp?co_no_uasg=153176&amp;numprp=162020&amp;f_coduasg=153176" TargetMode="External"/><Relationship Id="rId151" Type="http://schemas.openxmlformats.org/officeDocument/2006/relationships/hyperlink" Target="http://compras.dados.gov.br/pregoes/doc/pregao/1531760000162020/itens.json" TargetMode="External"/><Relationship Id="rId152" Type="http://schemas.openxmlformats.org/officeDocument/2006/relationships/hyperlink" Target="https://comprasnet.gov.br/livre/pregao/ata2.asp?co_no_uasg=153176&amp;numprp=162020&amp;f_coduasg=153176" TargetMode="External"/><Relationship Id="rId153" Type="http://schemas.openxmlformats.org/officeDocument/2006/relationships/hyperlink" Target="http://compras.dados.gov.br/pregoes/doc/pregao/1531760000162020/itens.json" TargetMode="External"/><Relationship Id="rId154" Type="http://schemas.openxmlformats.org/officeDocument/2006/relationships/hyperlink" Target="https://comprasnet.gov.br/livre/pregao/ata2.asp?co_no_uasg=153176&amp;numprp=162020&amp;f_coduasg=153176" TargetMode="External"/><Relationship Id="rId155" Type="http://schemas.openxmlformats.org/officeDocument/2006/relationships/hyperlink" Target="http://compras.dados.gov.br/pregoes/doc/pregao/1531760000162020/itens.json" TargetMode="External"/><Relationship Id="rId156" Type="http://schemas.openxmlformats.org/officeDocument/2006/relationships/hyperlink" Target="https://comprasnet.gov.br/livre/pregao/ata2.asp?co_no_uasg=153176&amp;numprp=162020&amp;f_coduasg=153176" TargetMode="External"/><Relationship Id="rId157" Type="http://schemas.openxmlformats.org/officeDocument/2006/relationships/hyperlink" Target="http://compras.dados.gov.br/pregoes/doc/pregao/1531760000162020/itens.json" TargetMode="External"/><Relationship Id="rId158" Type="http://schemas.openxmlformats.org/officeDocument/2006/relationships/hyperlink" Target="https://comprasnet.gov.br/livre/pregao/ata2.asp?co_no_uasg=153176&amp;numprp=162020&amp;f_coduasg=153176" TargetMode="External"/><Relationship Id="rId159" Type="http://schemas.openxmlformats.org/officeDocument/2006/relationships/hyperlink" Target="http://compras.dados.gov.br/pregoes/doc/pregao/1531760000162020/itens.json" TargetMode="External"/><Relationship Id="rId160" Type="http://schemas.openxmlformats.org/officeDocument/2006/relationships/hyperlink" Target="https://comprasnet.gov.br/livre/pregao/ata2.asp?co_no_uasg=153176&amp;numprp=162020&amp;f_coduasg=153176" TargetMode="External"/><Relationship Id="rId161" Type="http://schemas.openxmlformats.org/officeDocument/2006/relationships/hyperlink" Target="http://compras.dados.gov.br/pregoes/doc/pregao/1531760000162020/itens.json" TargetMode="External"/><Relationship Id="rId162" Type="http://schemas.openxmlformats.org/officeDocument/2006/relationships/hyperlink" Target="https://comprasnet.gov.br/livre/pregao/ata2.asp?co_no_uasg=153176&amp;numprp=162020&amp;f_coduasg=153176" TargetMode="External"/><Relationship Id="rId163" Type="http://schemas.openxmlformats.org/officeDocument/2006/relationships/hyperlink" Target="http://compras.dados.gov.br/pregoes/doc/pregao/1531760000162020/itens.json" TargetMode="External"/><Relationship Id="rId164" Type="http://schemas.openxmlformats.org/officeDocument/2006/relationships/hyperlink" Target="https://comprasnet.gov.br/livre/pregao/ata2.asp?co_no_uasg=153176&amp;numprp=162020&amp;f_coduasg=153176" TargetMode="External"/><Relationship Id="rId165" Type="http://schemas.openxmlformats.org/officeDocument/2006/relationships/hyperlink" Target="http://compras.dados.gov.br/pregoes/doc/pregao/1531760000162020/itens.json" TargetMode="External"/><Relationship Id="rId166" Type="http://schemas.openxmlformats.org/officeDocument/2006/relationships/hyperlink" Target="https://comprasnet.gov.br/livre/pregao/ata2.asp?co_no_uasg=153176&amp;numprp=162020&amp;f_coduasg=153176" TargetMode="External"/><Relationship Id="rId167" Type="http://schemas.openxmlformats.org/officeDocument/2006/relationships/hyperlink" Target="http://compras.dados.gov.br/pregoes/doc/pregao/1531760000162020/itens.json" TargetMode="External"/><Relationship Id="rId168" Type="http://schemas.openxmlformats.org/officeDocument/2006/relationships/hyperlink" Target="https://comprasnet.gov.br/livre/pregao/ata2.asp?co_no_uasg=153176&amp;numprp=162020&amp;f_coduasg=153176" TargetMode="External"/><Relationship Id="rId169" Type="http://schemas.openxmlformats.org/officeDocument/2006/relationships/hyperlink" Target="http://compras.dados.gov.br/pregoes/doc/pregao/1531760000162020/itens.json" TargetMode="External"/><Relationship Id="rId170" Type="http://schemas.openxmlformats.org/officeDocument/2006/relationships/hyperlink" Target="https://comprasnet.gov.br/livre/pregao/ata2.asp?co_no_uasg=153176&amp;numprp=162020&amp;f_coduasg=153176" TargetMode="External"/><Relationship Id="rId171" Type="http://schemas.openxmlformats.org/officeDocument/2006/relationships/hyperlink" Target="http://compras.dados.gov.br/pregoes/doc/pregao/1531760000162020/itens.json" TargetMode="External"/><Relationship Id="rId172" Type="http://schemas.openxmlformats.org/officeDocument/2006/relationships/hyperlink" Target="https://comprasnet.gov.br/livre/pregao/ata2.asp?co_no_uasg=153176&amp;numprp=162020&amp;f_coduasg=153176" TargetMode="External"/><Relationship Id="rId173" Type="http://schemas.openxmlformats.org/officeDocument/2006/relationships/hyperlink" Target="http://compras.dados.gov.br/pregoes/doc/pregao/1531760000162020/itens.json" TargetMode="External"/><Relationship Id="rId174" Type="http://schemas.openxmlformats.org/officeDocument/2006/relationships/hyperlink" Target="https://comprasnet.gov.br/livre/pregao/ata2.asp?co_no_uasg=153176&amp;numprp=162020&amp;f_coduasg=153176" TargetMode="External"/><Relationship Id="rId175" Type="http://schemas.openxmlformats.org/officeDocument/2006/relationships/hyperlink" Target="http://compras.dados.gov.br/pregoes/doc/pregao/1531760000162020/itens.json" TargetMode="External"/><Relationship Id="rId176" Type="http://schemas.openxmlformats.org/officeDocument/2006/relationships/hyperlink" Target="https://comprasnet.gov.br/livre/pregao/ata2.asp?co_no_uasg=153176&amp;numprp=162020&amp;f_coduasg=153176" TargetMode="External"/><Relationship Id="rId177" Type="http://schemas.openxmlformats.org/officeDocument/2006/relationships/hyperlink" Target="http://compras.dados.gov.br/pregoes/doc/pregao/1531760000162020/itens.json" TargetMode="External"/><Relationship Id="rId178" Type="http://schemas.openxmlformats.org/officeDocument/2006/relationships/hyperlink" Target="https://comprasnet.gov.br/livre/pregao/ata2.asp?co_no_uasg=153176&amp;numprp=162020&amp;f_coduasg=153176" TargetMode="External"/><Relationship Id="rId179" Type="http://schemas.openxmlformats.org/officeDocument/2006/relationships/hyperlink" Target="http://compras.dados.gov.br/pregoes/doc/pregao/1531760000162020/itens.json" TargetMode="External"/><Relationship Id="rId180" Type="http://schemas.openxmlformats.org/officeDocument/2006/relationships/hyperlink" Target="https://comprasnet.gov.br/livre/pregao/ata2.asp?co_no_uasg=153176&amp;numprp=162020&amp;f_coduasg=153176" TargetMode="External"/><Relationship Id="rId181" Type="http://schemas.openxmlformats.org/officeDocument/2006/relationships/hyperlink" Target="http://compras.dados.gov.br/pregoes/doc/pregao/1531760000162020/itens.json" TargetMode="External"/><Relationship Id="rId182" Type="http://schemas.openxmlformats.org/officeDocument/2006/relationships/hyperlink" Target="https://comprasnet.gov.br/livre/pregao/ata2.asp?co_no_uasg=153176&amp;numprp=162020&amp;f_coduasg=153176" TargetMode="External"/><Relationship Id="rId183" Type="http://schemas.openxmlformats.org/officeDocument/2006/relationships/hyperlink" Target="http://compras.dados.gov.br/pregoes/doc/pregao/1531760000162020/itens.json" TargetMode="External"/><Relationship Id="rId184" Type="http://schemas.openxmlformats.org/officeDocument/2006/relationships/hyperlink" Target="https://comprasnet.gov.br/livre/pregao/ata2.asp?co_no_uasg=153176&amp;numprp=162020&amp;f_coduasg=153176" TargetMode="External"/><Relationship Id="rId185" Type="http://schemas.openxmlformats.org/officeDocument/2006/relationships/hyperlink" Target="http://compras.dados.gov.br/pregoes/doc/pregao/1531760000162020/itens.json" TargetMode="External"/><Relationship Id="rId186" Type="http://schemas.openxmlformats.org/officeDocument/2006/relationships/hyperlink" Target="https://comprasnet.gov.br/livre/pregao/ata2.asp?co_no_uasg=153176&amp;numprp=162020&amp;f_coduasg=153176" TargetMode="External"/><Relationship Id="rId187" Type="http://schemas.openxmlformats.org/officeDocument/2006/relationships/hyperlink" Target="http://compras.dados.gov.br/pregoes/doc/pregao/1531760000162020/itens.json" TargetMode="External"/><Relationship Id="rId188" Type="http://schemas.openxmlformats.org/officeDocument/2006/relationships/hyperlink" Target="https://comprasnet.gov.br/livre/pregao/ata2.asp?co_no_uasg=153176&amp;numprp=162020&amp;f_coduasg=153176" TargetMode="External"/><Relationship Id="rId189" Type="http://schemas.openxmlformats.org/officeDocument/2006/relationships/hyperlink" Target="http://compras.dados.gov.br/pregoes/doc/pregao/1531760000162020/itens.json" TargetMode="External"/><Relationship Id="rId190" Type="http://schemas.openxmlformats.org/officeDocument/2006/relationships/hyperlink" Target="https://comprasnet.gov.br/livre/pregao/ata2.asp?co_no_uasg=153176&amp;numprp=162020&amp;f_coduasg=153176" TargetMode="External"/><Relationship Id="rId191" Type="http://schemas.openxmlformats.org/officeDocument/2006/relationships/hyperlink" Target="http://compras.dados.gov.br/pregoes/doc/pregao/1531760000162020/itens.json" TargetMode="External"/><Relationship Id="rId192" Type="http://schemas.openxmlformats.org/officeDocument/2006/relationships/hyperlink" Target="https://comprasnet.gov.br/livre/pregao/ata2.asp?co_no_uasg=153176&amp;numprp=162020&amp;f_coduasg=153176" TargetMode="External"/><Relationship Id="rId193" Type="http://schemas.openxmlformats.org/officeDocument/2006/relationships/hyperlink" Target="http://compras.dados.gov.br/pregoes/doc/pregao/1531760000162020/itens.json" TargetMode="External"/><Relationship Id="rId194" Type="http://schemas.openxmlformats.org/officeDocument/2006/relationships/hyperlink" Target="https://comprasnet.gov.br/livre/pregao/ata2.asp?co_no_uasg=153176&amp;numprp=162020&amp;f_coduasg=153176" TargetMode="External"/><Relationship Id="rId195" Type="http://schemas.openxmlformats.org/officeDocument/2006/relationships/hyperlink" Target="http://compras.dados.gov.br/pregoes/doc/pregao/1531760000162020/itens.json" TargetMode="External"/><Relationship Id="rId196" Type="http://schemas.openxmlformats.org/officeDocument/2006/relationships/hyperlink" Target="https://comprasnet.gov.br/livre/pregao/ata2.asp?co_no_uasg=153176&amp;numprp=162020&amp;f_coduasg=153176" TargetMode="External"/><Relationship Id="rId197" Type="http://schemas.openxmlformats.org/officeDocument/2006/relationships/hyperlink" Target="http://compras.dados.gov.br/pregoes/doc/pregao/1531760000162020/itens.json" TargetMode="External"/><Relationship Id="rId198" Type="http://schemas.openxmlformats.org/officeDocument/2006/relationships/hyperlink" Target="https://comprasnet.gov.br/livre/pregao/ata2.asp?co_no_uasg=153176&amp;numprp=162020&amp;f_coduasg=153176" TargetMode="External"/><Relationship Id="rId199" Type="http://schemas.openxmlformats.org/officeDocument/2006/relationships/hyperlink" Target="http://compras.dados.gov.br/pregoes/doc/pregao/1531760000162020/itens.json" TargetMode="External"/><Relationship Id="rId200" Type="http://schemas.openxmlformats.org/officeDocument/2006/relationships/hyperlink" Target="https://comprasnet.gov.br/livre/pregao/ata2.asp?co_no_uasg=153176&amp;numprp=162020&amp;f_coduasg=153176" TargetMode="External"/><Relationship Id="rId201" Type="http://schemas.openxmlformats.org/officeDocument/2006/relationships/hyperlink" Target="http://compras.dados.gov.br/pregoes/doc/pregao/1531760000162020/itens.json" TargetMode="External"/><Relationship Id="rId202" Type="http://schemas.openxmlformats.org/officeDocument/2006/relationships/hyperlink" Target="https://comprasnet.gov.br/livre/pregao/ata2.asp?co_no_uasg=153176&amp;numprp=162020&amp;f_coduasg=153176" TargetMode="External"/><Relationship Id="rId203" Type="http://schemas.openxmlformats.org/officeDocument/2006/relationships/hyperlink" Target="http://compras.dados.gov.br/pregoes/doc/pregao/1531760000162020/itens.json" TargetMode="External"/><Relationship Id="rId204" Type="http://schemas.openxmlformats.org/officeDocument/2006/relationships/hyperlink" Target="https://comprasnet.gov.br/livre/pregao/ata2.asp?co_no_uasg=153176&amp;numprp=162020&amp;f_coduasg=153176" TargetMode="External"/><Relationship Id="rId205" Type="http://schemas.openxmlformats.org/officeDocument/2006/relationships/hyperlink" Target="http://compras.dados.gov.br/pregoes/doc/pregao/1531760000162020/itens.json" TargetMode="External"/><Relationship Id="rId206" Type="http://schemas.openxmlformats.org/officeDocument/2006/relationships/hyperlink" Target="https://comprasnet.gov.br/livre/pregao/ata2.asp?co_no_uasg=153176&amp;numprp=162020&amp;f_coduasg=153176" TargetMode="External"/><Relationship Id="rId207" Type="http://schemas.openxmlformats.org/officeDocument/2006/relationships/hyperlink" Target="http://compras.dados.gov.br/pregoes/doc/pregao/1531760000162020/itens.json" TargetMode="External"/><Relationship Id="rId208" Type="http://schemas.openxmlformats.org/officeDocument/2006/relationships/hyperlink" Target="https://comprasnet.gov.br/livre/pregao/ata2.asp?co_no_uasg=153176&amp;numprp=162020&amp;f_coduasg=153176" TargetMode="External"/><Relationship Id="rId209" Type="http://schemas.openxmlformats.org/officeDocument/2006/relationships/hyperlink" Target="http://compras.dados.gov.br/pregoes/doc/pregao/1531760000162020/itens.json" TargetMode="External"/><Relationship Id="rId210" Type="http://schemas.openxmlformats.org/officeDocument/2006/relationships/hyperlink" Target="https://comprasnet.gov.br/livre/pregao/ata2.asp?co_no_uasg=153176&amp;numprp=162020&amp;f_coduasg=153176" TargetMode="External"/><Relationship Id="rId211" Type="http://schemas.openxmlformats.org/officeDocument/2006/relationships/hyperlink" Target="http://compras.dados.gov.br/pregoes/doc/pregao/1531760000162020/itens.json" TargetMode="External"/><Relationship Id="rId212" Type="http://schemas.openxmlformats.org/officeDocument/2006/relationships/hyperlink" Target="https://comprasnet.gov.br/livre/pregao/ata2.asp?co_no_uasg=153176&amp;numprp=162020&amp;f_coduasg=153176" TargetMode="External"/><Relationship Id="rId213" Type="http://schemas.openxmlformats.org/officeDocument/2006/relationships/hyperlink" Target="http://compras.dados.gov.br/pregoes/doc/pregao/1531760000162020/itens.json" TargetMode="External"/><Relationship Id="rId214" Type="http://schemas.openxmlformats.org/officeDocument/2006/relationships/hyperlink" Target="https://comprasnet.gov.br/livre/pregao/ata2.asp?co_no_uasg=153176&amp;numprp=162020&amp;f_coduasg=153176" TargetMode="External"/><Relationship Id="rId215" Type="http://schemas.openxmlformats.org/officeDocument/2006/relationships/hyperlink" Target="http://compras.dados.gov.br/pregoes/doc/pregao/1531760000162020/itens.json" TargetMode="External"/><Relationship Id="rId216" Type="http://schemas.openxmlformats.org/officeDocument/2006/relationships/hyperlink" Target="https://comprasnet.gov.br/livre/pregao/ata2.asp?co_no_uasg=153176&amp;numprp=162020&amp;f_coduasg=153176" TargetMode="External"/><Relationship Id="rId217" Type="http://schemas.openxmlformats.org/officeDocument/2006/relationships/hyperlink" Target="http://compras.dados.gov.br/pregoes/doc/pregao/1531760000162020/itens.json" TargetMode="External"/><Relationship Id="rId218" Type="http://schemas.openxmlformats.org/officeDocument/2006/relationships/hyperlink" Target="https://comprasnet.gov.br/livre/pregao/ata2.asp?co_no_uasg=153176&amp;numprp=162020&amp;f_coduasg=153176" TargetMode="External"/><Relationship Id="rId219" Type="http://schemas.openxmlformats.org/officeDocument/2006/relationships/hyperlink" Target="http://compras.dados.gov.br/pregoes/doc/pregao/1531760000162020/itens.json" TargetMode="External"/><Relationship Id="rId220" Type="http://schemas.openxmlformats.org/officeDocument/2006/relationships/hyperlink" Target="https://comprasnet.gov.br/livre/pregao/ata2.asp?co_no_uasg=153176&amp;numprp=162020&amp;f_coduasg=153176" TargetMode="External"/><Relationship Id="rId221" Type="http://schemas.openxmlformats.org/officeDocument/2006/relationships/hyperlink" Target="http://compras.dados.gov.br/pregoes/doc/pregao/1531760000162020/itens.json" TargetMode="External"/><Relationship Id="rId222" Type="http://schemas.openxmlformats.org/officeDocument/2006/relationships/hyperlink" Target="https://comprasnet.gov.br/livre/pregao/ata2.asp?co_no_uasg=153176&amp;numprp=162020&amp;f_coduasg=153176" TargetMode="External"/><Relationship Id="rId223" Type="http://schemas.openxmlformats.org/officeDocument/2006/relationships/hyperlink" Target="http://compras.dados.gov.br/pregoes/doc/pregao/1531760000162020/itens.json" TargetMode="External"/><Relationship Id="rId224" Type="http://schemas.openxmlformats.org/officeDocument/2006/relationships/hyperlink" Target="https://comprasnet.gov.br/livre/pregao/ata2.asp?co_no_uasg=153176&amp;numprp=162020&amp;f_coduasg=153176" TargetMode="External"/><Relationship Id="rId225" Type="http://schemas.openxmlformats.org/officeDocument/2006/relationships/hyperlink" Target="http://compras.dados.gov.br/pregoes/doc/pregao/1531760000162020/itens.json" TargetMode="External"/><Relationship Id="rId226" Type="http://schemas.openxmlformats.org/officeDocument/2006/relationships/hyperlink" Target="https://comprasnet.gov.br/livre/pregao/ata2.asp?co_no_uasg=153176&amp;numprp=162020&amp;f_coduasg=153176" TargetMode="External"/><Relationship Id="rId227" Type="http://schemas.openxmlformats.org/officeDocument/2006/relationships/hyperlink" Target="http://compras.dados.gov.br/pregoes/doc/pregao/1531760000162020/itens.json" TargetMode="External"/><Relationship Id="rId228" Type="http://schemas.openxmlformats.org/officeDocument/2006/relationships/hyperlink" Target="https://comprasnet.gov.br/livre/pregao/ata2.asp?co_no_uasg=153176&amp;numprp=162020&amp;f_coduasg=153176" TargetMode="External"/><Relationship Id="rId229" Type="http://schemas.openxmlformats.org/officeDocument/2006/relationships/hyperlink" Target="http://compras.dados.gov.br/pregoes/doc/pregao/1531760000162020/itens.json" TargetMode="External"/><Relationship Id="rId230" Type="http://schemas.openxmlformats.org/officeDocument/2006/relationships/hyperlink" Target="https://comprasnet.gov.br/livre/pregao/ata2.asp?co_no_uasg=153176&amp;numprp=162020&amp;f_coduasg=153176" TargetMode="External"/><Relationship Id="rId231" Type="http://schemas.openxmlformats.org/officeDocument/2006/relationships/hyperlink" Target="http://compras.dados.gov.br/pregoes/doc/pregao/1531760000162020/itens.json" TargetMode="External"/><Relationship Id="rId232" Type="http://schemas.openxmlformats.org/officeDocument/2006/relationships/hyperlink" Target="https://comprasnet.gov.br/livre/pregao/ata2.asp?co_no_uasg=153176&amp;numprp=162020&amp;f_coduasg=153176" TargetMode="External"/><Relationship Id="rId233" Type="http://schemas.openxmlformats.org/officeDocument/2006/relationships/hyperlink" Target="http://compras.dados.gov.br/pregoes/doc/pregao/1531760000162020/itens.json" TargetMode="External"/><Relationship Id="rId234" Type="http://schemas.openxmlformats.org/officeDocument/2006/relationships/hyperlink" Target="https://comprasnet.gov.br/livre/pregao/ata2.asp?co_no_uasg=153176&amp;numprp=162020&amp;f_coduasg=153176" TargetMode="External"/><Relationship Id="rId235" Type="http://schemas.openxmlformats.org/officeDocument/2006/relationships/hyperlink" Target="http://compras.dados.gov.br/pregoes/doc/pregao/1531760000162020/itens.json" TargetMode="External"/><Relationship Id="rId236" Type="http://schemas.openxmlformats.org/officeDocument/2006/relationships/hyperlink" Target="https://comprasnet.gov.br/livre/pregao/ata2.asp?co_no_uasg=153176&amp;numprp=162020&amp;f_coduasg=153176" TargetMode="External"/><Relationship Id="rId237" Type="http://schemas.openxmlformats.org/officeDocument/2006/relationships/hyperlink" Target="http://compras.dados.gov.br/pregoes/doc/pregao/1531760000162020/itens.json" TargetMode="External"/><Relationship Id="rId238" Type="http://schemas.openxmlformats.org/officeDocument/2006/relationships/hyperlink" Target="https://comprasnet.gov.br/livre/pregao/ata2.asp?co_no_uasg=153176&amp;numprp=162020&amp;f_coduasg=153176" TargetMode="External"/><Relationship Id="rId239" Type="http://schemas.openxmlformats.org/officeDocument/2006/relationships/hyperlink" Target="http://compras.dados.gov.br/pregoes/doc/pregao/1531760000162020/itens.json" TargetMode="External"/><Relationship Id="rId240" Type="http://schemas.openxmlformats.org/officeDocument/2006/relationships/hyperlink" Target="https://comprasnet.gov.br/livre/pregao/ata2.asp?co_no_uasg=153176&amp;numprp=162020&amp;f_coduasg=153176" TargetMode="External"/><Relationship Id="rId241" Type="http://schemas.openxmlformats.org/officeDocument/2006/relationships/hyperlink" Target="http://compras.dados.gov.br/pregoes/doc/pregao/1531760000162020/itens.json" TargetMode="External"/><Relationship Id="rId242" Type="http://schemas.openxmlformats.org/officeDocument/2006/relationships/hyperlink" Target="https://comprasnet.gov.br/livre/pregao/ata2.asp?co_no_uasg=153176&amp;numprp=162020&amp;f_coduasg=153176" TargetMode="External"/><Relationship Id="rId243" Type="http://schemas.openxmlformats.org/officeDocument/2006/relationships/hyperlink" Target="http://compras.dados.gov.br/pregoes/doc/pregao/1531760000162020/itens.json" TargetMode="External"/><Relationship Id="rId244" Type="http://schemas.openxmlformats.org/officeDocument/2006/relationships/hyperlink" Target="https://comprasnet.gov.br/livre/pregao/ata2.asp?co_no_uasg=153176&amp;numprp=162020&amp;f_coduasg=153176" TargetMode="External"/><Relationship Id="rId245" Type="http://schemas.openxmlformats.org/officeDocument/2006/relationships/hyperlink" Target="http://compras.dados.gov.br/pregoes/doc/pregao/1531760000162020/itens.json" TargetMode="External"/><Relationship Id="rId246" Type="http://schemas.openxmlformats.org/officeDocument/2006/relationships/hyperlink" Target="https://comprasnet.gov.br/livre/pregao/ata2.asp?co_no_uasg=153176&amp;numprp=162020&amp;f_coduasg=153176" TargetMode="External"/><Relationship Id="rId247" Type="http://schemas.openxmlformats.org/officeDocument/2006/relationships/hyperlink" Target="http://compras.dados.gov.br/pregoes/doc/pregao/1531760000162020/itens.json" TargetMode="External"/><Relationship Id="rId248" Type="http://schemas.openxmlformats.org/officeDocument/2006/relationships/hyperlink" Target="https://comprasnet.gov.br/livre/pregao/ata2.asp?co_no_uasg=153176&amp;numprp=162020&amp;f_coduasg=153176" TargetMode="External"/><Relationship Id="rId249" Type="http://schemas.openxmlformats.org/officeDocument/2006/relationships/hyperlink" Target="http://compras.dados.gov.br/pregoes/doc/pregao/1531760000162020/itens.json" TargetMode="External"/><Relationship Id="rId250" Type="http://schemas.openxmlformats.org/officeDocument/2006/relationships/hyperlink" Target="https://comprasnet.gov.br/livre/pregao/ata2.asp?co_no_uasg=153176&amp;numprp=162020&amp;f_coduasg=153176" TargetMode="External"/><Relationship Id="rId251" Type="http://schemas.openxmlformats.org/officeDocument/2006/relationships/hyperlink" Target="http://compras.dados.gov.br/pregoes/doc/pregao/1531760000162020/itens.json" TargetMode="External"/><Relationship Id="rId252" Type="http://schemas.openxmlformats.org/officeDocument/2006/relationships/hyperlink" Target="https://comprasnet.gov.br/livre/pregao/ata2.asp?co_no_uasg=153176&amp;numprp=162020&amp;f_coduasg=153176" TargetMode="External"/><Relationship Id="rId253" Type="http://schemas.openxmlformats.org/officeDocument/2006/relationships/hyperlink" Target="http://compras.dados.gov.br/pregoes/doc/pregao/1531760000162020/itens.json" TargetMode="External"/><Relationship Id="rId254" Type="http://schemas.openxmlformats.org/officeDocument/2006/relationships/hyperlink" Target="https://comprasnet.gov.br/livre/pregao/ata2.asp?co_no_uasg=153176&amp;numprp=162020&amp;f_coduasg=153176" TargetMode="External"/><Relationship Id="rId255" Type="http://schemas.openxmlformats.org/officeDocument/2006/relationships/hyperlink" Target="http://compras.dados.gov.br/pregoes/doc/pregao/1531760000162020/itens.json" TargetMode="External"/><Relationship Id="rId256" Type="http://schemas.openxmlformats.org/officeDocument/2006/relationships/hyperlink" Target="https://comprasnet.gov.br/livre/pregao/ata2.asp?co_no_uasg=153176&amp;numprp=162020&amp;f_coduasg=153176" TargetMode="External"/><Relationship Id="rId257" Type="http://schemas.openxmlformats.org/officeDocument/2006/relationships/hyperlink" Target="http://compras.dados.gov.br/pregoes/doc/pregao/1531760000162020/itens.json" TargetMode="External"/><Relationship Id="rId258" Type="http://schemas.openxmlformats.org/officeDocument/2006/relationships/hyperlink" Target="https://comprasnet.gov.br/livre/pregao/ata2.asp?co_no_uasg=153176&amp;numprp=162020&amp;f_coduasg=153176" TargetMode="External"/><Relationship Id="rId259" Type="http://schemas.openxmlformats.org/officeDocument/2006/relationships/hyperlink" Target="http://compras.dados.gov.br/pregoes/doc/pregao/1531760000162020/itens.json" TargetMode="External"/><Relationship Id="rId260" Type="http://schemas.openxmlformats.org/officeDocument/2006/relationships/hyperlink" Target="https://comprasnet.gov.br/livre/pregao/ata2.asp?co_no_uasg=153176&amp;numprp=162020&amp;f_coduasg=153176" TargetMode="External"/><Relationship Id="rId261" Type="http://schemas.openxmlformats.org/officeDocument/2006/relationships/hyperlink" Target="http://compras.dados.gov.br/pregoes/doc/pregao/1531760000162020/itens.json" TargetMode="External"/><Relationship Id="rId262" Type="http://schemas.openxmlformats.org/officeDocument/2006/relationships/hyperlink" Target="https://comprasnet.gov.br/livre/pregao/ata2.asp?co_no_uasg=153176&amp;numprp=162020&amp;f_coduasg=153176" TargetMode="External"/><Relationship Id="rId263" Type="http://schemas.openxmlformats.org/officeDocument/2006/relationships/hyperlink" Target="http://compras.dados.gov.br/pregoes/doc/pregao/1531760000162020/itens.json" TargetMode="External"/><Relationship Id="rId264" Type="http://schemas.openxmlformats.org/officeDocument/2006/relationships/hyperlink" Target="https://comprasnet.gov.br/livre/pregao/ata2.asp?co_no_uasg=153176&amp;numprp=162020&amp;f_coduasg=153176" TargetMode="External"/><Relationship Id="rId265" Type="http://schemas.openxmlformats.org/officeDocument/2006/relationships/hyperlink" Target="http://compras.dados.gov.br/pregoes/doc/pregao/1531760000162020/itens.json" TargetMode="External"/><Relationship Id="rId266" Type="http://schemas.openxmlformats.org/officeDocument/2006/relationships/hyperlink" Target="https://comprasnet.gov.br/livre/pregao/ata2.asp?co_no_uasg=153176&amp;numprp=162020&amp;f_coduasg=153176" TargetMode="External"/><Relationship Id="rId267" Type="http://schemas.openxmlformats.org/officeDocument/2006/relationships/hyperlink" Target="http://compras.dados.gov.br/pregoes/doc/pregao/1531760000162020/itens.json" TargetMode="External"/><Relationship Id="rId268" Type="http://schemas.openxmlformats.org/officeDocument/2006/relationships/hyperlink" Target="https://comprasnet.gov.br/livre/pregao/ata2.asp?co_no_uasg=153176&amp;numprp=162020&amp;f_coduasg=153176" TargetMode="External"/><Relationship Id="rId269" Type="http://schemas.openxmlformats.org/officeDocument/2006/relationships/hyperlink" Target="http://compras.dados.gov.br/pregoes/doc/pregao/1531760000162020/itens.json" TargetMode="External"/><Relationship Id="rId270" Type="http://schemas.openxmlformats.org/officeDocument/2006/relationships/hyperlink" Target="https://comprasnet.gov.br/livre/pregao/ata2.asp?co_no_uasg=153176&amp;numprp=162020&amp;f_coduasg=153176" TargetMode="External"/><Relationship Id="rId271" Type="http://schemas.openxmlformats.org/officeDocument/2006/relationships/hyperlink" Target="http://compras.dados.gov.br/pregoes/doc/pregao/1531760000162020/itens.json" TargetMode="External"/><Relationship Id="rId272" Type="http://schemas.openxmlformats.org/officeDocument/2006/relationships/hyperlink" Target="https://comprasnet.gov.br/livre/pregao/ata2.asp?co_no_uasg=153176&amp;numprp=162020&amp;f_coduasg=153176" TargetMode="External"/><Relationship Id="rId273" Type="http://schemas.openxmlformats.org/officeDocument/2006/relationships/hyperlink" Target="http://compras.dados.gov.br/pregoes/doc/pregao/1531760000162020/itens.json" TargetMode="External"/><Relationship Id="rId274" Type="http://schemas.openxmlformats.org/officeDocument/2006/relationships/hyperlink" Target="https://comprasnet.gov.br/livre/pregao/ata2.asp?co_no_uasg=153176&amp;numprp=162020&amp;f_coduasg=153176" TargetMode="External"/><Relationship Id="rId275" Type="http://schemas.openxmlformats.org/officeDocument/2006/relationships/hyperlink" Target="http://compras.dados.gov.br/pregoes/doc/pregao/1531760000162020/itens.json" TargetMode="External"/><Relationship Id="rId276" Type="http://schemas.openxmlformats.org/officeDocument/2006/relationships/hyperlink" Target="https://comprasnet.gov.br/livre/pregao/ata2.asp?co_no_uasg=153176&amp;numprp=162020&amp;f_coduasg=153176" TargetMode="External"/><Relationship Id="rId277" Type="http://schemas.openxmlformats.org/officeDocument/2006/relationships/hyperlink" Target="http://compras.dados.gov.br/pregoes/doc/pregao/1531760000162020/itens.json" TargetMode="External"/><Relationship Id="rId278" Type="http://schemas.openxmlformats.org/officeDocument/2006/relationships/hyperlink" Target="https://comprasnet.gov.br/livre/pregao/ata2.asp?co_no_uasg=153176&amp;numprp=162020&amp;f_coduasg=153176" TargetMode="External"/><Relationship Id="rId279" Type="http://schemas.openxmlformats.org/officeDocument/2006/relationships/hyperlink" Target="http://compras.dados.gov.br/pregoes/doc/pregao/1531760000162020/itens.json" TargetMode="External"/><Relationship Id="rId280" Type="http://schemas.openxmlformats.org/officeDocument/2006/relationships/hyperlink" Target="https://comprasnet.gov.br/livre/pregao/ata2.asp?co_no_uasg=153176&amp;numprp=162020&amp;f_coduasg=153176" TargetMode="External"/><Relationship Id="rId281" Type="http://schemas.openxmlformats.org/officeDocument/2006/relationships/hyperlink" Target="http://compras.dados.gov.br/pregoes/doc/pregao/1531760000162020/itens.json" TargetMode="External"/><Relationship Id="rId282" Type="http://schemas.openxmlformats.org/officeDocument/2006/relationships/hyperlink" Target="https://comprasnet.gov.br/livre/pregao/ata2.asp?co_no_uasg=153176&amp;numprp=162020&amp;f_coduasg=153176" TargetMode="External"/><Relationship Id="rId283" Type="http://schemas.openxmlformats.org/officeDocument/2006/relationships/hyperlink" Target="http://compras.dados.gov.br/pregoes/doc/pregao/1531760000162020/itens.json" TargetMode="External"/><Relationship Id="rId284" Type="http://schemas.openxmlformats.org/officeDocument/2006/relationships/hyperlink" Target="https://comprasnet.gov.br/livre/pregao/ata2.asp?co_no_uasg=153176&amp;numprp=162020&amp;f_coduasg=153176" TargetMode="External"/><Relationship Id="rId285" Type="http://schemas.openxmlformats.org/officeDocument/2006/relationships/hyperlink" Target="http://compras.dados.gov.br/pregoes/doc/pregao/1531760000162020/itens.json" TargetMode="External"/><Relationship Id="rId286" Type="http://schemas.openxmlformats.org/officeDocument/2006/relationships/hyperlink" Target="https://comprasnet.gov.br/livre/pregao/ata2.asp?co_no_uasg=153176&amp;numprp=162020&amp;f_coduasg=153176" TargetMode="External"/><Relationship Id="rId287" Type="http://schemas.openxmlformats.org/officeDocument/2006/relationships/hyperlink" Target="http://compras.dados.gov.br/pregoes/doc/pregao/1531760000162020/itens.json" TargetMode="External"/><Relationship Id="rId288" Type="http://schemas.openxmlformats.org/officeDocument/2006/relationships/hyperlink" Target="https://comprasnet.gov.br/livre/pregao/ata2.asp?co_no_uasg=153176&amp;numprp=162020&amp;f_coduasg=153176" TargetMode="External"/><Relationship Id="rId289" Type="http://schemas.openxmlformats.org/officeDocument/2006/relationships/hyperlink" Target="http://compras.dados.gov.br/pregoes/doc/pregao/1531760000162020/itens.json" TargetMode="External"/><Relationship Id="rId290" Type="http://schemas.openxmlformats.org/officeDocument/2006/relationships/hyperlink" Target="https://comprasnet.gov.br/livre/pregao/ata2.asp?co_no_uasg=153176&amp;numprp=162020&amp;f_coduasg=153176" TargetMode="External"/><Relationship Id="rId291" Type="http://schemas.openxmlformats.org/officeDocument/2006/relationships/hyperlink" Target="http://compras.dados.gov.br/pregoes/doc/pregao/1531760000162020/itens.json" TargetMode="External"/><Relationship Id="rId292" Type="http://schemas.openxmlformats.org/officeDocument/2006/relationships/hyperlink" Target="https://comprasnet.gov.br/livre/pregao/ata2.asp?co_no_uasg=153176&amp;numprp=162020&amp;f_coduasg=153176" TargetMode="External"/><Relationship Id="rId293" Type="http://schemas.openxmlformats.org/officeDocument/2006/relationships/hyperlink" Target="http://compras.dados.gov.br/pregoes/doc/pregao/1531760000162020/itens.json" TargetMode="External"/><Relationship Id="rId294" Type="http://schemas.openxmlformats.org/officeDocument/2006/relationships/hyperlink" Target="https://comprasnet.gov.br/livre/pregao/ata2.asp?co_no_uasg=153176&amp;numprp=162020&amp;f_coduasg=153176" TargetMode="External"/><Relationship Id="rId295" Type="http://schemas.openxmlformats.org/officeDocument/2006/relationships/hyperlink" Target="http://compras.dados.gov.br/pregoes/doc/pregao/1531760000162020/itens.json" TargetMode="External"/><Relationship Id="rId296" Type="http://schemas.openxmlformats.org/officeDocument/2006/relationships/hyperlink" Target="https://comprasnet.gov.br/livre/pregao/ata2.asp?co_no_uasg=153176&amp;numprp=162020&amp;f_coduasg=153176" TargetMode="External"/><Relationship Id="rId297" Type="http://schemas.openxmlformats.org/officeDocument/2006/relationships/hyperlink" Target="http://compras.dados.gov.br/pregoes/doc/pregao/1531760000162020/itens.json" TargetMode="External"/><Relationship Id="rId298" Type="http://schemas.openxmlformats.org/officeDocument/2006/relationships/hyperlink" Target="https://comprasnet.gov.br/livre/pregao/ata2.asp?co_no_uasg=153176&amp;numprp=162020&amp;f_coduasg=153176" TargetMode="External"/><Relationship Id="rId299" Type="http://schemas.openxmlformats.org/officeDocument/2006/relationships/hyperlink" Target="http://compras.dados.gov.br/pregoes/doc/pregao/1531760000162020/itens.json" TargetMode="External"/><Relationship Id="rId300" Type="http://schemas.openxmlformats.org/officeDocument/2006/relationships/hyperlink" Target="https://comprasnet.gov.br/livre/pregao/ata2.asp?co_no_uasg=153176&amp;numprp=162020&amp;f_coduasg=153176" TargetMode="External"/><Relationship Id="rId301" Type="http://schemas.openxmlformats.org/officeDocument/2006/relationships/hyperlink" Target="http://compras.dados.gov.br/pregoes/doc/pregao/1531760000162020/itens.json" TargetMode="External"/><Relationship Id="rId302" Type="http://schemas.openxmlformats.org/officeDocument/2006/relationships/hyperlink" Target="https://comprasnet.gov.br/livre/pregao/ata2.asp?co_no_uasg=153176&amp;numprp=162020&amp;f_coduasg=153176" TargetMode="External"/><Relationship Id="rId303" Type="http://schemas.openxmlformats.org/officeDocument/2006/relationships/hyperlink" Target="http://compras.dados.gov.br/pregoes/doc/pregao/1531760000162020/itens.json" TargetMode="External"/><Relationship Id="rId304" Type="http://schemas.openxmlformats.org/officeDocument/2006/relationships/hyperlink" Target="https://comprasnet.gov.br/livre/pregao/ata2.asp?co_no_uasg=153176&amp;numprp=162020&amp;f_coduasg=153176" TargetMode="External"/><Relationship Id="rId305" Type="http://schemas.openxmlformats.org/officeDocument/2006/relationships/hyperlink" Target="http://compras.dados.gov.br/pregoes/doc/pregao/1531760000162020/itens.json" TargetMode="External"/><Relationship Id="rId306" Type="http://schemas.openxmlformats.org/officeDocument/2006/relationships/hyperlink" Target="https://comprasnet.gov.br/livre/pregao/ata2.asp?co_no_uasg=153176&amp;numprp=162020&amp;f_coduasg=153176" TargetMode="External"/><Relationship Id="rId307" Type="http://schemas.openxmlformats.org/officeDocument/2006/relationships/hyperlink" Target="http://compras.dados.gov.br/pregoes/doc/pregao/1531760000162020/itens.json" TargetMode="External"/><Relationship Id="rId308" Type="http://schemas.openxmlformats.org/officeDocument/2006/relationships/hyperlink" Target="https://comprasnet.gov.br/livre/pregao/ata2.asp?co_no_uasg=153176&amp;numprp=162020&amp;f_coduasg=153176" TargetMode="External"/><Relationship Id="rId309" Type="http://schemas.openxmlformats.org/officeDocument/2006/relationships/hyperlink" Target="http://compras.dados.gov.br/pregoes/doc/pregao/1531760000162020/itens.json" TargetMode="External"/><Relationship Id="rId310" Type="http://schemas.openxmlformats.org/officeDocument/2006/relationships/hyperlink" Target="https://comprasnet.gov.br/livre/pregao/ata2.asp?co_no_uasg=153176&amp;numprp=162020&amp;f_coduasg=153176" TargetMode="External"/><Relationship Id="rId311" Type="http://schemas.openxmlformats.org/officeDocument/2006/relationships/hyperlink" Target="http://compras.dados.gov.br/pregoes/doc/pregao/1531760000162020/itens.json" TargetMode="External"/><Relationship Id="rId312" Type="http://schemas.openxmlformats.org/officeDocument/2006/relationships/hyperlink" Target="https://comprasnet.gov.br/livre/pregao/ata2.asp?co_no_uasg=153176&amp;numprp=162020&amp;f_coduasg=153176" TargetMode="External"/><Relationship Id="rId313" Type="http://schemas.openxmlformats.org/officeDocument/2006/relationships/hyperlink" Target="http://compras.dados.gov.br/pregoes/doc/pregao/1531760000162020/itens.json" TargetMode="External"/><Relationship Id="rId314" Type="http://schemas.openxmlformats.org/officeDocument/2006/relationships/hyperlink" Target="https://comprasnet.gov.br/livre/pregao/ata2.asp?co_no_uasg=153176&amp;numprp=162020&amp;f_coduasg=153176" TargetMode="External"/><Relationship Id="rId315" Type="http://schemas.openxmlformats.org/officeDocument/2006/relationships/hyperlink" Target="http://compras.dados.gov.br/pregoes/doc/pregao/1531760000162020/itens.json" TargetMode="External"/><Relationship Id="rId316" Type="http://schemas.openxmlformats.org/officeDocument/2006/relationships/hyperlink" Target="https://comprasnet.gov.br/livre/pregao/ata2.asp?co_no_uasg=153176&amp;numprp=162020&amp;f_coduasg=153176" TargetMode="External"/><Relationship Id="rId317" Type="http://schemas.openxmlformats.org/officeDocument/2006/relationships/hyperlink" Target="http://compras.dados.gov.br/pregoes/doc/pregao/1531760000162020/itens.json" TargetMode="External"/><Relationship Id="rId318" Type="http://schemas.openxmlformats.org/officeDocument/2006/relationships/hyperlink" Target="https://comprasnet.gov.br/livre/pregao/ata2.asp?co_no_uasg=153176&amp;numprp=162020&amp;f_coduasg=153176" TargetMode="External"/><Relationship Id="rId319" Type="http://schemas.openxmlformats.org/officeDocument/2006/relationships/hyperlink" Target="http://compras.dados.gov.br/pregoes/doc/pregao/1531760000162020/itens.json" TargetMode="External"/><Relationship Id="rId320" Type="http://schemas.openxmlformats.org/officeDocument/2006/relationships/hyperlink" Target="https://comprasnet.gov.br/livre/pregao/ata2.asp?co_no_uasg=153176&amp;numprp=162020&amp;f_coduasg=153176" TargetMode="External"/><Relationship Id="rId321" Type="http://schemas.openxmlformats.org/officeDocument/2006/relationships/hyperlink" Target="http://compras.dados.gov.br/pregoes/doc/pregao/1531760000162020/itens.json" TargetMode="External"/><Relationship Id="rId322" Type="http://schemas.openxmlformats.org/officeDocument/2006/relationships/hyperlink" Target="https://comprasnet.gov.br/livre/pregao/ata2.asp?co_no_uasg=153176&amp;numprp=162020&amp;f_coduasg=153176" TargetMode="External"/><Relationship Id="rId323" Type="http://schemas.openxmlformats.org/officeDocument/2006/relationships/hyperlink" Target="http://compras.dados.gov.br/pregoes/doc/pregao/1531760000162020/itens.json" TargetMode="External"/><Relationship Id="rId324" Type="http://schemas.openxmlformats.org/officeDocument/2006/relationships/hyperlink" Target="https://comprasnet.gov.br/livre/pregao/ata2.asp?co_no_uasg=153176&amp;numprp=162020&amp;f_coduasg=153176" TargetMode="External"/><Relationship Id="rId325" Type="http://schemas.openxmlformats.org/officeDocument/2006/relationships/hyperlink" Target="http://compras.dados.gov.br/pregoes/doc/pregao/1531760000162020/itens.json" TargetMode="External"/><Relationship Id="rId326" Type="http://schemas.openxmlformats.org/officeDocument/2006/relationships/hyperlink" Target="https://comprasnet.gov.br/livre/pregao/ata2.asp?co_no_uasg=153176&amp;numprp=162020&amp;f_coduasg=153176" TargetMode="External"/><Relationship Id="rId327" Type="http://schemas.openxmlformats.org/officeDocument/2006/relationships/hyperlink" Target="http://compras.dados.gov.br/pregoes/doc/pregao/1531760000162020/itens.json" TargetMode="External"/><Relationship Id="rId328" Type="http://schemas.openxmlformats.org/officeDocument/2006/relationships/hyperlink" Target="https://comprasnet.gov.br/livre/pregao/ata2.asp?co_no_uasg=153176&amp;numprp=162020&amp;f_coduasg=153176" TargetMode="External"/><Relationship Id="rId329" Type="http://schemas.openxmlformats.org/officeDocument/2006/relationships/hyperlink" Target="http://compras.dados.gov.br/pregoes/doc/pregao/1531760000162020/itens.json" TargetMode="External"/><Relationship Id="rId330" Type="http://schemas.openxmlformats.org/officeDocument/2006/relationships/hyperlink" Target="https://comprasnet.gov.br/livre/pregao/ata2.asp?co_no_uasg=153176&amp;numprp=162020&amp;f_coduasg=153176" TargetMode="External"/><Relationship Id="rId331" Type="http://schemas.openxmlformats.org/officeDocument/2006/relationships/hyperlink" Target="http://compras.dados.gov.br/pregoes/doc/pregao/1531760000162020/itens.json" TargetMode="External"/><Relationship Id="rId332" Type="http://schemas.openxmlformats.org/officeDocument/2006/relationships/hyperlink" Target="https://comprasnet.gov.br/livre/pregao/ata2.asp?co_no_uasg=153176&amp;numprp=162020&amp;f_coduasg=153176" TargetMode="External"/><Relationship Id="rId333" Type="http://schemas.openxmlformats.org/officeDocument/2006/relationships/hyperlink" Target="http://compras.dados.gov.br/pregoes/doc/pregao/1531760000162020/itens.json" TargetMode="External"/><Relationship Id="rId334" Type="http://schemas.openxmlformats.org/officeDocument/2006/relationships/hyperlink" Target="https://comprasnet.gov.br/livre/pregao/ata2.asp?co_no_uasg=153176&amp;numprp=162020&amp;f_coduasg=153176" TargetMode="External"/><Relationship Id="rId335" Type="http://schemas.openxmlformats.org/officeDocument/2006/relationships/hyperlink" Target="http://compras.dados.gov.br/pregoes/doc/pregao/1531760000162020/itens.json" TargetMode="External"/><Relationship Id="rId336" Type="http://schemas.openxmlformats.org/officeDocument/2006/relationships/hyperlink" Target="https://comprasnet.gov.br/livre/pregao/ata2.asp?co_no_uasg=153176&amp;numprp=162020&amp;f_coduasg=153176" TargetMode="External"/><Relationship Id="rId337" Type="http://schemas.openxmlformats.org/officeDocument/2006/relationships/hyperlink" Target="http://compras.dados.gov.br/pregoes/doc/pregao/1531760000162020/itens.json" TargetMode="External"/><Relationship Id="rId338" Type="http://schemas.openxmlformats.org/officeDocument/2006/relationships/hyperlink" Target="https://comprasnet.gov.br/livre/pregao/ata2.asp?co_no_uasg=153176&amp;numprp=162020&amp;f_coduasg=153176" TargetMode="External"/><Relationship Id="rId339" Type="http://schemas.openxmlformats.org/officeDocument/2006/relationships/hyperlink" Target="http://compras.dados.gov.br/pregoes/doc/pregao/1531760000162020/itens.json" TargetMode="External"/><Relationship Id="rId340" Type="http://schemas.openxmlformats.org/officeDocument/2006/relationships/hyperlink" Target="https://comprasnet.gov.br/livre/pregao/ata2.asp?co_no_uasg=153176&amp;numprp=162020&amp;f_coduasg=153176" TargetMode="External"/><Relationship Id="rId341" Type="http://schemas.openxmlformats.org/officeDocument/2006/relationships/hyperlink" Target="http://compras.dados.gov.br/pregoes/doc/pregao/1531760000162020/itens.json" TargetMode="External"/><Relationship Id="rId342" Type="http://schemas.openxmlformats.org/officeDocument/2006/relationships/hyperlink" Target="https://comprasnet.gov.br/livre/pregao/ata2.asp?co_no_uasg=153176&amp;numprp=162020&amp;f_coduasg=153176" TargetMode="External"/><Relationship Id="rId343" Type="http://schemas.openxmlformats.org/officeDocument/2006/relationships/hyperlink" Target="http://compras.dados.gov.br/pregoes/doc/pregao/1531760000162020/itens.json" TargetMode="External"/><Relationship Id="rId344" Type="http://schemas.openxmlformats.org/officeDocument/2006/relationships/hyperlink" Target="https://comprasnet.gov.br/livre/pregao/ata2.asp?co_no_uasg=153176&amp;numprp=162020&amp;f_coduasg=153176" TargetMode="External"/><Relationship Id="rId345" Type="http://schemas.openxmlformats.org/officeDocument/2006/relationships/hyperlink" Target="http://compras.dados.gov.br/pregoes/doc/pregao/1531760000162020/itens.json" TargetMode="External"/><Relationship Id="rId346" Type="http://schemas.openxmlformats.org/officeDocument/2006/relationships/hyperlink" Target="https://comprasnet.gov.br/livre/pregao/ata2.asp?co_no_uasg=153176&amp;numprp=162020&amp;f_coduasg=153176" TargetMode="External"/><Relationship Id="rId347" Type="http://schemas.openxmlformats.org/officeDocument/2006/relationships/hyperlink" Target="http://compras.dados.gov.br/pregoes/doc/pregao/1531760000162020/itens.json" TargetMode="External"/><Relationship Id="rId348" Type="http://schemas.openxmlformats.org/officeDocument/2006/relationships/hyperlink" Target="https://comprasnet.gov.br/livre/pregao/ata2.asp?co_no_uasg=153176&amp;numprp=162020&amp;f_coduasg=153176" TargetMode="External"/><Relationship Id="rId349" Type="http://schemas.openxmlformats.org/officeDocument/2006/relationships/hyperlink" Target="http://compras.dados.gov.br/pregoes/doc/pregao/1531760000162020/itens.json" TargetMode="External"/><Relationship Id="rId350" Type="http://schemas.openxmlformats.org/officeDocument/2006/relationships/hyperlink" Target="https://comprasnet.gov.br/livre/pregao/ata2.asp?co_no_uasg=153176&amp;numprp=162020&amp;f_coduasg=153176" TargetMode="External"/><Relationship Id="rId351" Type="http://schemas.openxmlformats.org/officeDocument/2006/relationships/hyperlink" Target="http://compras.dados.gov.br/pregoes/doc/pregao/1531760000162020/itens.json" TargetMode="External"/><Relationship Id="rId352" Type="http://schemas.openxmlformats.org/officeDocument/2006/relationships/hyperlink" Target="https://comprasnet.gov.br/livre/pregao/ata2.asp?co_no_uasg=153176&amp;numprp=162020&amp;f_coduasg=153176" TargetMode="External"/><Relationship Id="rId353" Type="http://schemas.openxmlformats.org/officeDocument/2006/relationships/hyperlink" Target="http://compras.dados.gov.br/pregoes/doc/pregao/1531760000162020/itens.json" TargetMode="External"/><Relationship Id="rId354" Type="http://schemas.openxmlformats.org/officeDocument/2006/relationships/hyperlink" Target="https://comprasnet.gov.br/livre/pregao/ata2.asp?co_no_uasg=153176&amp;numprp=162020&amp;f_coduasg=153176" TargetMode="External"/><Relationship Id="rId355" Type="http://schemas.openxmlformats.org/officeDocument/2006/relationships/hyperlink" Target="http://compras.dados.gov.br/pregoes/doc/pregao/1531760000162020/itens.json" TargetMode="External"/><Relationship Id="rId356" Type="http://schemas.openxmlformats.org/officeDocument/2006/relationships/hyperlink" Target="https://comprasnet.gov.br/livre/pregao/ata2.asp?co_no_uasg=153176&amp;numprp=162020&amp;f_coduasg=153176" TargetMode="External"/><Relationship Id="rId357" Type="http://schemas.openxmlformats.org/officeDocument/2006/relationships/hyperlink" Target="http://compras.dados.gov.br/pregoes/doc/pregao/1531760000162020/itens.json" TargetMode="External"/><Relationship Id="rId358" Type="http://schemas.openxmlformats.org/officeDocument/2006/relationships/hyperlink" Target="https://comprasnet.gov.br/livre/pregao/ata2.asp?co_no_uasg=153176&amp;numprp=162020&amp;f_coduasg=153176" TargetMode="External"/><Relationship Id="rId359" Type="http://schemas.openxmlformats.org/officeDocument/2006/relationships/hyperlink" Target="http://compras.dados.gov.br/pregoes/doc/pregao/1531760000162020/itens.json" TargetMode="External"/><Relationship Id="rId360" Type="http://schemas.openxmlformats.org/officeDocument/2006/relationships/hyperlink" Target="https://comprasnet.gov.br/livre/pregao/ata2.asp?co_no_uasg=153176&amp;numprp=162020&amp;f_coduasg=153176" TargetMode="External"/><Relationship Id="rId361" Type="http://schemas.openxmlformats.org/officeDocument/2006/relationships/hyperlink" Target="http://compras.dados.gov.br/pregoes/doc/pregao/1531760000162020/itens.json" TargetMode="External"/><Relationship Id="rId362" Type="http://schemas.openxmlformats.org/officeDocument/2006/relationships/hyperlink" Target="https://comprasnet.gov.br/livre/pregao/ata2.asp?co_no_uasg=153176&amp;numprp=162020&amp;f_coduasg=153176" TargetMode="External"/><Relationship Id="rId363" Type="http://schemas.openxmlformats.org/officeDocument/2006/relationships/hyperlink" Target="http://compras.dados.gov.br/pregoes/doc/pregao/1531760000162020/itens.json" TargetMode="External"/><Relationship Id="rId364" Type="http://schemas.openxmlformats.org/officeDocument/2006/relationships/hyperlink" Target="https://comprasnet.gov.br/livre/pregao/ata2.asp?co_no_uasg=153176&amp;numprp=162020&amp;f_coduasg=153176" TargetMode="External"/><Relationship Id="rId365" Type="http://schemas.openxmlformats.org/officeDocument/2006/relationships/hyperlink" Target="http://compras.dados.gov.br/pregoes/doc/pregao/1531760000162020/itens.json" TargetMode="External"/><Relationship Id="rId366" Type="http://schemas.openxmlformats.org/officeDocument/2006/relationships/hyperlink" Target="https://comprasnet.gov.br/livre/pregao/ata2.asp?co_no_uasg=153176&amp;numprp=162020&amp;f_coduasg=153176" TargetMode="External"/><Relationship Id="rId367" Type="http://schemas.openxmlformats.org/officeDocument/2006/relationships/hyperlink" Target="http://compras.dados.gov.br/pregoes/doc/pregao/1531760000162020/itens.json" TargetMode="External"/><Relationship Id="rId368" Type="http://schemas.openxmlformats.org/officeDocument/2006/relationships/hyperlink" Target="https://comprasnet.gov.br/livre/pregao/ata2.asp?co_no_uasg=153176&amp;numprp=162020&amp;f_coduasg=153176" TargetMode="External"/><Relationship Id="rId369" Type="http://schemas.openxmlformats.org/officeDocument/2006/relationships/hyperlink" Target="http://compras.dados.gov.br/pregoes/doc/pregao/1531760000162020/itens.json" TargetMode="External"/><Relationship Id="rId370" Type="http://schemas.openxmlformats.org/officeDocument/2006/relationships/hyperlink" Target="https://comprasnet.gov.br/livre/pregao/ata2.asp?co_no_uasg=153176&amp;numprp=162020&amp;f_coduasg=153176" TargetMode="External"/><Relationship Id="rId371" Type="http://schemas.openxmlformats.org/officeDocument/2006/relationships/hyperlink" Target="http://compras.dados.gov.br/pregoes/doc/pregao/1531760000162020/itens.json" TargetMode="External"/><Relationship Id="rId372" Type="http://schemas.openxmlformats.org/officeDocument/2006/relationships/hyperlink" Target="https://comprasnet.gov.br/livre/pregao/ata2.asp?co_no_uasg=153176&amp;numprp=162020&amp;f_coduasg=153176" TargetMode="External"/><Relationship Id="rId373" Type="http://schemas.openxmlformats.org/officeDocument/2006/relationships/hyperlink" Target="http://compras.dados.gov.br/pregoes/doc/pregao/1531760000162020/itens.json" TargetMode="External"/><Relationship Id="rId374" Type="http://schemas.openxmlformats.org/officeDocument/2006/relationships/hyperlink" Target="https://comprasnet.gov.br/livre/pregao/ata2.asp?co_no_uasg=153176&amp;numprp=162020&amp;f_coduasg=153176" TargetMode="External"/><Relationship Id="rId375" Type="http://schemas.openxmlformats.org/officeDocument/2006/relationships/hyperlink" Target="http://compras.dados.gov.br/pregoes/doc/pregao/1531760000162020/itens.json" TargetMode="External"/><Relationship Id="rId376" Type="http://schemas.openxmlformats.org/officeDocument/2006/relationships/hyperlink" Target="https://comprasnet.gov.br/livre/pregao/ata2.asp?co_no_uasg=153176&amp;numprp=162020&amp;f_coduasg=153176" TargetMode="External"/><Relationship Id="rId377" Type="http://schemas.openxmlformats.org/officeDocument/2006/relationships/hyperlink" Target="http://compras.dados.gov.br/pregoes/doc/pregao/1531760000162020/itens.json" TargetMode="External"/><Relationship Id="rId378" Type="http://schemas.openxmlformats.org/officeDocument/2006/relationships/hyperlink" Target="https://comprasnet.gov.br/livre/pregao/ata2.asp?co_no_uasg=153176&amp;numprp=162020&amp;f_coduasg=153176" TargetMode="External"/><Relationship Id="rId379" Type="http://schemas.openxmlformats.org/officeDocument/2006/relationships/hyperlink" Target="http://compras.dados.gov.br/pregoes/doc/pregao/1531760000162020/itens.json" TargetMode="External"/><Relationship Id="rId380" Type="http://schemas.openxmlformats.org/officeDocument/2006/relationships/hyperlink" Target="https://comprasnet.gov.br/livre/pregao/ata2.asp?co_no_uasg=153176&amp;numprp=162020&amp;f_coduasg=153176" TargetMode="External"/><Relationship Id="rId381" Type="http://schemas.openxmlformats.org/officeDocument/2006/relationships/hyperlink" Target="http://compras.dados.gov.br/pregoes/doc/pregao/1531760000162020/itens.json" TargetMode="External"/><Relationship Id="rId382" Type="http://schemas.openxmlformats.org/officeDocument/2006/relationships/hyperlink" Target="https://comprasnet.gov.br/livre/pregao/ata2.asp?co_no_uasg=153176&amp;numprp=162020&amp;f_coduasg=153176" TargetMode="External"/><Relationship Id="rId383" Type="http://schemas.openxmlformats.org/officeDocument/2006/relationships/hyperlink" Target="http://compras.dados.gov.br/pregoes/doc/pregao/1531760000162020/itens.json" TargetMode="External"/><Relationship Id="rId384" Type="http://schemas.openxmlformats.org/officeDocument/2006/relationships/hyperlink" Target="https://comprasnet.gov.br/livre/pregao/ata2.asp?co_no_uasg=153176&amp;numprp=162020&amp;f_coduasg=153176" TargetMode="External"/><Relationship Id="rId385" Type="http://schemas.openxmlformats.org/officeDocument/2006/relationships/hyperlink" Target="http://compras.dados.gov.br/pregoes/doc/pregao/1531760000162020/itens.json" TargetMode="External"/><Relationship Id="rId386" Type="http://schemas.openxmlformats.org/officeDocument/2006/relationships/hyperlink" Target="https://comprasnet.gov.br/livre/pregao/ata2.asp?co_no_uasg=153176&amp;numprp=162020&amp;f_coduasg=153176" TargetMode="External"/><Relationship Id="rId387" Type="http://schemas.openxmlformats.org/officeDocument/2006/relationships/hyperlink" Target="http://compras.dados.gov.br/pregoes/doc/pregao/1531760000162020/itens.json" TargetMode="External"/><Relationship Id="rId388" Type="http://schemas.openxmlformats.org/officeDocument/2006/relationships/hyperlink" Target="https://comprasnet.gov.br/livre/pregao/ata2.asp?co_no_uasg=153176&amp;numprp=162020&amp;f_coduasg=153176" TargetMode="External"/><Relationship Id="rId389" Type="http://schemas.openxmlformats.org/officeDocument/2006/relationships/hyperlink" Target="http://compras.dados.gov.br/pregoes/doc/pregao/1531760000162020/itens.json" TargetMode="External"/><Relationship Id="rId390" Type="http://schemas.openxmlformats.org/officeDocument/2006/relationships/hyperlink" Target="https://comprasnet.gov.br/livre/pregao/ata2.asp?co_no_uasg=153176&amp;numprp=162020&amp;f_coduasg=153176" TargetMode="External"/><Relationship Id="rId391" Type="http://schemas.openxmlformats.org/officeDocument/2006/relationships/hyperlink" Target="http://compras.dados.gov.br/pregoes/doc/pregao/1531760000162020/itens.json" TargetMode="External"/><Relationship Id="rId392" Type="http://schemas.openxmlformats.org/officeDocument/2006/relationships/hyperlink" Target="https://comprasnet.gov.br/livre/pregao/ata2.asp?co_no_uasg=153176&amp;numprp=162020&amp;f_coduasg=153176" TargetMode="External"/><Relationship Id="rId393" Type="http://schemas.openxmlformats.org/officeDocument/2006/relationships/hyperlink" Target="http://compras.dados.gov.br/pregoes/doc/pregao/1531760000162020/itens.json" TargetMode="External"/><Relationship Id="rId394" Type="http://schemas.openxmlformats.org/officeDocument/2006/relationships/hyperlink" Target="https://comprasnet.gov.br/livre/pregao/ata2.asp?co_no_uasg=153176&amp;numprp=162020&amp;f_coduasg=153176" TargetMode="External"/><Relationship Id="rId395" Type="http://schemas.openxmlformats.org/officeDocument/2006/relationships/hyperlink" Target="http://compras.dados.gov.br/pregoes/doc/pregao/1531760000162020/itens.json" TargetMode="External"/><Relationship Id="rId396" Type="http://schemas.openxmlformats.org/officeDocument/2006/relationships/hyperlink" Target="https://comprasnet.gov.br/livre/pregao/ata2.asp?co_no_uasg=153176&amp;numprp=162020&amp;f_coduasg=153176" TargetMode="External"/><Relationship Id="rId397" Type="http://schemas.openxmlformats.org/officeDocument/2006/relationships/hyperlink" Target="http://compras.dados.gov.br/pregoes/doc/pregao/1531760000162020/itens.json" TargetMode="External"/><Relationship Id="rId398" Type="http://schemas.openxmlformats.org/officeDocument/2006/relationships/hyperlink" Target="https://comprasnet.gov.br/livre/pregao/ata2.asp?co_no_uasg=153176&amp;numprp=162020&amp;f_coduasg=153176" TargetMode="External"/><Relationship Id="rId399" Type="http://schemas.openxmlformats.org/officeDocument/2006/relationships/hyperlink" Target="http://compras.dados.gov.br/pregoes/doc/pregao/1531760000162020/itens.json" TargetMode="External"/><Relationship Id="rId400" Type="http://schemas.openxmlformats.org/officeDocument/2006/relationships/hyperlink" Target="https://comprasnet.gov.br/livre/pregao/ata2.asp?co_no_uasg=153176&amp;numprp=162020&amp;f_coduasg=153176" TargetMode="External"/><Relationship Id="rId401" Type="http://schemas.openxmlformats.org/officeDocument/2006/relationships/hyperlink" Target="http://compras.dados.gov.br/pregoes/doc/pregao/1531760000162020/itens.json" TargetMode="External"/><Relationship Id="rId402" Type="http://schemas.openxmlformats.org/officeDocument/2006/relationships/hyperlink" Target="https://comprasnet.gov.br/livre/pregao/ata2.asp?co_no_uasg=153176&amp;numprp=162020&amp;f_coduasg=153176" TargetMode="External"/><Relationship Id="rId403" Type="http://schemas.openxmlformats.org/officeDocument/2006/relationships/hyperlink" Target="http://compras.dados.gov.br/pregoes/doc/pregao/1531760000162020/itens.json" TargetMode="External"/><Relationship Id="rId404" Type="http://schemas.openxmlformats.org/officeDocument/2006/relationships/hyperlink" Target="https://comprasnet.gov.br/livre/pregao/ata2.asp?co_no_uasg=153176&amp;numprp=162020&amp;f_coduasg=153176" TargetMode="External"/><Relationship Id="rId405" Type="http://schemas.openxmlformats.org/officeDocument/2006/relationships/hyperlink" Target="http://compras.dados.gov.br/pregoes/doc/pregao/1531760000162020/itens.json" TargetMode="External"/><Relationship Id="rId406" Type="http://schemas.openxmlformats.org/officeDocument/2006/relationships/hyperlink" Target="https://comprasnet.gov.br/livre/pregao/ata2.asp?co_no_uasg=153176&amp;numprp=162020&amp;f_coduasg=153176" TargetMode="External"/><Relationship Id="rId407" Type="http://schemas.openxmlformats.org/officeDocument/2006/relationships/hyperlink" Target="http://compras.dados.gov.br/pregoes/doc/pregao/1531760000162020/itens.json" TargetMode="External"/><Relationship Id="rId408" Type="http://schemas.openxmlformats.org/officeDocument/2006/relationships/hyperlink" Target="https://comprasnet.gov.br/livre/pregao/ata2.asp?co_no_uasg=153176&amp;numprp=162020&amp;f_coduasg=153176" TargetMode="External"/><Relationship Id="rId409" Type="http://schemas.openxmlformats.org/officeDocument/2006/relationships/hyperlink" Target="http://compras.dados.gov.br/pregoes/doc/pregao/1531760000162020/itens.json" TargetMode="External"/><Relationship Id="rId410" Type="http://schemas.openxmlformats.org/officeDocument/2006/relationships/hyperlink" Target="https://comprasnet.gov.br/livre/pregao/ata2.asp?co_no_uasg=153176&amp;numprp=162020&amp;f_coduasg=153176" TargetMode="External"/><Relationship Id="rId411" Type="http://schemas.openxmlformats.org/officeDocument/2006/relationships/hyperlink" Target="http://compras.dados.gov.br/pregoes/doc/pregao/1531760000162020/itens.json" TargetMode="External"/><Relationship Id="rId412" Type="http://schemas.openxmlformats.org/officeDocument/2006/relationships/hyperlink" Target="https://comprasnet.gov.br/livre/pregao/ata2.asp?co_no_uasg=153176&amp;numprp=162020&amp;f_coduasg=153176" TargetMode="External"/><Relationship Id="rId413" Type="http://schemas.openxmlformats.org/officeDocument/2006/relationships/hyperlink" Target="http://compras.dados.gov.br/pregoes/doc/pregao/1531760000162020/itens.json" TargetMode="External"/><Relationship Id="rId414" Type="http://schemas.openxmlformats.org/officeDocument/2006/relationships/hyperlink" Target="https://comprasnet.gov.br/livre/pregao/ata2.asp?co_no_uasg=153176&amp;numprp=162020&amp;f_coduasg=153176" TargetMode="External"/><Relationship Id="rId415" Type="http://schemas.openxmlformats.org/officeDocument/2006/relationships/hyperlink" Target="http://compras.dados.gov.br/pregoes/doc/pregao/1531760000162020/itens.json" TargetMode="External"/><Relationship Id="rId416" Type="http://schemas.openxmlformats.org/officeDocument/2006/relationships/hyperlink" Target="https://comprasnet.gov.br/livre/pregao/ata2.asp?co_no_uasg=153176&amp;numprp=162020&amp;f_coduasg=153176" TargetMode="External"/><Relationship Id="rId417" Type="http://schemas.openxmlformats.org/officeDocument/2006/relationships/hyperlink" Target="http://compras.dados.gov.br/pregoes/doc/pregao/1531760000162020/itens.json" TargetMode="External"/><Relationship Id="rId418" Type="http://schemas.openxmlformats.org/officeDocument/2006/relationships/hyperlink" Target="https://comprasnet.gov.br/livre/pregao/ata2.asp?co_no_uasg=153176&amp;numprp=162020&amp;f_coduasg=153176" TargetMode="External"/><Relationship Id="rId419" Type="http://schemas.openxmlformats.org/officeDocument/2006/relationships/hyperlink" Target="http://compras.dados.gov.br/pregoes/doc/pregao/1531760000162020/itens.json" TargetMode="External"/><Relationship Id="rId420" Type="http://schemas.openxmlformats.org/officeDocument/2006/relationships/hyperlink" Target="https://comprasnet.gov.br/livre/pregao/ata2.asp?co_no_uasg=153176&amp;numprp=162020&amp;f_coduasg=153176" TargetMode="External"/><Relationship Id="rId421" Type="http://schemas.openxmlformats.org/officeDocument/2006/relationships/hyperlink" Target="http://compras.dados.gov.br/pregoes/doc/pregao/1531760000162020/itens.json" TargetMode="External"/><Relationship Id="rId422" Type="http://schemas.openxmlformats.org/officeDocument/2006/relationships/hyperlink" Target="https://comprasnet.gov.br/livre/pregao/ata2.asp?co_no_uasg=153176&amp;numprp=162020&amp;f_coduasg=153176" TargetMode="External"/><Relationship Id="rId423" Type="http://schemas.openxmlformats.org/officeDocument/2006/relationships/hyperlink" Target="http://compras.dados.gov.br/pregoes/doc/pregao/1531760000162020/itens.json" TargetMode="External"/><Relationship Id="rId424" Type="http://schemas.openxmlformats.org/officeDocument/2006/relationships/hyperlink" Target="https://comprasnet.gov.br/livre/pregao/ata2.asp?co_no_uasg=153176&amp;numprp=162020&amp;f_coduasg=153176" TargetMode="External"/><Relationship Id="rId425" Type="http://schemas.openxmlformats.org/officeDocument/2006/relationships/hyperlink" Target="http://compras.dados.gov.br/pregoes/doc/pregao/1531760000162020/itens.json" TargetMode="External"/><Relationship Id="rId426" Type="http://schemas.openxmlformats.org/officeDocument/2006/relationships/hyperlink" Target="https://comprasnet.gov.br/livre/pregao/ata2.asp?co_no_uasg=153176&amp;numprp=162020&amp;f_coduasg=153176" TargetMode="External"/><Relationship Id="rId427" Type="http://schemas.openxmlformats.org/officeDocument/2006/relationships/hyperlink" Target="http://compras.dados.gov.br/pregoes/doc/pregao/1531760000162020/itens.json" TargetMode="External"/><Relationship Id="rId428" Type="http://schemas.openxmlformats.org/officeDocument/2006/relationships/hyperlink" Target="https://comprasnet.gov.br/livre/pregao/ata2.asp?co_no_uasg=153176&amp;numprp=162020&amp;f_coduasg=153176" TargetMode="External"/><Relationship Id="rId429" Type="http://schemas.openxmlformats.org/officeDocument/2006/relationships/hyperlink" Target="http://compras.dados.gov.br/pregoes/doc/pregao/1531760000162020/itens.json" TargetMode="External"/><Relationship Id="rId430" Type="http://schemas.openxmlformats.org/officeDocument/2006/relationships/hyperlink" Target="https://comprasnet.gov.br/livre/pregao/ata2.asp?co_no_uasg=153176&amp;numprp=162020&amp;f_coduasg=153176" TargetMode="External"/><Relationship Id="rId431" Type="http://schemas.openxmlformats.org/officeDocument/2006/relationships/hyperlink" Target="http://compras.dados.gov.br/pregoes/doc/pregao/1531760000162020/itens.json" TargetMode="External"/><Relationship Id="rId432" Type="http://schemas.openxmlformats.org/officeDocument/2006/relationships/hyperlink" Target="https://comprasnet.gov.br/livre/pregao/ata2.asp?co_no_uasg=153176&amp;numprp=162020&amp;f_coduasg=153176" TargetMode="External"/><Relationship Id="rId433" Type="http://schemas.openxmlformats.org/officeDocument/2006/relationships/hyperlink" Target="http://compras.dados.gov.br/pregoes/doc/pregao/1531760000162020/itens.json" TargetMode="External"/><Relationship Id="rId434" Type="http://schemas.openxmlformats.org/officeDocument/2006/relationships/hyperlink" Target="https://comprasnet.gov.br/livre/pregao/ata2.asp?co_no_uasg=153176&amp;numprp=162020&amp;f_coduasg=153176" TargetMode="External"/><Relationship Id="rId435" Type="http://schemas.openxmlformats.org/officeDocument/2006/relationships/hyperlink" Target="http://compras.dados.gov.br/pregoes/doc/pregao/1531760000162020/itens.json" TargetMode="External"/><Relationship Id="rId436" Type="http://schemas.openxmlformats.org/officeDocument/2006/relationships/hyperlink" Target="https://comprasnet.gov.br/livre/pregao/ata2.asp?co_no_uasg=153176&amp;numprp=162020&amp;f_coduasg=153176" TargetMode="External"/><Relationship Id="rId437" Type="http://schemas.openxmlformats.org/officeDocument/2006/relationships/hyperlink" Target="http://compras.dados.gov.br/pregoes/doc/pregao/1531760000162020/itens.json" TargetMode="External"/><Relationship Id="rId438" Type="http://schemas.openxmlformats.org/officeDocument/2006/relationships/hyperlink" Target="https://comprasnet.gov.br/livre/pregao/ata2.asp?co_no_uasg=153176&amp;numprp=162020&amp;f_coduasg=153176" TargetMode="External"/><Relationship Id="rId439" Type="http://schemas.openxmlformats.org/officeDocument/2006/relationships/hyperlink" Target="http://compras.dados.gov.br/pregoes/doc/pregao/1531760000162020/itens.json" TargetMode="External"/><Relationship Id="rId440" Type="http://schemas.openxmlformats.org/officeDocument/2006/relationships/hyperlink" Target="https://comprasnet.gov.br/livre/pregao/ata2.asp?co_no_uasg=153176&amp;numprp=162020&amp;f_coduasg=153176" TargetMode="External"/><Relationship Id="rId441" Type="http://schemas.openxmlformats.org/officeDocument/2006/relationships/hyperlink" Target="http://compras.dados.gov.br/pregoes/doc/pregao/1531760000162020/itens.json" TargetMode="External"/><Relationship Id="rId442" Type="http://schemas.openxmlformats.org/officeDocument/2006/relationships/hyperlink" Target="https://comprasnet.gov.br/livre/pregao/ata2.asp?co_no_uasg=153176&amp;numprp=162020&amp;f_coduasg=153176" TargetMode="External"/><Relationship Id="rId443" Type="http://schemas.openxmlformats.org/officeDocument/2006/relationships/hyperlink" Target="http://compras.dados.gov.br/pregoes/doc/pregao/1531760000162020/itens.json" TargetMode="External"/><Relationship Id="rId444" Type="http://schemas.openxmlformats.org/officeDocument/2006/relationships/hyperlink" Target="https://comprasnet.gov.br/livre/pregao/ata2.asp?co_no_uasg=153176&amp;numprp=162020&amp;f_coduasg=153176" TargetMode="External"/><Relationship Id="rId445" Type="http://schemas.openxmlformats.org/officeDocument/2006/relationships/hyperlink" Target="http://compras.dados.gov.br/pregoes/doc/pregao/1531760000162020/itens.json" TargetMode="External"/><Relationship Id="rId446" Type="http://schemas.openxmlformats.org/officeDocument/2006/relationships/hyperlink" Target="https://comprasnet.gov.br/livre/pregao/ata2.asp?co_no_uasg=153176&amp;numprp=162020&amp;f_coduasg=153176" TargetMode="External"/><Relationship Id="rId447" Type="http://schemas.openxmlformats.org/officeDocument/2006/relationships/hyperlink" Target="http://compras.dados.gov.br/pregoes/doc/pregao/1531760000162020/itens.json" TargetMode="External"/><Relationship Id="rId448" Type="http://schemas.openxmlformats.org/officeDocument/2006/relationships/hyperlink" Target="https://comprasnet.gov.br/livre/pregao/ata2.asp?co_no_uasg=153176&amp;numprp=162020&amp;f_coduasg=153176" TargetMode="External"/><Relationship Id="rId449" Type="http://schemas.openxmlformats.org/officeDocument/2006/relationships/hyperlink" Target="http://compras.dados.gov.br/pregoes/doc/pregao/1531760000162020/itens.json" TargetMode="External"/><Relationship Id="rId450" Type="http://schemas.openxmlformats.org/officeDocument/2006/relationships/hyperlink" Target="https://comprasnet.gov.br/livre/pregao/ata2.asp?co_no_uasg=153176&amp;numprp=162020&amp;f_coduasg=153176" TargetMode="External"/><Relationship Id="rId451" Type="http://schemas.openxmlformats.org/officeDocument/2006/relationships/hyperlink" Target="http://compras.dados.gov.br/pregoes/doc/pregao/1531760000162020/itens.json" TargetMode="External"/><Relationship Id="rId452" Type="http://schemas.openxmlformats.org/officeDocument/2006/relationships/hyperlink" Target="https://comprasnet.gov.br/livre/pregao/ata2.asp?co_no_uasg=153176&amp;numprp=162020&amp;f_coduasg=153176" TargetMode="External"/><Relationship Id="rId453" Type="http://schemas.openxmlformats.org/officeDocument/2006/relationships/hyperlink" Target="http://compras.dados.gov.br/pregoes/doc/pregao/1531760000162020/itens.json" TargetMode="External"/><Relationship Id="rId454" Type="http://schemas.openxmlformats.org/officeDocument/2006/relationships/hyperlink" Target="https://comprasnet.gov.br/livre/pregao/ata2.asp?co_no_uasg=153176&amp;numprp=162020&amp;f_coduasg=153176" TargetMode="External"/><Relationship Id="rId455" Type="http://schemas.openxmlformats.org/officeDocument/2006/relationships/hyperlink" Target="http://compras.dados.gov.br/pregoes/doc/pregao/1531760000162020/itens.json" TargetMode="External"/><Relationship Id="rId456" Type="http://schemas.openxmlformats.org/officeDocument/2006/relationships/hyperlink" Target="https://comprasnet.gov.br/livre/pregao/ata2.asp?co_no_uasg=153176&amp;numprp=162020&amp;f_coduasg=153176" TargetMode="External"/><Relationship Id="rId457" Type="http://schemas.openxmlformats.org/officeDocument/2006/relationships/hyperlink" Target="http://compras.dados.gov.br/pregoes/doc/pregao/1531760000162020/itens.json" TargetMode="External"/><Relationship Id="rId458" Type="http://schemas.openxmlformats.org/officeDocument/2006/relationships/hyperlink" Target="https://comprasnet.gov.br/livre/pregao/ata2.asp?co_no_uasg=153176&amp;numprp=162020&amp;f_coduasg=153176" TargetMode="External"/><Relationship Id="rId459" Type="http://schemas.openxmlformats.org/officeDocument/2006/relationships/hyperlink" Target="http://compras.dados.gov.br/pregoes/doc/pregao/1531760000162020/itens.json" TargetMode="External"/><Relationship Id="rId460" Type="http://schemas.openxmlformats.org/officeDocument/2006/relationships/hyperlink" Target="https://comprasnet.gov.br/livre/pregao/ata2.asp?co_no_uasg=153176&amp;numprp=162020&amp;f_coduasg=153176" TargetMode="External"/><Relationship Id="rId461" Type="http://schemas.openxmlformats.org/officeDocument/2006/relationships/hyperlink" Target="http://compras.dados.gov.br/pregoes/doc/pregao/1531760000162020/itens.json" TargetMode="External"/><Relationship Id="rId462" Type="http://schemas.openxmlformats.org/officeDocument/2006/relationships/hyperlink" Target="https://comprasnet.gov.br/livre/pregao/ata2.asp?co_no_uasg=153176&amp;numprp=162020&amp;f_coduasg=153176" TargetMode="External"/><Relationship Id="rId463" Type="http://schemas.openxmlformats.org/officeDocument/2006/relationships/hyperlink" Target="http://compras.dados.gov.br/pregoes/doc/pregao/1531760000162020/itens.json" TargetMode="External"/><Relationship Id="rId464" Type="http://schemas.openxmlformats.org/officeDocument/2006/relationships/hyperlink" Target="https://comprasnet.gov.br/livre/pregao/ata2.asp?co_no_uasg=153176&amp;numprp=162020&amp;f_coduasg=153176" TargetMode="External"/><Relationship Id="rId465" Type="http://schemas.openxmlformats.org/officeDocument/2006/relationships/hyperlink" Target="http://compras.dados.gov.br/pregoes/doc/pregao/1531760000162020/itens.json" TargetMode="External"/><Relationship Id="rId466" Type="http://schemas.openxmlformats.org/officeDocument/2006/relationships/hyperlink" Target="https://comprasnet.gov.br/livre/pregao/ata2.asp?co_no_uasg=153176&amp;numprp=162020&amp;f_coduasg=153176" TargetMode="External"/><Relationship Id="rId467" Type="http://schemas.openxmlformats.org/officeDocument/2006/relationships/hyperlink" Target="http://compras.dados.gov.br/pregoes/doc/pregao/1531760000162020/itens.json" TargetMode="External"/><Relationship Id="rId468" Type="http://schemas.openxmlformats.org/officeDocument/2006/relationships/hyperlink" Target="https://comprasnet.gov.br/livre/pregao/ata2.asp?co_no_uasg=153176&amp;numprp=162020&amp;f_coduasg=153176" TargetMode="External"/><Relationship Id="rId469" Type="http://schemas.openxmlformats.org/officeDocument/2006/relationships/hyperlink" Target="http://compras.dados.gov.br/pregoes/doc/pregao/1531760000162020/itens.json" TargetMode="External"/><Relationship Id="rId470" Type="http://schemas.openxmlformats.org/officeDocument/2006/relationships/hyperlink" Target="https://comprasnet.gov.br/livre/pregao/ata2.asp?co_no_uasg=153176&amp;numprp=162020&amp;f_coduasg=153176" TargetMode="External"/><Relationship Id="rId471" Type="http://schemas.openxmlformats.org/officeDocument/2006/relationships/hyperlink" Target="http://compras.dados.gov.br/pregoes/doc/pregao/1531760000162020/itens.json" TargetMode="External"/><Relationship Id="rId472" Type="http://schemas.openxmlformats.org/officeDocument/2006/relationships/hyperlink" Target="https://comprasnet.gov.br/livre/pregao/ata2.asp?co_no_uasg=153176&amp;numprp=162020&amp;f_coduasg=153176" TargetMode="External"/><Relationship Id="rId473" Type="http://schemas.openxmlformats.org/officeDocument/2006/relationships/hyperlink" Target="http://compras.dados.gov.br/pregoes/doc/pregao/1531760000162020/itens.json" TargetMode="External"/><Relationship Id="rId474" Type="http://schemas.openxmlformats.org/officeDocument/2006/relationships/hyperlink" Target="https://comprasnet.gov.br/livre/pregao/ata2.asp?co_no_uasg=153176&amp;numprp=162020&amp;f_coduasg=153176" TargetMode="External"/><Relationship Id="rId475" Type="http://schemas.openxmlformats.org/officeDocument/2006/relationships/hyperlink" Target="http://compras.dados.gov.br/pregoes/doc/pregao/1531760000162020/itens.json" TargetMode="External"/><Relationship Id="rId476" Type="http://schemas.openxmlformats.org/officeDocument/2006/relationships/hyperlink" Target="https://comprasnet.gov.br/livre/pregao/ata2.asp?co_no_uasg=153176&amp;numprp=162020&amp;f_coduasg=153176" TargetMode="External"/><Relationship Id="rId477" Type="http://schemas.openxmlformats.org/officeDocument/2006/relationships/hyperlink" Target="http://compras.dados.gov.br/pregoes/doc/pregao/1531760000162020/itens.json" TargetMode="External"/><Relationship Id="rId478" Type="http://schemas.openxmlformats.org/officeDocument/2006/relationships/hyperlink" Target="https://comprasnet.gov.br/livre/pregao/ata2.asp?co_no_uasg=153176&amp;numprp=162020&amp;f_coduasg=153176" TargetMode="External"/><Relationship Id="rId479" Type="http://schemas.openxmlformats.org/officeDocument/2006/relationships/hyperlink" Target="http://compras.dados.gov.br/pregoes/doc/pregao/1531760000162020/itens.json" TargetMode="External"/><Relationship Id="rId480" Type="http://schemas.openxmlformats.org/officeDocument/2006/relationships/hyperlink" Target="https://comprasnet.gov.br/livre/pregao/ata2.asp?co_no_uasg=153176&amp;numprp=162020&amp;f_coduasg=153176" TargetMode="External"/><Relationship Id="rId481" Type="http://schemas.openxmlformats.org/officeDocument/2006/relationships/hyperlink" Target="http://compras.dados.gov.br/pregoes/doc/pregao/1531760000162020/itens.json" TargetMode="External"/><Relationship Id="rId482" Type="http://schemas.openxmlformats.org/officeDocument/2006/relationships/hyperlink" Target="https://comprasnet.gov.br/livre/pregao/ata2.asp?co_no_uasg=153176&amp;numprp=162020&amp;f_coduasg=153176" TargetMode="External"/><Relationship Id="rId483" Type="http://schemas.openxmlformats.org/officeDocument/2006/relationships/hyperlink" Target="http://compras.dados.gov.br/pregoes/doc/pregao/1531760000162020/itens.json" TargetMode="External"/><Relationship Id="rId484" Type="http://schemas.openxmlformats.org/officeDocument/2006/relationships/hyperlink" Target="https://comprasnet.gov.br/livre/pregao/ata2.asp?co_no_uasg=153176&amp;numprp=162020&amp;f_coduasg=153176" TargetMode="External"/><Relationship Id="rId485" Type="http://schemas.openxmlformats.org/officeDocument/2006/relationships/hyperlink" Target="http://compras.dados.gov.br/pregoes/doc/pregao/1531760000162020/itens.json" TargetMode="External"/><Relationship Id="rId486" Type="http://schemas.openxmlformats.org/officeDocument/2006/relationships/hyperlink" Target="https://comprasnet.gov.br/livre/pregao/ata2.asp?co_no_uasg=153176&amp;numprp=162020&amp;f_coduasg=153176" TargetMode="External"/><Relationship Id="rId487" Type="http://schemas.openxmlformats.org/officeDocument/2006/relationships/hyperlink" Target="http://compras.dados.gov.br/pregoes/doc/pregao/1531760000162020/itens.json" TargetMode="External"/><Relationship Id="rId488" Type="http://schemas.openxmlformats.org/officeDocument/2006/relationships/hyperlink" Target="https://comprasnet.gov.br/livre/pregao/ata2.asp?co_no_uasg=153176&amp;numprp=162020&amp;f_coduasg=153176" TargetMode="External"/><Relationship Id="rId489" Type="http://schemas.openxmlformats.org/officeDocument/2006/relationships/hyperlink" Target="http://compras.dados.gov.br/pregoes/doc/pregao/1531760000162020/itens.json" TargetMode="External"/><Relationship Id="rId490" Type="http://schemas.openxmlformats.org/officeDocument/2006/relationships/hyperlink" Target="https://comprasnet.gov.br/livre/pregao/ata2.asp?co_no_uasg=153176&amp;numprp=162020&amp;f_coduasg=153176" TargetMode="External"/><Relationship Id="rId491" Type="http://schemas.openxmlformats.org/officeDocument/2006/relationships/hyperlink" Target="http://compras.dados.gov.br/pregoes/doc/pregao/1531760000162020/itens.json" TargetMode="External"/><Relationship Id="rId492" Type="http://schemas.openxmlformats.org/officeDocument/2006/relationships/hyperlink" Target="https://comprasnet.gov.br/livre/pregao/ata2.asp?co_no_uasg=153176&amp;numprp=162020&amp;f_coduasg=153176" TargetMode="External"/><Relationship Id="rId493" Type="http://schemas.openxmlformats.org/officeDocument/2006/relationships/hyperlink" Target="http://compras.dados.gov.br/pregoes/doc/pregao/1531760000162020/itens.json" TargetMode="External"/><Relationship Id="rId494" Type="http://schemas.openxmlformats.org/officeDocument/2006/relationships/hyperlink" Target="https://comprasnet.gov.br/livre/pregao/ata2.asp?co_no_uasg=153176&amp;numprp=162020&amp;f_coduasg=153176" TargetMode="External"/><Relationship Id="rId495" Type="http://schemas.openxmlformats.org/officeDocument/2006/relationships/hyperlink" Target="http://compras.dados.gov.br/pregoes/doc/pregao/1531760000162020/itens.json" TargetMode="External"/><Relationship Id="rId496" Type="http://schemas.openxmlformats.org/officeDocument/2006/relationships/hyperlink" Target="https://comprasnet.gov.br/livre/pregao/ata2.asp?co_no_uasg=153176&amp;numprp=162020&amp;f_coduasg=153176" TargetMode="External"/><Relationship Id="rId497" Type="http://schemas.openxmlformats.org/officeDocument/2006/relationships/hyperlink" Target="http://compras.dados.gov.br/pregoes/doc/pregao/1531760000162020/itens.json" TargetMode="External"/><Relationship Id="rId498" Type="http://schemas.openxmlformats.org/officeDocument/2006/relationships/hyperlink" Target="https://comprasnet.gov.br/livre/pregao/ata2.asp?co_no_uasg=153176&amp;numprp=162020&amp;f_coduasg=153176" TargetMode="External"/><Relationship Id="rId499" Type="http://schemas.openxmlformats.org/officeDocument/2006/relationships/hyperlink" Target="http://compras.dados.gov.br/pregoes/doc/pregao/1531760000162020/itens.json" TargetMode="External"/><Relationship Id="rId500" Type="http://schemas.openxmlformats.org/officeDocument/2006/relationships/hyperlink" Target="https://comprasnet.gov.br/livre/pregao/ata2.asp?co_no_uasg=153176&amp;numprp=162020&amp;f_coduasg=153176" TargetMode="External"/><Relationship Id="rId501" Type="http://schemas.openxmlformats.org/officeDocument/2006/relationships/hyperlink" Target="http://compras.dados.gov.br/pregoes/doc/pregao/1531760000162020/itens.json" TargetMode="External"/><Relationship Id="rId502" Type="http://schemas.openxmlformats.org/officeDocument/2006/relationships/hyperlink" Target="https://comprasnet.gov.br/livre/pregao/ata2.asp?co_no_uasg=153176&amp;numprp=162020&amp;f_coduasg=153176" TargetMode="External"/><Relationship Id="rId503" Type="http://schemas.openxmlformats.org/officeDocument/2006/relationships/hyperlink" Target="http://compras.dados.gov.br/pregoes/doc/pregao/1531760000162020/itens.json" TargetMode="External"/><Relationship Id="rId504" Type="http://schemas.openxmlformats.org/officeDocument/2006/relationships/hyperlink" Target="https://comprasnet.gov.br/livre/pregao/ata2.asp?co_no_uasg=153176&amp;numprp=162020&amp;f_coduasg=153176" TargetMode="External"/><Relationship Id="rId505" Type="http://schemas.openxmlformats.org/officeDocument/2006/relationships/hyperlink" Target="http://compras.dados.gov.br/pregoes/doc/pregao/1531760000162020/itens.json" TargetMode="External"/><Relationship Id="rId506" Type="http://schemas.openxmlformats.org/officeDocument/2006/relationships/hyperlink" Target="https://comprasnet.gov.br/livre/pregao/ata2.asp?co_no_uasg=153176&amp;numprp=162020&amp;f_coduasg=153176" TargetMode="External"/><Relationship Id="rId507" Type="http://schemas.openxmlformats.org/officeDocument/2006/relationships/hyperlink" Target="http://compras.dados.gov.br/pregoes/doc/pregao/1531760000162020/itens.json" TargetMode="External"/><Relationship Id="rId508" Type="http://schemas.openxmlformats.org/officeDocument/2006/relationships/hyperlink" Target="https://comprasnet.gov.br/livre/pregao/ata2.asp?co_no_uasg=153176&amp;numprp=162020&amp;f_coduasg=153176" TargetMode="External"/><Relationship Id="rId509" Type="http://schemas.openxmlformats.org/officeDocument/2006/relationships/hyperlink" Target="http://compras.dados.gov.br/pregoes/doc/pregao/1531760000162020/itens.json" TargetMode="External"/><Relationship Id="rId510" Type="http://schemas.openxmlformats.org/officeDocument/2006/relationships/hyperlink" Target="https://comprasnet.gov.br/livre/pregao/ata2.asp?co_no_uasg=153176&amp;numprp=162020&amp;f_coduasg=153176" TargetMode="External"/><Relationship Id="rId511" Type="http://schemas.openxmlformats.org/officeDocument/2006/relationships/hyperlink" Target="http://compras.dados.gov.br/pregoes/doc/pregao/1531760000162020/itens.json" TargetMode="External"/><Relationship Id="rId512" Type="http://schemas.openxmlformats.org/officeDocument/2006/relationships/hyperlink" Target="https://comprasnet.gov.br/livre/pregao/ata2.asp?co_no_uasg=153176&amp;numprp=162020&amp;f_coduasg=153176" TargetMode="External"/><Relationship Id="rId513" Type="http://schemas.openxmlformats.org/officeDocument/2006/relationships/hyperlink" Target="http://compras.dados.gov.br/pregoes/doc/pregao/1531760000162020/itens.json" TargetMode="External"/><Relationship Id="rId514" Type="http://schemas.openxmlformats.org/officeDocument/2006/relationships/hyperlink" Target="https://comprasnet.gov.br/livre/pregao/ata2.asp?co_no_uasg=153176&amp;numprp=162020&amp;f_coduasg=153176" TargetMode="External"/><Relationship Id="rId515" Type="http://schemas.openxmlformats.org/officeDocument/2006/relationships/hyperlink" Target="http://compras.dados.gov.br/pregoes/doc/pregao/1531760000162020/itens.json" TargetMode="External"/><Relationship Id="rId516" Type="http://schemas.openxmlformats.org/officeDocument/2006/relationships/hyperlink" Target="https://comprasnet.gov.br/livre/pregao/ata2.asp?co_no_uasg=153176&amp;numprp=162020&amp;f_coduasg=153176" TargetMode="External"/><Relationship Id="rId517" Type="http://schemas.openxmlformats.org/officeDocument/2006/relationships/hyperlink" Target="http://compras.dados.gov.br/pregoes/doc/pregao/1531760000162020/itens.json" TargetMode="External"/><Relationship Id="rId518" Type="http://schemas.openxmlformats.org/officeDocument/2006/relationships/hyperlink" Target="https://comprasnet.gov.br/livre/pregao/ata2.asp?co_no_uasg=153176&amp;numprp=162020&amp;f_coduasg=153176" TargetMode="External"/><Relationship Id="rId519" Type="http://schemas.openxmlformats.org/officeDocument/2006/relationships/hyperlink" Target="http://compras.dados.gov.br/pregoes/doc/pregao/1531760000162020/itens.json" TargetMode="External"/><Relationship Id="rId520" Type="http://schemas.openxmlformats.org/officeDocument/2006/relationships/hyperlink" Target="https://comprasnet.gov.br/livre/pregao/ata2.asp?co_no_uasg=153176&amp;numprp=162020&amp;f_coduasg=153176" TargetMode="External"/><Relationship Id="rId521" Type="http://schemas.openxmlformats.org/officeDocument/2006/relationships/hyperlink" Target="http://compras.dados.gov.br/pregoes/doc/pregao/1531760000162020/itens.json" TargetMode="External"/><Relationship Id="rId522" Type="http://schemas.openxmlformats.org/officeDocument/2006/relationships/hyperlink" Target="https://comprasnet.gov.br/livre/pregao/ata2.asp?co_no_uasg=153176&amp;numprp=162020&amp;f_coduasg=153176" TargetMode="External"/><Relationship Id="rId523" Type="http://schemas.openxmlformats.org/officeDocument/2006/relationships/hyperlink" Target="http://compras.dados.gov.br/pregoes/doc/pregao/1531760000162020/itens.json" TargetMode="External"/><Relationship Id="rId524" Type="http://schemas.openxmlformats.org/officeDocument/2006/relationships/hyperlink" Target="https://comprasnet.gov.br/livre/pregao/ata2.asp?co_no_uasg=153176&amp;numprp=162020&amp;f_coduasg=153176" TargetMode="External"/><Relationship Id="rId525" Type="http://schemas.openxmlformats.org/officeDocument/2006/relationships/hyperlink" Target="http://compras.dados.gov.br/pregoes/doc/pregao/1531760000162020/itens.json" TargetMode="External"/><Relationship Id="rId526" Type="http://schemas.openxmlformats.org/officeDocument/2006/relationships/hyperlink" Target="https://comprasnet.gov.br/livre/pregao/ata2.asp?co_no_uasg=153176&amp;numprp=162020&amp;f_coduasg=153176" TargetMode="External"/><Relationship Id="rId527" Type="http://schemas.openxmlformats.org/officeDocument/2006/relationships/hyperlink" Target="http://compras.dados.gov.br/pregoes/doc/pregao/1531760000162020/itens.json" TargetMode="External"/><Relationship Id="rId528" Type="http://schemas.openxmlformats.org/officeDocument/2006/relationships/hyperlink" Target="https://comprasnet.gov.br/livre/pregao/ata2.asp?co_no_uasg=153176&amp;numprp=162020&amp;f_coduasg=153176" TargetMode="External"/><Relationship Id="rId529" Type="http://schemas.openxmlformats.org/officeDocument/2006/relationships/hyperlink" Target="http://compras.dados.gov.br/pregoes/doc/pregao/1531760000162020/itens.json" TargetMode="External"/><Relationship Id="rId530" Type="http://schemas.openxmlformats.org/officeDocument/2006/relationships/hyperlink" Target="https://comprasnet.gov.br/livre/pregao/ata2.asp?co_no_uasg=153176&amp;numprp=162020&amp;f_coduasg=153176" TargetMode="External"/><Relationship Id="rId531" Type="http://schemas.openxmlformats.org/officeDocument/2006/relationships/hyperlink" Target="http://compras.dados.gov.br/pregoes/doc/pregao/1531760000162020/itens.json" TargetMode="External"/><Relationship Id="rId532" Type="http://schemas.openxmlformats.org/officeDocument/2006/relationships/hyperlink" Target="https://comprasnet.gov.br/livre/pregao/ata2.asp?co_no_uasg=153176&amp;numprp=162020&amp;f_coduasg=153176" TargetMode="External"/><Relationship Id="rId533" Type="http://schemas.openxmlformats.org/officeDocument/2006/relationships/hyperlink" Target="http://compras.dados.gov.br/pregoes/doc/pregao/1531760000162020/itens.json" TargetMode="External"/><Relationship Id="rId534" Type="http://schemas.openxmlformats.org/officeDocument/2006/relationships/hyperlink" Target="https://comprasnet.gov.br/livre/pregao/ata2.asp?co_no_uasg=153176&amp;numprp=162020&amp;f_coduasg=153176" TargetMode="External"/><Relationship Id="rId535" Type="http://schemas.openxmlformats.org/officeDocument/2006/relationships/hyperlink" Target="http://compras.dados.gov.br/pregoes/doc/pregao/1531760000162020/itens.json" TargetMode="External"/><Relationship Id="rId536" Type="http://schemas.openxmlformats.org/officeDocument/2006/relationships/hyperlink" Target="https://comprasnet.gov.br/livre/pregao/ata2.asp?co_no_uasg=153176&amp;numprp=162020&amp;f_coduasg=153176" TargetMode="External"/><Relationship Id="rId537" Type="http://schemas.openxmlformats.org/officeDocument/2006/relationships/hyperlink" Target="http://compras.dados.gov.br/pregoes/doc/pregao/1531760000162020/itens.json" TargetMode="External"/><Relationship Id="rId538" Type="http://schemas.openxmlformats.org/officeDocument/2006/relationships/hyperlink" Target="https://comprasnet.gov.br/livre/pregao/ata2.asp?co_no_uasg=153176&amp;numprp=162020&amp;f_coduasg=153176" TargetMode="External"/><Relationship Id="rId539" Type="http://schemas.openxmlformats.org/officeDocument/2006/relationships/hyperlink" Target="http://compras.dados.gov.br/pregoes/doc/pregao/1531760000162020/itens.json" TargetMode="External"/><Relationship Id="rId540" Type="http://schemas.openxmlformats.org/officeDocument/2006/relationships/hyperlink" Target="https://comprasnet.gov.br/livre/pregao/ata2.asp?co_no_uasg=153176&amp;numprp=162020&amp;f_coduasg=153176" TargetMode="External"/><Relationship Id="rId541" Type="http://schemas.openxmlformats.org/officeDocument/2006/relationships/hyperlink" Target="http://compras.dados.gov.br/pregoes/doc/pregao/1531760000162020/itens.json" TargetMode="External"/><Relationship Id="rId542" Type="http://schemas.openxmlformats.org/officeDocument/2006/relationships/hyperlink" Target="https://comprasnet.gov.br/livre/pregao/ata2.asp?co_no_uasg=153176&amp;numprp=162020&amp;f_coduasg=153176" TargetMode="External"/><Relationship Id="rId543" Type="http://schemas.openxmlformats.org/officeDocument/2006/relationships/hyperlink" Target="http://compras.dados.gov.br/pregoes/doc/pregao/1531760000162020/itens.json" TargetMode="External"/><Relationship Id="rId544" Type="http://schemas.openxmlformats.org/officeDocument/2006/relationships/hyperlink" Target="https://comprasnet.gov.br/livre/pregao/ata2.asp?co_no_uasg=153176&amp;numprp=162020&amp;f_coduasg=153176" TargetMode="External"/><Relationship Id="rId545" Type="http://schemas.openxmlformats.org/officeDocument/2006/relationships/hyperlink" Target="http://compras.dados.gov.br/pregoes/doc/pregao/1531760000162020/itens.json" TargetMode="External"/><Relationship Id="rId546" Type="http://schemas.openxmlformats.org/officeDocument/2006/relationships/hyperlink" Target="https://comprasnet.gov.br/livre/pregao/ata2.asp?co_no_uasg=153176&amp;numprp=162020&amp;f_coduasg=153176" TargetMode="External"/><Relationship Id="rId547" Type="http://schemas.openxmlformats.org/officeDocument/2006/relationships/hyperlink" Target="http://compras.dados.gov.br/pregoes/doc/pregao/1531760000162020/itens.json" TargetMode="External"/><Relationship Id="rId548" Type="http://schemas.openxmlformats.org/officeDocument/2006/relationships/hyperlink" Target="https://comprasnet.gov.br/livre/pregao/ata2.asp?co_no_uasg=153176&amp;numprp=162020&amp;f_coduasg=153176" TargetMode="External"/><Relationship Id="rId549" Type="http://schemas.openxmlformats.org/officeDocument/2006/relationships/hyperlink" Target="http://compras.dados.gov.br/pregoes/doc/pregao/1531760000162020/itens.json" TargetMode="External"/><Relationship Id="rId550" Type="http://schemas.openxmlformats.org/officeDocument/2006/relationships/hyperlink" Target="https://comprasnet.gov.br/livre/pregao/ata2.asp?co_no_uasg=153176&amp;numprp=162020&amp;f_coduasg=153176" TargetMode="External"/><Relationship Id="rId551" Type="http://schemas.openxmlformats.org/officeDocument/2006/relationships/hyperlink" Target="http://compras.dados.gov.br/pregoes/doc/pregao/1531760000162020/itens.json" TargetMode="External"/><Relationship Id="rId552" Type="http://schemas.openxmlformats.org/officeDocument/2006/relationships/hyperlink" Target="https://comprasnet.gov.br/livre/pregao/ata2.asp?co_no_uasg=153176&amp;numprp=162020&amp;f_coduasg=153176" TargetMode="External"/><Relationship Id="rId553" Type="http://schemas.openxmlformats.org/officeDocument/2006/relationships/hyperlink" Target="http://compras.dados.gov.br/pregoes/doc/pregao/1531760000162020/itens.json" TargetMode="External"/><Relationship Id="rId554" Type="http://schemas.openxmlformats.org/officeDocument/2006/relationships/hyperlink" Target="https://comprasnet.gov.br/livre/pregao/ata2.asp?co_no_uasg=153176&amp;numprp=162020&amp;f_coduasg=153176" TargetMode="External"/><Relationship Id="rId555" Type="http://schemas.openxmlformats.org/officeDocument/2006/relationships/hyperlink" Target="http://compras.dados.gov.br/pregoes/doc/pregao/1531760000162020/itens.json" TargetMode="External"/><Relationship Id="rId556" Type="http://schemas.openxmlformats.org/officeDocument/2006/relationships/hyperlink" Target="https://comprasnet.gov.br/livre/pregao/ata2.asp?co_no_uasg=153176&amp;numprp=162020&amp;f_coduasg=153176" TargetMode="External"/><Relationship Id="rId557" Type="http://schemas.openxmlformats.org/officeDocument/2006/relationships/hyperlink" Target="http://compras.dados.gov.br/pregoes/doc/pregao/1531760000162020/itens.json" TargetMode="External"/><Relationship Id="rId558" Type="http://schemas.openxmlformats.org/officeDocument/2006/relationships/hyperlink" Target="https://comprasnet.gov.br/livre/pregao/ata2.asp?co_no_uasg=153176&amp;numprp=162020&amp;f_coduasg=153176" TargetMode="External"/><Relationship Id="rId559" Type="http://schemas.openxmlformats.org/officeDocument/2006/relationships/hyperlink" Target="http://compras.dados.gov.br/pregoes/doc/pregao/1531760000162020/itens.json" TargetMode="External"/><Relationship Id="rId560" Type="http://schemas.openxmlformats.org/officeDocument/2006/relationships/hyperlink" Target="https://comprasnet.gov.br/livre/pregao/ata2.asp?co_no_uasg=153176&amp;numprp=162020&amp;f_coduasg=153176" TargetMode="External"/><Relationship Id="rId561" Type="http://schemas.openxmlformats.org/officeDocument/2006/relationships/hyperlink" Target="http://compras.dados.gov.br/pregoes/doc/pregao/1531760000162020/itens.json" TargetMode="External"/><Relationship Id="rId562" Type="http://schemas.openxmlformats.org/officeDocument/2006/relationships/hyperlink" Target="https://comprasnet.gov.br/livre/pregao/ata2.asp?co_no_uasg=153176&amp;numprp=162020&amp;f_coduasg=153176" TargetMode="External"/><Relationship Id="rId563" Type="http://schemas.openxmlformats.org/officeDocument/2006/relationships/hyperlink" Target="http://compras.dados.gov.br/pregoes/doc/pregao/1531760000162020/itens.json" TargetMode="External"/><Relationship Id="rId564" Type="http://schemas.openxmlformats.org/officeDocument/2006/relationships/hyperlink" Target="https://comprasnet.gov.br/livre/pregao/ata2.asp?co_no_uasg=153176&amp;numprp=162020&amp;f_coduasg=153176" TargetMode="External"/><Relationship Id="rId565" Type="http://schemas.openxmlformats.org/officeDocument/2006/relationships/hyperlink" Target="http://compras.dados.gov.br/pregoes/doc/pregao/1531760000162020/itens.json" TargetMode="External"/><Relationship Id="rId566" Type="http://schemas.openxmlformats.org/officeDocument/2006/relationships/hyperlink" Target="https://comprasnet.gov.br/livre/pregao/ata2.asp?co_no_uasg=153176&amp;numprp=162020&amp;f_coduasg=153176" TargetMode="External"/><Relationship Id="rId567" Type="http://schemas.openxmlformats.org/officeDocument/2006/relationships/hyperlink" Target="http://compras.dados.gov.br/pregoes/doc/pregao/1531760000162020/itens.json" TargetMode="External"/><Relationship Id="rId568" Type="http://schemas.openxmlformats.org/officeDocument/2006/relationships/hyperlink" Target="https://comprasnet.gov.br/livre/pregao/ata2.asp?co_no_uasg=153176&amp;numprp=162020&amp;f_coduasg=153176" TargetMode="External"/><Relationship Id="rId569" Type="http://schemas.openxmlformats.org/officeDocument/2006/relationships/hyperlink" Target="http://compras.dados.gov.br/pregoes/doc/pregao/1531760000162020/itens.json" TargetMode="External"/><Relationship Id="rId570" Type="http://schemas.openxmlformats.org/officeDocument/2006/relationships/hyperlink" Target="https://comprasnet.gov.br/livre/pregao/ata2.asp?co_no_uasg=153176&amp;numprp=162020&amp;f_coduasg=153176" TargetMode="External"/><Relationship Id="rId571" Type="http://schemas.openxmlformats.org/officeDocument/2006/relationships/hyperlink" Target="http://compras.dados.gov.br/pregoes/doc/pregao/1531760000162020/itens.json" TargetMode="External"/><Relationship Id="rId572" Type="http://schemas.openxmlformats.org/officeDocument/2006/relationships/hyperlink" Target="https://comprasnet.gov.br/livre/pregao/ata2.asp?co_no_uasg=153176&amp;numprp=162020&amp;f_coduasg=153176" TargetMode="External"/><Relationship Id="rId573" Type="http://schemas.openxmlformats.org/officeDocument/2006/relationships/hyperlink" Target="http://compras.dados.gov.br/pregoes/doc/pregao/1531760000162020/itens.json" TargetMode="External"/><Relationship Id="rId574" Type="http://schemas.openxmlformats.org/officeDocument/2006/relationships/hyperlink" Target="https://comprasnet.gov.br/livre/pregao/ata2.asp?co_no_uasg=153176&amp;numprp=162020&amp;f_coduasg=153176" TargetMode="External"/><Relationship Id="rId575" Type="http://schemas.openxmlformats.org/officeDocument/2006/relationships/hyperlink" Target="http://compras.dados.gov.br/pregoes/doc/pregao/1531760000162020/itens.json" TargetMode="External"/><Relationship Id="rId576" Type="http://schemas.openxmlformats.org/officeDocument/2006/relationships/hyperlink" Target="https://comprasnet.gov.br/livre/pregao/ata2.asp?co_no_uasg=153176&amp;numprp=162020&amp;f_coduasg=153176" TargetMode="External"/><Relationship Id="rId577" Type="http://schemas.openxmlformats.org/officeDocument/2006/relationships/hyperlink" Target="http://compras.dados.gov.br/pregoes/doc/pregao/1531760000162020/itens.json" TargetMode="External"/><Relationship Id="rId578" Type="http://schemas.openxmlformats.org/officeDocument/2006/relationships/hyperlink" Target="https://comprasnet.gov.br/livre/pregao/ata2.asp?co_no_uasg=153176&amp;numprp=162020&amp;f_coduasg=153176" TargetMode="External"/><Relationship Id="rId579" Type="http://schemas.openxmlformats.org/officeDocument/2006/relationships/hyperlink" Target="http://compras.dados.gov.br/pregoes/doc/pregao/1531760000162020/itens.json" TargetMode="External"/><Relationship Id="rId580" Type="http://schemas.openxmlformats.org/officeDocument/2006/relationships/hyperlink" Target="https://comprasnet.gov.br/livre/pregao/ata2.asp?co_no_uasg=153176&amp;numprp=162020&amp;f_coduasg=153176" TargetMode="External"/><Relationship Id="rId581" Type="http://schemas.openxmlformats.org/officeDocument/2006/relationships/hyperlink" Target="http://compras.dados.gov.br/pregoes/doc/pregao/1531760000162020/itens.json" TargetMode="External"/><Relationship Id="rId582" Type="http://schemas.openxmlformats.org/officeDocument/2006/relationships/hyperlink" Target="https://comprasnet.gov.br/livre/pregao/ata2.asp?co_no_uasg=153176&amp;numprp=162020&amp;f_coduasg=153176" TargetMode="External"/><Relationship Id="rId583" Type="http://schemas.openxmlformats.org/officeDocument/2006/relationships/hyperlink" Target="http://compras.dados.gov.br/pregoes/doc/pregao/1531760000162020/itens.json" TargetMode="External"/><Relationship Id="rId584" Type="http://schemas.openxmlformats.org/officeDocument/2006/relationships/hyperlink" Target="https://comprasnet.gov.br/livre/pregao/ata2.asp?co_no_uasg=153176&amp;numprp=162020&amp;f_coduasg=153176" TargetMode="External"/><Relationship Id="rId585" Type="http://schemas.openxmlformats.org/officeDocument/2006/relationships/hyperlink" Target="http://compras.dados.gov.br/pregoes/doc/pregao/1531760000162020/itens.json" TargetMode="External"/><Relationship Id="rId586" Type="http://schemas.openxmlformats.org/officeDocument/2006/relationships/hyperlink" Target="https://comprasnet.gov.br/livre/pregao/ata2.asp?co_no_uasg=153176&amp;numprp=162020&amp;f_coduasg=153176" TargetMode="External"/><Relationship Id="rId587" Type="http://schemas.openxmlformats.org/officeDocument/2006/relationships/hyperlink" Target="http://compras.dados.gov.br/pregoes/doc/pregao/1531760000162020/itens.json" TargetMode="External"/><Relationship Id="rId588" Type="http://schemas.openxmlformats.org/officeDocument/2006/relationships/hyperlink" Target="https://comprasnet.gov.br/livre/pregao/ata2.asp?co_no_uasg=153176&amp;numprp=162020&amp;f_coduasg=153176" TargetMode="External"/><Relationship Id="rId589" Type="http://schemas.openxmlformats.org/officeDocument/2006/relationships/hyperlink" Target="http://compras.dados.gov.br/pregoes/doc/pregao/1531760000162020/itens.json" TargetMode="External"/><Relationship Id="rId590" Type="http://schemas.openxmlformats.org/officeDocument/2006/relationships/hyperlink" Target="https://comprasnet.gov.br/livre/pregao/ata2.asp?co_no_uasg=153176&amp;numprp=162020&amp;f_coduasg=153176" TargetMode="External"/><Relationship Id="rId591" Type="http://schemas.openxmlformats.org/officeDocument/2006/relationships/hyperlink" Target="http://compras.dados.gov.br/pregoes/doc/pregao/1531760000162020/itens.json" TargetMode="External"/><Relationship Id="rId592" Type="http://schemas.openxmlformats.org/officeDocument/2006/relationships/hyperlink" Target="https://comprasnet.gov.br/livre/pregao/ata2.asp?co_no_uasg=153176&amp;numprp=162020&amp;f_coduasg=153176" TargetMode="External"/><Relationship Id="rId593" Type="http://schemas.openxmlformats.org/officeDocument/2006/relationships/hyperlink" Target="http://compras.dados.gov.br/pregoes/doc/pregao/1531760000162020/itens.json" TargetMode="External"/><Relationship Id="rId594" Type="http://schemas.openxmlformats.org/officeDocument/2006/relationships/hyperlink" Target="https://comprasnet.gov.br/livre/pregao/ata2.asp?co_no_uasg=153176&amp;numprp=162020&amp;f_coduasg=153176" TargetMode="External"/><Relationship Id="rId595" Type="http://schemas.openxmlformats.org/officeDocument/2006/relationships/hyperlink" Target="http://compras.dados.gov.br/pregoes/doc/pregao/1531760000162020/itens.json" TargetMode="External"/><Relationship Id="rId596" Type="http://schemas.openxmlformats.org/officeDocument/2006/relationships/hyperlink" Target="https://comprasnet.gov.br/livre/pregao/ata2.asp?co_no_uasg=153176&amp;numprp=162020&amp;f_coduasg=153176" TargetMode="External"/><Relationship Id="rId597" Type="http://schemas.openxmlformats.org/officeDocument/2006/relationships/hyperlink" Target="http://compras.dados.gov.br/pregoes/doc/pregao/1531760000162020/itens.json" TargetMode="External"/><Relationship Id="rId598" Type="http://schemas.openxmlformats.org/officeDocument/2006/relationships/hyperlink" Target="https://comprasnet.gov.br/livre/pregao/ata2.asp?co_no_uasg=153176&amp;numprp=162020&amp;f_coduasg=153176" TargetMode="External"/><Relationship Id="rId599" Type="http://schemas.openxmlformats.org/officeDocument/2006/relationships/hyperlink" Target="http://compras.dados.gov.br/pregoes/doc/pregao/1531760000162020/itens.json" TargetMode="External"/><Relationship Id="rId600" Type="http://schemas.openxmlformats.org/officeDocument/2006/relationships/hyperlink" Target="https://comprasnet.gov.br/livre/pregao/ata2.asp?co_no_uasg=153176&amp;numprp=162020&amp;f_coduasg=153176" TargetMode="External"/><Relationship Id="rId601" Type="http://schemas.openxmlformats.org/officeDocument/2006/relationships/hyperlink" Target="http://compras.dados.gov.br/pregoes/doc/pregao/1531760000162020/itens.json" TargetMode="External"/><Relationship Id="rId602" Type="http://schemas.openxmlformats.org/officeDocument/2006/relationships/hyperlink" Target="https://comprasnet.gov.br/livre/pregao/ata2.asp?co_no_uasg=153176&amp;numprp=162020&amp;f_coduasg=153176" TargetMode="External"/><Relationship Id="rId603" Type="http://schemas.openxmlformats.org/officeDocument/2006/relationships/hyperlink" Target="http://compras.dados.gov.br/pregoes/doc/pregao/1531760000162020/itens.json" TargetMode="External"/><Relationship Id="rId604" Type="http://schemas.openxmlformats.org/officeDocument/2006/relationships/hyperlink" Target="https://comprasnet.gov.br/livre/pregao/ata2.asp?co_no_uasg=153176&amp;numprp=162020&amp;f_coduasg=153176" TargetMode="External"/><Relationship Id="rId605" Type="http://schemas.openxmlformats.org/officeDocument/2006/relationships/hyperlink" Target="http://compras.dados.gov.br/pregoes/doc/pregao/1531760000162020/itens.json" TargetMode="External"/><Relationship Id="rId606" Type="http://schemas.openxmlformats.org/officeDocument/2006/relationships/hyperlink" Target="https://comprasnet.gov.br/livre/pregao/ata2.asp?co_no_uasg=153176&amp;numprp=162020&amp;f_coduasg=153176" TargetMode="External"/><Relationship Id="rId607" Type="http://schemas.openxmlformats.org/officeDocument/2006/relationships/hyperlink" Target="http://compras.dados.gov.br/pregoes/doc/pregao/1531760000162020/itens.json" TargetMode="External"/><Relationship Id="rId608" Type="http://schemas.openxmlformats.org/officeDocument/2006/relationships/hyperlink" Target="https://comprasnet.gov.br/livre/pregao/ata2.asp?co_no_uasg=153176&amp;numprp=162020&amp;f_coduasg=153176" TargetMode="External"/><Relationship Id="rId609" Type="http://schemas.openxmlformats.org/officeDocument/2006/relationships/hyperlink" Target="http://compras.dados.gov.br/pregoes/doc/pregao/1531760000162020/itens.json" TargetMode="External"/><Relationship Id="rId610" Type="http://schemas.openxmlformats.org/officeDocument/2006/relationships/hyperlink" Target="https://comprasnet.gov.br/livre/pregao/ata2.asp?co_no_uasg=153176&amp;numprp=162020&amp;f_coduasg=153176" TargetMode="External"/><Relationship Id="rId611" Type="http://schemas.openxmlformats.org/officeDocument/2006/relationships/hyperlink" Target="http://compras.dados.gov.br/pregoes/doc/pregao/1531760000162020/itens.json" TargetMode="External"/><Relationship Id="rId612" Type="http://schemas.openxmlformats.org/officeDocument/2006/relationships/hyperlink" Target="https://comprasnet.gov.br/livre/pregao/ata2.asp?co_no_uasg=153176&amp;numprp=162020&amp;f_coduasg=153176" TargetMode="External"/><Relationship Id="rId613" Type="http://schemas.openxmlformats.org/officeDocument/2006/relationships/hyperlink" Target="http://compras.dados.gov.br/pregoes/doc/pregao/1531760000162020/itens.json" TargetMode="External"/><Relationship Id="rId614" Type="http://schemas.openxmlformats.org/officeDocument/2006/relationships/hyperlink" Target="https://comprasnet.gov.br/livre/pregao/ata2.asp?co_no_uasg=153176&amp;numprp=162020&amp;f_coduasg=153176" TargetMode="External"/><Relationship Id="rId615" Type="http://schemas.openxmlformats.org/officeDocument/2006/relationships/hyperlink" Target="http://compras.dados.gov.br/pregoes/doc/pregao/1531760000162020/itens.json" TargetMode="External"/><Relationship Id="rId616" Type="http://schemas.openxmlformats.org/officeDocument/2006/relationships/hyperlink" Target="https://comprasnet.gov.br/livre/pregao/ata2.asp?co_no_uasg=153176&amp;numprp=162020&amp;f_coduasg=153176" TargetMode="External"/><Relationship Id="rId617" Type="http://schemas.openxmlformats.org/officeDocument/2006/relationships/hyperlink" Target="http://compras.dados.gov.br/pregoes/doc/pregao/1531760000162020/itens.json" TargetMode="External"/><Relationship Id="rId618" Type="http://schemas.openxmlformats.org/officeDocument/2006/relationships/hyperlink" Target="https://comprasnet.gov.br/livre/pregao/ata2.asp?co_no_uasg=153176&amp;numprp=162020&amp;f_coduasg=153176" TargetMode="External"/><Relationship Id="rId619" Type="http://schemas.openxmlformats.org/officeDocument/2006/relationships/hyperlink" Target="http://compras.dados.gov.br/pregoes/doc/pregao/1531760000162020/itens.json" TargetMode="External"/><Relationship Id="rId620" Type="http://schemas.openxmlformats.org/officeDocument/2006/relationships/hyperlink" Target="https://comprasnet.gov.br/livre/pregao/ata2.asp?co_no_uasg=153176&amp;numprp=162020&amp;f_coduasg=153176" TargetMode="External"/><Relationship Id="rId621" Type="http://schemas.openxmlformats.org/officeDocument/2006/relationships/hyperlink" Target="http://compras.dados.gov.br/pregoes/doc/pregao/1531760000162020/itens.json" TargetMode="External"/><Relationship Id="rId622" Type="http://schemas.openxmlformats.org/officeDocument/2006/relationships/hyperlink" Target="https://comprasnet.gov.br/livre/pregao/ata2.asp?co_no_uasg=153176&amp;numprp=162020&amp;f_coduasg=153176" TargetMode="External"/><Relationship Id="rId623" Type="http://schemas.openxmlformats.org/officeDocument/2006/relationships/hyperlink" Target="http://compras.dados.gov.br/pregoes/doc/pregao/1531760000162020/itens.json" TargetMode="External"/><Relationship Id="rId624" Type="http://schemas.openxmlformats.org/officeDocument/2006/relationships/hyperlink" Target="https://comprasnet.gov.br/livre/pregao/ata2.asp?co_no_uasg=153176&amp;numprp=162020&amp;f_coduasg=153176" TargetMode="External"/><Relationship Id="rId625" Type="http://schemas.openxmlformats.org/officeDocument/2006/relationships/hyperlink" Target="http://compras.dados.gov.br/pregoes/doc/pregao/1531760000162020/itens.json" TargetMode="External"/><Relationship Id="rId626" Type="http://schemas.openxmlformats.org/officeDocument/2006/relationships/hyperlink" Target="https://comprasnet.gov.br/livre/pregao/ata2.asp?co_no_uasg=153176&amp;numprp=162020&amp;f_coduasg=153176" TargetMode="External"/><Relationship Id="rId627" Type="http://schemas.openxmlformats.org/officeDocument/2006/relationships/hyperlink" Target="http://compras.dados.gov.br/pregoes/doc/pregao/1531760000162020/itens.json" TargetMode="External"/><Relationship Id="rId628" Type="http://schemas.openxmlformats.org/officeDocument/2006/relationships/hyperlink" Target="https://comprasnet.gov.br/livre/pregao/ata2.asp?co_no_uasg=153176&amp;numprp=162020&amp;f_coduasg=153176" TargetMode="External"/><Relationship Id="rId629" Type="http://schemas.openxmlformats.org/officeDocument/2006/relationships/hyperlink" Target="http://compras.dados.gov.br/pregoes/doc/pregao/1531760000162020/itens.json" TargetMode="External"/><Relationship Id="rId630" Type="http://schemas.openxmlformats.org/officeDocument/2006/relationships/hyperlink" Target="https://comprasnet.gov.br/livre/pregao/ata2.asp?co_no_uasg=153176&amp;numprp=162020&amp;f_coduasg=153176" TargetMode="External"/><Relationship Id="rId631" Type="http://schemas.openxmlformats.org/officeDocument/2006/relationships/hyperlink" Target="http://compras.dados.gov.br/pregoes/doc/pregao/1531760000162020/itens.json" TargetMode="External"/><Relationship Id="rId632" Type="http://schemas.openxmlformats.org/officeDocument/2006/relationships/hyperlink" Target="https://comprasnet.gov.br/livre/pregao/ata2.asp?co_no_uasg=153176&amp;numprp=162020&amp;f_coduasg=153176" TargetMode="External"/><Relationship Id="rId633" Type="http://schemas.openxmlformats.org/officeDocument/2006/relationships/hyperlink" Target="http://compras.dados.gov.br/pregoes/doc/pregao/1531760000162020/itens.json" TargetMode="External"/><Relationship Id="rId634" Type="http://schemas.openxmlformats.org/officeDocument/2006/relationships/hyperlink" Target="https://comprasnet.gov.br/livre/pregao/ata2.asp?co_no_uasg=153176&amp;numprp=162020&amp;f_coduasg=153176" TargetMode="External"/><Relationship Id="rId635" Type="http://schemas.openxmlformats.org/officeDocument/2006/relationships/hyperlink" Target="http://compras.dados.gov.br/pregoes/doc/pregao/1531760000162020/itens.json" TargetMode="External"/><Relationship Id="rId636" Type="http://schemas.openxmlformats.org/officeDocument/2006/relationships/hyperlink" Target="https://comprasnet.gov.br/livre/pregao/ata2.asp?co_no_uasg=153176&amp;numprp=162020&amp;f_coduasg=153176" TargetMode="External"/><Relationship Id="rId637" Type="http://schemas.openxmlformats.org/officeDocument/2006/relationships/hyperlink" Target="http://compras.dados.gov.br/pregoes/doc/pregao/1531760000162020/itens.json" TargetMode="External"/><Relationship Id="rId638" Type="http://schemas.openxmlformats.org/officeDocument/2006/relationships/hyperlink" Target="https://comprasnet.gov.br/livre/pregao/ata2.asp?co_no_uasg=153176&amp;numprp=162020&amp;f_coduasg=153176" TargetMode="External"/><Relationship Id="rId639" Type="http://schemas.openxmlformats.org/officeDocument/2006/relationships/hyperlink" Target="http://compras.dados.gov.br/pregoes/doc/pregao/1531760000162020/itens.json" TargetMode="External"/><Relationship Id="rId640" Type="http://schemas.openxmlformats.org/officeDocument/2006/relationships/hyperlink" Target="https://comprasnet.gov.br/livre/pregao/ata2.asp?co_no_uasg=153176&amp;numprp=162020&amp;f_coduasg=153176" TargetMode="External"/><Relationship Id="rId641" Type="http://schemas.openxmlformats.org/officeDocument/2006/relationships/hyperlink" Target="http://compras.dados.gov.br/pregoes/doc/pregao/1531760000162020/itens.json" TargetMode="External"/><Relationship Id="rId642" Type="http://schemas.openxmlformats.org/officeDocument/2006/relationships/hyperlink" Target="https://comprasnet.gov.br/livre/pregao/ata2.asp?co_no_uasg=153176&amp;numprp=162020&amp;f_coduasg=153176" TargetMode="External"/><Relationship Id="rId643" Type="http://schemas.openxmlformats.org/officeDocument/2006/relationships/hyperlink" Target="http://compras.dados.gov.br/pregoes/doc/pregao/1531760000162020/itens.json" TargetMode="External"/><Relationship Id="rId644" Type="http://schemas.openxmlformats.org/officeDocument/2006/relationships/hyperlink" Target="https://comprasnet.gov.br/livre/pregao/ata2.asp?co_no_uasg=153176&amp;numprp=162020&amp;f_coduasg=153176" TargetMode="External"/><Relationship Id="rId645" Type="http://schemas.openxmlformats.org/officeDocument/2006/relationships/hyperlink" Target="http://compras.dados.gov.br/pregoes/doc/pregao/1531760000162020/itens.json" TargetMode="External"/><Relationship Id="rId646" Type="http://schemas.openxmlformats.org/officeDocument/2006/relationships/hyperlink" Target="https://comprasnet.gov.br/livre/pregao/ata2.asp?co_no_uasg=153176&amp;numprp=162020&amp;f_coduasg=153176" TargetMode="External"/><Relationship Id="rId647" Type="http://schemas.openxmlformats.org/officeDocument/2006/relationships/hyperlink" Target="http://compras.dados.gov.br/pregoes/doc/pregao/1531760000162020/itens.json" TargetMode="External"/><Relationship Id="rId648" Type="http://schemas.openxmlformats.org/officeDocument/2006/relationships/hyperlink" Target="https://comprasnet.gov.br/livre/pregao/ata2.asp?co_no_uasg=153176&amp;numprp=162020&amp;f_coduasg=153176" TargetMode="External"/><Relationship Id="rId649" Type="http://schemas.openxmlformats.org/officeDocument/2006/relationships/hyperlink" Target="http://compras.dados.gov.br/pregoes/doc/pregao/1531760000162020/itens.json" TargetMode="External"/><Relationship Id="rId650" Type="http://schemas.openxmlformats.org/officeDocument/2006/relationships/hyperlink" Target="https://comprasnet.gov.br/livre/pregao/ata2.asp?co_no_uasg=153176&amp;numprp=162020&amp;f_coduasg=153176" TargetMode="External"/><Relationship Id="rId651" Type="http://schemas.openxmlformats.org/officeDocument/2006/relationships/hyperlink" Target="http://compras.dados.gov.br/pregoes/doc/pregao/1531760000162020/itens.json" TargetMode="External"/><Relationship Id="rId652" Type="http://schemas.openxmlformats.org/officeDocument/2006/relationships/hyperlink" Target="https://comprasnet.gov.br/livre/pregao/ata2.asp?co_no_uasg=153176&amp;numprp=162020&amp;f_coduasg=153176" TargetMode="External"/><Relationship Id="rId653" Type="http://schemas.openxmlformats.org/officeDocument/2006/relationships/hyperlink" Target="http://compras.dados.gov.br/pregoes/doc/pregao/1531760000162020/itens.json" TargetMode="External"/><Relationship Id="rId654" Type="http://schemas.openxmlformats.org/officeDocument/2006/relationships/hyperlink" Target="https://comprasnet.gov.br/livre/pregao/ata2.asp?co_no_uasg=153176&amp;numprp=162020&amp;f_coduasg=153176" TargetMode="External"/><Relationship Id="rId655" Type="http://schemas.openxmlformats.org/officeDocument/2006/relationships/hyperlink" Target="http://compras.dados.gov.br/pregoes/doc/pregao/1531760000162020/itens.json" TargetMode="External"/><Relationship Id="rId656" Type="http://schemas.openxmlformats.org/officeDocument/2006/relationships/hyperlink" Target="https://comprasnet.gov.br/livre/pregao/ata2.asp?co_no_uasg=153176&amp;numprp=162020&amp;f_coduasg=153176" TargetMode="External"/><Relationship Id="rId657" Type="http://schemas.openxmlformats.org/officeDocument/2006/relationships/hyperlink" Target="http://compras.dados.gov.br/pregoes/doc/pregao/1531760000162020/itens.json" TargetMode="External"/><Relationship Id="rId658" Type="http://schemas.openxmlformats.org/officeDocument/2006/relationships/hyperlink" Target="https://comprasnet.gov.br/livre/pregao/ata2.asp?co_no_uasg=153176&amp;numprp=162020&amp;f_coduasg=153176" TargetMode="External"/><Relationship Id="rId659" Type="http://schemas.openxmlformats.org/officeDocument/2006/relationships/hyperlink" Target="http://compras.dados.gov.br/pregoes/doc/pregao/1531760000162020/itens.json" TargetMode="External"/><Relationship Id="rId660" Type="http://schemas.openxmlformats.org/officeDocument/2006/relationships/hyperlink" Target="https://comprasnet.gov.br/livre/pregao/ata2.asp?co_no_uasg=153176&amp;numprp=162020&amp;f_coduasg=153176" TargetMode="External"/><Relationship Id="rId661" Type="http://schemas.openxmlformats.org/officeDocument/2006/relationships/hyperlink" Target="http://compras.dados.gov.br/pregoes/doc/pregao/1531760000162020/itens.json" TargetMode="External"/><Relationship Id="rId662" Type="http://schemas.openxmlformats.org/officeDocument/2006/relationships/hyperlink" Target="https://comprasnet.gov.br/livre/pregao/ata2.asp?co_no_uasg=153176&amp;numprp=162020&amp;f_coduasg=153176" TargetMode="External"/><Relationship Id="rId663" Type="http://schemas.openxmlformats.org/officeDocument/2006/relationships/hyperlink" Target="http://compras.dados.gov.br/pregoes/doc/pregao/1531760000162020/itens.json" TargetMode="External"/><Relationship Id="rId664" Type="http://schemas.openxmlformats.org/officeDocument/2006/relationships/hyperlink" Target="https://comprasnet.gov.br/livre/pregao/ata2.asp?co_no_uasg=153176&amp;numprp=162020&amp;f_coduasg=153176" TargetMode="External"/><Relationship Id="rId665" Type="http://schemas.openxmlformats.org/officeDocument/2006/relationships/hyperlink" Target="http://compras.dados.gov.br/pregoes/doc/pregao/1531760000162020/itens.json" TargetMode="External"/><Relationship Id="rId666" Type="http://schemas.openxmlformats.org/officeDocument/2006/relationships/hyperlink" Target="https://comprasnet.gov.br/livre/pregao/ata2.asp?co_no_uasg=153176&amp;numprp=162020&amp;f_coduasg=153176" TargetMode="External"/><Relationship Id="rId667" Type="http://schemas.openxmlformats.org/officeDocument/2006/relationships/hyperlink" Target="http://compras.dados.gov.br/pregoes/doc/pregao/1531760000162020/itens.json" TargetMode="External"/><Relationship Id="rId668" Type="http://schemas.openxmlformats.org/officeDocument/2006/relationships/hyperlink" Target="https://comprasnet.gov.br/livre/pregao/ata2.asp?co_no_uasg=153176&amp;numprp=162020&amp;f_coduasg=153176" TargetMode="External"/><Relationship Id="rId669" Type="http://schemas.openxmlformats.org/officeDocument/2006/relationships/hyperlink" Target="http://compras.dados.gov.br/pregoes/doc/pregao/1531760000162020/itens.json" TargetMode="External"/><Relationship Id="rId670" Type="http://schemas.openxmlformats.org/officeDocument/2006/relationships/hyperlink" Target="https://comprasnet.gov.br/livre/pregao/ata2.asp?co_no_uasg=153176&amp;numprp=162020&amp;f_coduasg=153176" TargetMode="External"/><Relationship Id="rId671" Type="http://schemas.openxmlformats.org/officeDocument/2006/relationships/hyperlink" Target="http://compras.dados.gov.br/pregoes/doc/pregao/1531760000162020/itens.json" TargetMode="External"/><Relationship Id="rId672" Type="http://schemas.openxmlformats.org/officeDocument/2006/relationships/hyperlink" Target="https://comprasnet.gov.br/livre/pregao/ata2.asp?co_no_uasg=153176&amp;numprp=162020&amp;f_coduasg=153176" TargetMode="External"/><Relationship Id="rId673" Type="http://schemas.openxmlformats.org/officeDocument/2006/relationships/hyperlink" Target="http://compras.dados.gov.br/pregoes/doc/pregao/1531760000162020/itens.json" TargetMode="External"/><Relationship Id="rId674" Type="http://schemas.openxmlformats.org/officeDocument/2006/relationships/hyperlink" Target="https://comprasnet.gov.br/livre/pregao/ata2.asp?co_no_uasg=153176&amp;numprp=162020&amp;f_coduasg=153176" TargetMode="External"/><Relationship Id="rId675" Type="http://schemas.openxmlformats.org/officeDocument/2006/relationships/hyperlink" Target="http://compras.dados.gov.br/pregoes/doc/pregao/1531760000162020/itens.json" TargetMode="External"/><Relationship Id="rId676" Type="http://schemas.openxmlformats.org/officeDocument/2006/relationships/hyperlink" Target="https://comprasnet.gov.br/livre/pregao/ata2.asp?co_no_uasg=153176&amp;numprp=162020&amp;f_coduasg=153176" TargetMode="External"/><Relationship Id="rId677" Type="http://schemas.openxmlformats.org/officeDocument/2006/relationships/hyperlink" Target="http://compras.dados.gov.br/pregoes/doc/pregao/1531760000162020/itens.json" TargetMode="External"/><Relationship Id="rId678" Type="http://schemas.openxmlformats.org/officeDocument/2006/relationships/hyperlink" Target="https://comprasnet.gov.br/livre/pregao/ata2.asp?co_no_uasg=153176&amp;numprp=162020&amp;f_coduasg=153176" TargetMode="External"/><Relationship Id="rId679" Type="http://schemas.openxmlformats.org/officeDocument/2006/relationships/hyperlink" Target="http://compras.dados.gov.br/pregoes/doc/pregao/1531760000162020/itens.json" TargetMode="External"/><Relationship Id="rId680" Type="http://schemas.openxmlformats.org/officeDocument/2006/relationships/hyperlink" Target="https://comprasnet.gov.br/livre/pregao/ata2.asp?co_no_uasg=153176&amp;numprp=162020&amp;f_coduasg=153176" TargetMode="External"/><Relationship Id="rId681" Type="http://schemas.openxmlformats.org/officeDocument/2006/relationships/hyperlink" Target="http://compras.dados.gov.br/pregoes/doc/pregao/1531760000162020/itens.json" TargetMode="External"/><Relationship Id="rId682" Type="http://schemas.openxmlformats.org/officeDocument/2006/relationships/hyperlink" Target="https://comprasnet.gov.br/livre/pregao/ata2.asp?co_no_uasg=153176&amp;numprp=162020&amp;f_coduasg=153176" TargetMode="External"/><Relationship Id="rId683" Type="http://schemas.openxmlformats.org/officeDocument/2006/relationships/hyperlink" Target="http://compras.dados.gov.br/pregoes/doc/pregao/1531760000162020/itens.json" TargetMode="External"/><Relationship Id="rId684" Type="http://schemas.openxmlformats.org/officeDocument/2006/relationships/hyperlink" Target="https://comprasnet.gov.br/livre/pregao/ata2.asp?co_no_uasg=153176&amp;numprp=162020&amp;f_coduasg=153176" TargetMode="External"/><Relationship Id="rId685" Type="http://schemas.openxmlformats.org/officeDocument/2006/relationships/hyperlink" Target="http://compras.dados.gov.br/pregoes/doc/pregao/1531760000162020/itens.json" TargetMode="External"/><Relationship Id="rId686" Type="http://schemas.openxmlformats.org/officeDocument/2006/relationships/hyperlink" Target="https://comprasnet.gov.br/livre/pregao/ata2.asp?co_no_uasg=153176&amp;numprp=162020&amp;f_coduasg=153176" TargetMode="External"/><Relationship Id="rId687" Type="http://schemas.openxmlformats.org/officeDocument/2006/relationships/hyperlink" Target="http://compras.dados.gov.br/pregoes/doc/pregao/1531760000162020/itens.json" TargetMode="External"/><Relationship Id="rId688" Type="http://schemas.openxmlformats.org/officeDocument/2006/relationships/hyperlink" Target="https://comprasnet.gov.br/livre/pregao/ata2.asp?co_no_uasg=153176&amp;numprp=162020&amp;f_coduasg=153176" TargetMode="External"/><Relationship Id="rId689" Type="http://schemas.openxmlformats.org/officeDocument/2006/relationships/hyperlink" Target="http://compras.dados.gov.br/pregoes/doc/pregao/1531760000162020/itens.json" TargetMode="External"/><Relationship Id="rId690" Type="http://schemas.openxmlformats.org/officeDocument/2006/relationships/hyperlink" Target="https://comprasnet.gov.br/livre/pregao/ata2.asp?co_no_uasg=153176&amp;numprp=162020&amp;f_coduasg=153176" TargetMode="External"/><Relationship Id="rId691" Type="http://schemas.openxmlformats.org/officeDocument/2006/relationships/hyperlink" Target="http://compras.dados.gov.br/pregoes/doc/pregao/1531760000162020/itens.json" TargetMode="External"/><Relationship Id="rId692" Type="http://schemas.openxmlformats.org/officeDocument/2006/relationships/hyperlink" Target="https://comprasnet.gov.br/livre/pregao/ata2.asp?co_no_uasg=153176&amp;numprp=162020&amp;f_coduasg=153176" TargetMode="External"/><Relationship Id="rId693" Type="http://schemas.openxmlformats.org/officeDocument/2006/relationships/hyperlink" Target="http://compras.dados.gov.br/pregoes/doc/pregao/1531760000162020/itens.json" TargetMode="External"/><Relationship Id="rId694" Type="http://schemas.openxmlformats.org/officeDocument/2006/relationships/hyperlink" Target="https://comprasnet.gov.br/livre/pregao/ata2.asp?co_no_uasg=153176&amp;numprp=162020&amp;f_coduasg=153176" TargetMode="External"/><Relationship Id="rId695" Type="http://schemas.openxmlformats.org/officeDocument/2006/relationships/hyperlink" Target="http://compras.dados.gov.br/pregoes/doc/pregao/1531760000162020/itens.json" TargetMode="External"/><Relationship Id="rId696" Type="http://schemas.openxmlformats.org/officeDocument/2006/relationships/hyperlink" Target="https://comprasnet.gov.br/livre/pregao/ata2.asp?co_no_uasg=153176&amp;numprp=162020&amp;f_coduasg=153176" TargetMode="External"/><Relationship Id="rId697" Type="http://schemas.openxmlformats.org/officeDocument/2006/relationships/hyperlink" Target="http://compras.dados.gov.br/pregoes/doc/pregao/1531760000162020/itens.json" TargetMode="External"/><Relationship Id="rId698" Type="http://schemas.openxmlformats.org/officeDocument/2006/relationships/hyperlink" Target="https://comprasnet.gov.br/livre/pregao/ata2.asp?co_no_uasg=153176&amp;numprp=162020&amp;f_coduasg=153176" TargetMode="External"/><Relationship Id="rId699" Type="http://schemas.openxmlformats.org/officeDocument/2006/relationships/hyperlink" Target="http://compras.dados.gov.br/pregoes/doc/pregao/1531760000162020/itens.json" TargetMode="External"/><Relationship Id="rId700" Type="http://schemas.openxmlformats.org/officeDocument/2006/relationships/hyperlink" Target="https://comprasnet.gov.br/livre/pregao/ata2.asp?co_no_uasg=153176&amp;numprp=162020&amp;f_coduasg=153176" TargetMode="External"/><Relationship Id="rId701" Type="http://schemas.openxmlformats.org/officeDocument/2006/relationships/hyperlink" Target="http://compras.dados.gov.br/pregoes/doc/pregao/1531760000162020/itens.json" TargetMode="External"/><Relationship Id="rId702" Type="http://schemas.openxmlformats.org/officeDocument/2006/relationships/hyperlink" Target="https://comprasnet.gov.br/livre/pregao/ata2.asp?co_no_uasg=153176&amp;numprp=162020&amp;f_coduasg=153176" TargetMode="External"/><Relationship Id="rId703" Type="http://schemas.openxmlformats.org/officeDocument/2006/relationships/hyperlink" Target="http://compras.dados.gov.br/pregoes/doc/pregao/1531760000162020/itens.json" TargetMode="External"/><Relationship Id="rId704" Type="http://schemas.openxmlformats.org/officeDocument/2006/relationships/hyperlink" Target="https://comprasnet.gov.br/livre/pregao/ata2.asp?co_no_uasg=153176&amp;numprp=162020&amp;f_coduasg=153176" TargetMode="External"/><Relationship Id="rId705" Type="http://schemas.openxmlformats.org/officeDocument/2006/relationships/hyperlink" Target="http://compras.dados.gov.br/pregoes/doc/pregao/1531760000162020/itens.json" TargetMode="External"/><Relationship Id="rId706" Type="http://schemas.openxmlformats.org/officeDocument/2006/relationships/hyperlink" Target="https://comprasnet.gov.br/livre/pregao/ata2.asp?co_no_uasg=153176&amp;numprp=162020&amp;f_coduasg=153176" TargetMode="External"/><Relationship Id="rId707" Type="http://schemas.openxmlformats.org/officeDocument/2006/relationships/hyperlink" Target="http://compras.dados.gov.br/pregoes/doc/pregao/1531760000162020/itens.json" TargetMode="External"/><Relationship Id="rId708" Type="http://schemas.openxmlformats.org/officeDocument/2006/relationships/hyperlink" Target="https://comprasnet.gov.br/livre/pregao/ata2.asp?co_no_uasg=153176&amp;numprp=162020&amp;f_coduasg=153176" TargetMode="External"/><Relationship Id="rId709" Type="http://schemas.openxmlformats.org/officeDocument/2006/relationships/hyperlink" Target="http://compras.dados.gov.br/pregoes/doc/pregao/1531760000162020/itens.json" TargetMode="External"/><Relationship Id="rId710" Type="http://schemas.openxmlformats.org/officeDocument/2006/relationships/hyperlink" Target="https://comprasnet.gov.br/livre/pregao/ata2.asp?co_no_uasg=153176&amp;numprp=162020&amp;f_coduasg=153176" TargetMode="External"/><Relationship Id="rId711" Type="http://schemas.openxmlformats.org/officeDocument/2006/relationships/hyperlink" Target="http://compras.dados.gov.br/pregoes/doc/pregao/1531760000162020/itens.json" TargetMode="External"/><Relationship Id="rId712" Type="http://schemas.openxmlformats.org/officeDocument/2006/relationships/hyperlink" Target="https://comprasnet.gov.br/livre/pregao/ata2.asp?co_no_uasg=153176&amp;numprp=162020&amp;f_coduasg=153176" TargetMode="External"/><Relationship Id="rId713" Type="http://schemas.openxmlformats.org/officeDocument/2006/relationships/hyperlink" Target="http://compras.dados.gov.br/pregoes/doc/pregao/1531760000162020/itens.json" TargetMode="External"/><Relationship Id="rId714" Type="http://schemas.openxmlformats.org/officeDocument/2006/relationships/hyperlink" Target="https://comprasnet.gov.br/livre/pregao/ata2.asp?co_no_uasg=153176&amp;numprp=162020&amp;f_coduasg=153176" TargetMode="External"/><Relationship Id="rId715" Type="http://schemas.openxmlformats.org/officeDocument/2006/relationships/hyperlink" Target="http://compras.dados.gov.br/pregoes/doc/pregao/1531760000162020/itens.json" TargetMode="External"/><Relationship Id="rId716" Type="http://schemas.openxmlformats.org/officeDocument/2006/relationships/hyperlink" Target="https://comprasnet.gov.br/livre/pregao/ata2.asp?co_no_uasg=153176&amp;numprp=162020&amp;f_coduasg=153176" TargetMode="External"/><Relationship Id="rId717" Type="http://schemas.openxmlformats.org/officeDocument/2006/relationships/hyperlink" Target="http://compras.dados.gov.br/pregoes/doc/pregao/1531760000162020/itens.json" TargetMode="External"/><Relationship Id="rId718" Type="http://schemas.openxmlformats.org/officeDocument/2006/relationships/hyperlink" Target="https://comprasnet.gov.br/livre/pregao/ata2.asp?co_no_uasg=153176&amp;numprp=162020&amp;f_coduasg=153176" TargetMode="External"/><Relationship Id="rId719" Type="http://schemas.openxmlformats.org/officeDocument/2006/relationships/hyperlink" Target="http://compras.dados.gov.br/pregoes/doc/pregao/1531760000162020/itens.json" TargetMode="External"/><Relationship Id="rId720" Type="http://schemas.openxmlformats.org/officeDocument/2006/relationships/hyperlink" Target="https://comprasnet.gov.br/livre/pregao/ata2.asp?co_no_uasg=153176&amp;numprp=162020&amp;f_coduasg=153176" TargetMode="External"/><Relationship Id="rId721" Type="http://schemas.openxmlformats.org/officeDocument/2006/relationships/hyperlink" Target="http://compras.dados.gov.br/pregoes/doc/pregao/1531760000162020/itens.json" TargetMode="External"/><Relationship Id="rId722" Type="http://schemas.openxmlformats.org/officeDocument/2006/relationships/hyperlink" Target="https://comprasnet.gov.br/livre/pregao/ata2.asp?co_no_uasg=153176&amp;numprp=162020&amp;f_coduasg=153176" TargetMode="External"/><Relationship Id="rId723" Type="http://schemas.openxmlformats.org/officeDocument/2006/relationships/hyperlink" Target="http://compras.dados.gov.br/pregoes/doc/pregao/1531760000162020/itens.json" TargetMode="External"/><Relationship Id="rId724" Type="http://schemas.openxmlformats.org/officeDocument/2006/relationships/hyperlink" Target="https://comprasnet.gov.br/livre/pregao/ata2.asp?co_no_uasg=153176&amp;numprp=162020&amp;f_coduasg=153176" TargetMode="External"/><Relationship Id="rId725" Type="http://schemas.openxmlformats.org/officeDocument/2006/relationships/hyperlink" Target="http://compras.dados.gov.br/pregoes/doc/pregao/1531760000162020/itens.json" TargetMode="External"/><Relationship Id="rId726" Type="http://schemas.openxmlformats.org/officeDocument/2006/relationships/hyperlink" Target="https://comprasnet.gov.br/livre/pregao/ata2.asp?co_no_uasg=153176&amp;numprp=162020&amp;f_coduasg=153176" TargetMode="External"/><Relationship Id="rId727" Type="http://schemas.openxmlformats.org/officeDocument/2006/relationships/hyperlink" Target="http://compras.dados.gov.br/pregoes/doc/pregao/1531760000162020/itens.json" TargetMode="External"/><Relationship Id="rId728" Type="http://schemas.openxmlformats.org/officeDocument/2006/relationships/hyperlink" Target="https://comprasnet.gov.br/livre/pregao/ata2.asp?co_no_uasg=153176&amp;numprp=162020&amp;f_coduasg=153176" TargetMode="External"/><Relationship Id="rId729" Type="http://schemas.openxmlformats.org/officeDocument/2006/relationships/hyperlink" Target="http://compras.dados.gov.br/pregoes/doc/pregao/1531760000162020/itens.json" TargetMode="External"/><Relationship Id="rId730" Type="http://schemas.openxmlformats.org/officeDocument/2006/relationships/hyperlink" Target="https://comprasnet.gov.br/livre/pregao/ata2.asp?co_no_uasg=153176&amp;numprp=162020&amp;f_coduasg=153176" TargetMode="External"/><Relationship Id="rId731" Type="http://schemas.openxmlformats.org/officeDocument/2006/relationships/hyperlink" Target="http://compras.dados.gov.br/pregoes/doc/pregao/1531760000162020/itens.json" TargetMode="External"/><Relationship Id="rId732" Type="http://schemas.openxmlformats.org/officeDocument/2006/relationships/hyperlink" Target="https://comprasnet.gov.br/livre/pregao/ata2.asp?co_no_uasg=153176&amp;numprp=162020&amp;f_coduasg=153176" TargetMode="External"/><Relationship Id="rId733" Type="http://schemas.openxmlformats.org/officeDocument/2006/relationships/hyperlink" Target="http://compras.dados.gov.br/pregoes/doc/pregao/1531760000162020/itens.json" TargetMode="External"/><Relationship Id="rId734" Type="http://schemas.openxmlformats.org/officeDocument/2006/relationships/hyperlink" Target="https://comprasnet.gov.br/livre/pregao/ata2.asp?co_no_uasg=153176&amp;numprp=162020&amp;f_coduasg=153176" TargetMode="External"/><Relationship Id="rId735" Type="http://schemas.openxmlformats.org/officeDocument/2006/relationships/hyperlink" Target="http://compras.dados.gov.br/pregoes/doc/pregao/1531760000162020/itens.json" TargetMode="External"/><Relationship Id="rId736" Type="http://schemas.openxmlformats.org/officeDocument/2006/relationships/hyperlink" Target="https://comprasnet.gov.br/livre/pregao/ata2.asp?co_no_uasg=153176&amp;numprp=162020&amp;f_coduasg=153176" TargetMode="External"/><Relationship Id="rId737" Type="http://schemas.openxmlformats.org/officeDocument/2006/relationships/hyperlink" Target="http://compras.dados.gov.br/pregoes/doc/pregao/1531760000162020/itens.json" TargetMode="External"/><Relationship Id="rId738" Type="http://schemas.openxmlformats.org/officeDocument/2006/relationships/hyperlink" Target="https://comprasnet.gov.br/livre/pregao/ata2.asp?co_no_uasg=153176&amp;numprp=162020&amp;f_coduasg=153176" TargetMode="External"/><Relationship Id="rId739" Type="http://schemas.openxmlformats.org/officeDocument/2006/relationships/hyperlink" Target="http://compras.dados.gov.br/pregoes/doc/pregao/1531760000162020/itens.json" TargetMode="External"/><Relationship Id="rId740" Type="http://schemas.openxmlformats.org/officeDocument/2006/relationships/hyperlink" Target="https://comprasnet.gov.br/livre/pregao/ata2.asp?co_no_uasg=153176&amp;numprp=162020&amp;f_coduasg=153176" TargetMode="External"/><Relationship Id="rId741" Type="http://schemas.openxmlformats.org/officeDocument/2006/relationships/hyperlink" Target="http://compras.dados.gov.br/pregoes/doc/pregao/1531760000162020/itens.json" TargetMode="External"/><Relationship Id="rId742" Type="http://schemas.openxmlformats.org/officeDocument/2006/relationships/hyperlink" Target="https://comprasnet.gov.br/livre/pregao/ata2.asp?co_no_uasg=153176&amp;numprp=162020&amp;f_coduasg=153176" TargetMode="External"/><Relationship Id="rId743" Type="http://schemas.openxmlformats.org/officeDocument/2006/relationships/hyperlink" Target="http://compras.dados.gov.br/pregoes/doc/pregao/1531760000162020/itens.json" TargetMode="External"/><Relationship Id="rId744" Type="http://schemas.openxmlformats.org/officeDocument/2006/relationships/hyperlink" Target="https://comprasnet.gov.br/livre/pregao/ata2.asp?co_no_uasg=153176&amp;numprp=162020&amp;f_coduasg=153176" TargetMode="External"/><Relationship Id="rId745" Type="http://schemas.openxmlformats.org/officeDocument/2006/relationships/hyperlink" Target="http://compras.dados.gov.br/pregoes/doc/pregao/1531760000162020/itens.json" TargetMode="External"/><Relationship Id="rId746" Type="http://schemas.openxmlformats.org/officeDocument/2006/relationships/hyperlink" Target="https://comprasnet.gov.br/livre/pregao/ata2.asp?co_no_uasg=153176&amp;numprp=162020&amp;f_coduasg=153176" TargetMode="External"/><Relationship Id="rId747" Type="http://schemas.openxmlformats.org/officeDocument/2006/relationships/hyperlink" Target="http://compras.dados.gov.br/pregoes/doc/pregao/1531760000162020/itens.json" TargetMode="External"/><Relationship Id="rId748" Type="http://schemas.openxmlformats.org/officeDocument/2006/relationships/hyperlink" Target="https://comprasnet.gov.br/livre/pregao/ata2.asp?co_no_uasg=153176&amp;numprp=162020&amp;f_coduasg=153176" TargetMode="External"/><Relationship Id="rId749" Type="http://schemas.openxmlformats.org/officeDocument/2006/relationships/hyperlink" Target="http://compras.dados.gov.br/pregoes/doc/pregao/1531760000162020/itens.json" TargetMode="External"/><Relationship Id="rId750" Type="http://schemas.openxmlformats.org/officeDocument/2006/relationships/hyperlink" Target="https://comprasnet.gov.br/livre/pregao/ata2.asp?co_no_uasg=153176&amp;numprp=162020&amp;f_coduasg=153176" TargetMode="External"/><Relationship Id="rId751" Type="http://schemas.openxmlformats.org/officeDocument/2006/relationships/hyperlink" Target="http://compras.dados.gov.br/pregoes/doc/pregao/1531760000162020/itens.json" TargetMode="External"/><Relationship Id="rId752" Type="http://schemas.openxmlformats.org/officeDocument/2006/relationships/hyperlink" Target="https://comprasnet.gov.br/livre/pregao/ata2.asp?co_no_uasg=153176&amp;numprp=162020&amp;f_coduasg=153176" TargetMode="External"/><Relationship Id="rId753" Type="http://schemas.openxmlformats.org/officeDocument/2006/relationships/hyperlink" Target="http://compras.dados.gov.br/pregoes/doc/pregao/1531760000162020/itens.json" TargetMode="External"/><Relationship Id="rId754" Type="http://schemas.openxmlformats.org/officeDocument/2006/relationships/hyperlink" Target="https://comprasnet.gov.br/livre/pregao/ata2.asp?co_no_uasg=153176&amp;numprp=162020&amp;f_coduasg=153176" TargetMode="External"/><Relationship Id="rId755" Type="http://schemas.openxmlformats.org/officeDocument/2006/relationships/hyperlink" Target="http://compras.dados.gov.br/pregoes/doc/pregao/1531760000162020/itens.json" TargetMode="External"/><Relationship Id="rId756" Type="http://schemas.openxmlformats.org/officeDocument/2006/relationships/hyperlink" Target="https://comprasnet.gov.br/livre/pregao/ata2.asp?co_no_uasg=153176&amp;numprp=162020&amp;f_coduasg=153176" TargetMode="External"/><Relationship Id="rId757" Type="http://schemas.openxmlformats.org/officeDocument/2006/relationships/hyperlink" Target="http://compras.dados.gov.br/pregoes/doc/pregao/1531760000162020/itens.json" TargetMode="External"/><Relationship Id="rId758" Type="http://schemas.openxmlformats.org/officeDocument/2006/relationships/hyperlink" Target="https://comprasnet.gov.br/livre/pregao/ata2.asp?co_no_uasg=153176&amp;numprp=162020&amp;f_coduasg=153176" TargetMode="External"/><Relationship Id="rId759" Type="http://schemas.openxmlformats.org/officeDocument/2006/relationships/hyperlink" Target="http://compras.dados.gov.br/pregoes/doc/pregao/1531760000162020/itens.json" TargetMode="External"/><Relationship Id="rId760" Type="http://schemas.openxmlformats.org/officeDocument/2006/relationships/hyperlink" Target="https://comprasnet.gov.br/livre/pregao/ata2.asp?co_no_uasg=153176&amp;numprp=162020&amp;f_coduasg=153176" TargetMode="External"/><Relationship Id="rId761" Type="http://schemas.openxmlformats.org/officeDocument/2006/relationships/hyperlink" Target="http://compras.dados.gov.br/pregoes/doc/pregao/1531760000162020/itens.json" TargetMode="External"/><Relationship Id="rId762" Type="http://schemas.openxmlformats.org/officeDocument/2006/relationships/hyperlink" Target="https://comprasnet.gov.br/livre/pregao/ata2.asp?co_no_uasg=153176&amp;numprp=162020&amp;f_coduasg=153176" TargetMode="External"/><Relationship Id="rId763" Type="http://schemas.openxmlformats.org/officeDocument/2006/relationships/hyperlink" Target="http://compras.dados.gov.br/pregoes/doc/pregao/1531760000162020/itens.json" TargetMode="External"/><Relationship Id="rId764" Type="http://schemas.openxmlformats.org/officeDocument/2006/relationships/hyperlink" Target="https://comprasnet.gov.br/livre/pregao/ata2.asp?co_no_uasg=153176&amp;numprp=162020&amp;f_coduasg=153176" TargetMode="External"/><Relationship Id="rId765" Type="http://schemas.openxmlformats.org/officeDocument/2006/relationships/hyperlink" Target="http://compras.dados.gov.br/pregoes/doc/pregao/1531760000162020/itens.json" TargetMode="External"/><Relationship Id="rId766" Type="http://schemas.openxmlformats.org/officeDocument/2006/relationships/hyperlink" Target="https://comprasnet.gov.br/livre/pregao/ata2.asp?co_no_uasg=153176&amp;numprp=162020&amp;f_coduasg=153176" TargetMode="External"/><Relationship Id="rId767" Type="http://schemas.openxmlformats.org/officeDocument/2006/relationships/hyperlink" Target="http://compras.dados.gov.br/pregoes/doc/pregao/1531760000162020/itens.json" TargetMode="External"/><Relationship Id="rId768" Type="http://schemas.openxmlformats.org/officeDocument/2006/relationships/hyperlink" Target="https://comprasnet.gov.br/livre/pregao/ata2.asp?co_no_uasg=153176&amp;numprp=162020&amp;f_coduasg=153176" TargetMode="External"/><Relationship Id="rId769" Type="http://schemas.openxmlformats.org/officeDocument/2006/relationships/hyperlink" Target="http://compras.dados.gov.br/pregoes/doc/pregao/1531760000162020/itens.json" TargetMode="External"/><Relationship Id="rId770" Type="http://schemas.openxmlformats.org/officeDocument/2006/relationships/hyperlink" Target="https://comprasnet.gov.br/livre/pregao/ata2.asp?co_no_uasg=153176&amp;numprp=162020&amp;f_coduasg=153176" TargetMode="External"/><Relationship Id="rId771" Type="http://schemas.openxmlformats.org/officeDocument/2006/relationships/hyperlink" Target="http://compras.dados.gov.br/pregoes/doc/pregao/1531760000162020/itens.json" TargetMode="External"/><Relationship Id="rId772" Type="http://schemas.openxmlformats.org/officeDocument/2006/relationships/hyperlink" Target="https://comprasnet.gov.br/livre/pregao/ata2.asp?co_no_uasg=153176&amp;numprp=162020&amp;f_coduasg=153176" TargetMode="External"/><Relationship Id="rId773" Type="http://schemas.openxmlformats.org/officeDocument/2006/relationships/hyperlink" Target="http://compras.dados.gov.br/pregoes/doc/pregao/1531760000162020/itens.json" TargetMode="External"/><Relationship Id="rId774" Type="http://schemas.openxmlformats.org/officeDocument/2006/relationships/hyperlink" Target="https://comprasnet.gov.br/livre/pregao/ata2.asp?co_no_uasg=153176&amp;numprp=162020&amp;f_coduasg=153176" TargetMode="External"/><Relationship Id="rId775" Type="http://schemas.openxmlformats.org/officeDocument/2006/relationships/hyperlink" Target="http://compras.dados.gov.br/pregoes/doc/pregao/1531760000162020/itens.json" TargetMode="External"/><Relationship Id="rId776" Type="http://schemas.openxmlformats.org/officeDocument/2006/relationships/hyperlink" Target="https://comprasnet.gov.br/livre/pregao/ata2.asp?co_no_uasg=153176&amp;numprp=162020&amp;f_coduasg=153176" TargetMode="External"/><Relationship Id="rId777" Type="http://schemas.openxmlformats.org/officeDocument/2006/relationships/hyperlink" Target="http://compras.dados.gov.br/pregoes/doc/pregao/1531760000162020/itens.json" TargetMode="External"/><Relationship Id="rId778" Type="http://schemas.openxmlformats.org/officeDocument/2006/relationships/hyperlink" Target="https://comprasnet.gov.br/livre/pregao/ata2.asp?co_no_uasg=153176&amp;numprp=162020&amp;f_coduasg=153176" TargetMode="External"/><Relationship Id="rId779" Type="http://schemas.openxmlformats.org/officeDocument/2006/relationships/hyperlink" Target="http://compras.dados.gov.br/pregoes/doc/pregao/1531760000162020/itens.json" TargetMode="External"/><Relationship Id="rId780" Type="http://schemas.openxmlformats.org/officeDocument/2006/relationships/hyperlink" Target="https://comprasnet.gov.br/livre/pregao/ata2.asp?co_no_uasg=153176&amp;numprp=162020&amp;f_coduasg=153176" TargetMode="External"/><Relationship Id="rId781" Type="http://schemas.openxmlformats.org/officeDocument/2006/relationships/hyperlink" Target="http://compras.dados.gov.br/pregoes/doc/pregao/1531760000162020/itens.json" TargetMode="External"/><Relationship Id="rId782" Type="http://schemas.openxmlformats.org/officeDocument/2006/relationships/hyperlink" Target="https://comprasnet.gov.br/livre/pregao/ata2.asp?co_no_uasg=153176&amp;numprp=162020&amp;f_coduasg=153176" TargetMode="External"/><Relationship Id="rId783" Type="http://schemas.openxmlformats.org/officeDocument/2006/relationships/hyperlink" Target="http://compras.dados.gov.br/pregoes/doc/pregao/1531760000162020/itens.json" TargetMode="External"/><Relationship Id="rId784" Type="http://schemas.openxmlformats.org/officeDocument/2006/relationships/hyperlink" Target="https://comprasnet.gov.br/livre/pregao/ata2.asp?co_no_uasg=153176&amp;numprp=162020&amp;f_coduasg=153176" TargetMode="External"/><Relationship Id="rId785" Type="http://schemas.openxmlformats.org/officeDocument/2006/relationships/hyperlink" Target="http://compras.dados.gov.br/pregoes/doc/pregao/1531760000162020/itens.json" TargetMode="External"/><Relationship Id="rId786" Type="http://schemas.openxmlformats.org/officeDocument/2006/relationships/hyperlink" Target="https://comprasnet.gov.br/livre/pregao/ata2.asp?co_no_uasg=153176&amp;numprp=162020&amp;f_coduasg=153176" TargetMode="External"/><Relationship Id="rId787" Type="http://schemas.openxmlformats.org/officeDocument/2006/relationships/hyperlink" Target="http://compras.dados.gov.br/pregoes/doc/pregao/1531760000162020/itens.json" TargetMode="External"/><Relationship Id="rId788" Type="http://schemas.openxmlformats.org/officeDocument/2006/relationships/hyperlink" Target="https://comprasnet.gov.br/livre/pregao/ata2.asp?co_no_uasg=153176&amp;numprp=162020&amp;f_coduasg=153176" TargetMode="External"/><Relationship Id="rId789" Type="http://schemas.openxmlformats.org/officeDocument/2006/relationships/hyperlink" Target="http://compras.dados.gov.br/pregoes/doc/pregao/1531760000162020/itens.json" TargetMode="External"/><Relationship Id="rId790" Type="http://schemas.openxmlformats.org/officeDocument/2006/relationships/hyperlink" Target="https://comprasnet.gov.br/livre/pregao/ata2.asp?co_no_uasg=153176&amp;numprp=162020&amp;f_coduasg=153176" TargetMode="External"/><Relationship Id="rId791" Type="http://schemas.openxmlformats.org/officeDocument/2006/relationships/hyperlink" Target="http://compras.dados.gov.br/pregoes/doc/pregao/1531760000162020/itens.json" TargetMode="External"/><Relationship Id="rId792" Type="http://schemas.openxmlformats.org/officeDocument/2006/relationships/hyperlink" Target="https://comprasnet.gov.br/livre/pregao/ata2.asp?co_no_uasg=153176&amp;numprp=162020&amp;f_coduasg=153176" TargetMode="External"/><Relationship Id="rId793" Type="http://schemas.openxmlformats.org/officeDocument/2006/relationships/hyperlink" Target="http://compras.dados.gov.br/pregoes/doc/pregao/1531760000162020/itens.json" TargetMode="External"/><Relationship Id="rId794" Type="http://schemas.openxmlformats.org/officeDocument/2006/relationships/hyperlink" Target="https://comprasnet.gov.br/livre/pregao/ata2.asp?co_no_uasg=153176&amp;numprp=162020&amp;f_coduasg=153176" TargetMode="External"/><Relationship Id="rId795" Type="http://schemas.openxmlformats.org/officeDocument/2006/relationships/hyperlink" Target="http://compras.dados.gov.br/pregoes/doc/pregao/1531760000162020/itens.json" TargetMode="External"/><Relationship Id="rId796" Type="http://schemas.openxmlformats.org/officeDocument/2006/relationships/hyperlink" Target="https://comprasnet.gov.br/livre/pregao/ata2.asp?co_no_uasg=153176&amp;numprp=162020&amp;f_coduasg=153176" TargetMode="External"/><Relationship Id="rId797" Type="http://schemas.openxmlformats.org/officeDocument/2006/relationships/hyperlink" Target="http://compras.dados.gov.br/pregoes/doc/pregao/1531760000162020/itens.json" TargetMode="External"/><Relationship Id="rId798" Type="http://schemas.openxmlformats.org/officeDocument/2006/relationships/hyperlink" Target="https://comprasnet.gov.br/livre/pregao/ata2.asp?co_no_uasg=153176&amp;numprp=162020&amp;f_coduasg=153176" TargetMode="External"/><Relationship Id="rId799" Type="http://schemas.openxmlformats.org/officeDocument/2006/relationships/hyperlink" Target="http://compras.dados.gov.br/pregoes/doc/pregao/1531760000162020/itens.json" TargetMode="External"/><Relationship Id="rId800" Type="http://schemas.openxmlformats.org/officeDocument/2006/relationships/hyperlink" Target="https://comprasnet.gov.br/livre/pregao/ata2.asp?co_no_uasg=153176&amp;numprp=162020&amp;f_coduasg=153176" TargetMode="External"/><Relationship Id="rId801" Type="http://schemas.openxmlformats.org/officeDocument/2006/relationships/hyperlink" Target="http://compras.dados.gov.br/pregoes/doc/pregao/1531760000162020/itens.json" TargetMode="External"/><Relationship Id="rId802" Type="http://schemas.openxmlformats.org/officeDocument/2006/relationships/hyperlink" Target="https://comprasnet.gov.br/livre/pregao/ata2.asp?co_no_uasg=153176&amp;numprp=162020&amp;f_coduasg=153176" TargetMode="External"/><Relationship Id="rId803" Type="http://schemas.openxmlformats.org/officeDocument/2006/relationships/hyperlink" Target="http://compras.dados.gov.br/pregoes/doc/pregao/1531760000162020/itens.json" TargetMode="External"/><Relationship Id="rId804" Type="http://schemas.openxmlformats.org/officeDocument/2006/relationships/hyperlink" Target="https://comprasnet.gov.br/livre/pregao/ata2.asp?co_no_uasg=153176&amp;numprp=162020&amp;f_coduasg=153176" TargetMode="External"/><Relationship Id="rId805" Type="http://schemas.openxmlformats.org/officeDocument/2006/relationships/hyperlink" Target="http://compras.dados.gov.br/pregoes/doc/pregao/1531760000162020/itens.json" TargetMode="External"/><Relationship Id="rId806" Type="http://schemas.openxmlformats.org/officeDocument/2006/relationships/hyperlink" Target="https://comprasnet.gov.br/livre/pregao/ata2.asp?co_no_uasg=153176&amp;numprp=162020&amp;f_coduasg=153176" TargetMode="External"/><Relationship Id="rId807" Type="http://schemas.openxmlformats.org/officeDocument/2006/relationships/hyperlink" Target="http://compras.dados.gov.br/pregoes/doc/pregao/1531760000162020/itens.json" TargetMode="External"/><Relationship Id="rId808" Type="http://schemas.openxmlformats.org/officeDocument/2006/relationships/hyperlink" Target="https://comprasnet.gov.br/livre/pregao/ata2.asp?co_no_uasg=153176&amp;numprp=162020&amp;f_coduasg=153176" TargetMode="External"/><Relationship Id="rId809" Type="http://schemas.openxmlformats.org/officeDocument/2006/relationships/hyperlink" Target="http://compras.dados.gov.br/pregoes/doc/pregao/1531760000162020/itens.json" TargetMode="External"/><Relationship Id="rId810" Type="http://schemas.openxmlformats.org/officeDocument/2006/relationships/hyperlink" Target="https://comprasnet.gov.br/livre/pregao/ata2.asp?co_no_uasg=153176&amp;numprp=162020&amp;f_coduasg=153176" TargetMode="External"/><Relationship Id="rId811" Type="http://schemas.openxmlformats.org/officeDocument/2006/relationships/hyperlink" Target="http://compras.dados.gov.br/pregoes/doc/pregao/1531760000162020/itens.json" TargetMode="External"/><Relationship Id="rId812" Type="http://schemas.openxmlformats.org/officeDocument/2006/relationships/hyperlink" Target="https://comprasnet.gov.br/livre/pregao/ata2.asp?co_no_uasg=153176&amp;numprp=162020&amp;f_coduasg=153176" TargetMode="External"/><Relationship Id="rId813" Type="http://schemas.openxmlformats.org/officeDocument/2006/relationships/hyperlink" Target="http://compras.dados.gov.br/pregoes/doc/pregao/1531760000162020/itens.json" TargetMode="External"/><Relationship Id="rId814" Type="http://schemas.openxmlformats.org/officeDocument/2006/relationships/hyperlink" Target="https://comprasnet.gov.br/livre/pregao/ata2.asp?co_no_uasg=153176&amp;numprp=162020&amp;f_coduasg=153176" TargetMode="External"/><Relationship Id="rId815" Type="http://schemas.openxmlformats.org/officeDocument/2006/relationships/hyperlink" Target="http://compras.dados.gov.br/pregoes/doc/pregao/1531760000162020/itens.json" TargetMode="External"/><Relationship Id="rId816" Type="http://schemas.openxmlformats.org/officeDocument/2006/relationships/hyperlink" Target="https://comprasnet.gov.br/livre/pregao/ata2.asp?co_no_uasg=153176&amp;numprp=162020&amp;f_coduasg=153176" TargetMode="External"/><Relationship Id="rId817" Type="http://schemas.openxmlformats.org/officeDocument/2006/relationships/hyperlink" Target="http://compras.dados.gov.br/pregoes/doc/pregao/1531760000162020/itens.json" TargetMode="External"/><Relationship Id="rId818" Type="http://schemas.openxmlformats.org/officeDocument/2006/relationships/hyperlink" Target="https://comprasnet.gov.br/livre/pregao/ata2.asp?co_no_uasg=153176&amp;numprp=162020&amp;f_coduasg=153176" TargetMode="External"/><Relationship Id="rId819" Type="http://schemas.openxmlformats.org/officeDocument/2006/relationships/hyperlink" Target="http://compras.dados.gov.br/pregoes/doc/pregao/1531760000162020/itens.json" TargetMode="External"/><Relationship Id="rId820" Type="http://schemas.openxmlformats.org/officeDocument/2006/relationships/hyperlink" Target="https://comprasnet.gov.br/livre/pregao/ata2.asp?co_no_uasg=153176&amp;numprp=162020&amp;f_coduasg=153176" TargetMode="External"/><Relationship Id="rId821" Type="http://schemas.openxmlformats.org/officeDocument/2006/relationships/hyperlink" Target="http://compras.dados.gov.br/pregoes/doc/pregao/1531760000162020/itens.json" TargetMode="External"/><Relationship Id="rId822" Type="http://schemas.openxmlformats.org/officeDocument/2006/relationships/hyperlink" Target="https://comprasnet.gov.br/livre/pregao/ata2.asp?co_no_uasg=153176&amp;numprp=162020&amp;f_coduasg=153176" TargetMode="External"/><Relationship Id="rId823" Type="http://schemas.openxmlformats.org/officeDocument/2006/relationships/hyperlink" Target="http://compras.dados.gov.br/pregoes/doc/pregao/1531760000162020/itens.json" TargetMode="External"/><Relationship Id="rId824" Type="http://schemas.openxmlformats.org/officeDocument/2006/relationships/hyperlink" Target="https://comprasnet.gov.br/livre/pregao/ata2.asp?co_no_uasg=153176&amp;numprp=162020&amp;f_coduasg=153176" TargetMode="External"/><Relationship Id="rId825" Type="http://schemas.openxmlformats.org/officeDocument/2006/relationships/hyperlink" Target="http://compras.dados.gov.br/pregoes/doc/pregao/1531760000162020/itens.json" TargetMode="External"/><Relationship Id="rId826" Type="http://schemas.openxmlformats.org/officeDocument/2006/relationships/hyperlink" Target="https://comprasnet.gov.br/livre/pregao/ata2.asp?co_no_uasg=153176&amp;numprp=162020&amp;f_coduasg=153176" TargetMode="External"/><Relationship Id="rId827" Type="http://schemas.openxmlformats.org/officeDocument/2006/relationships/hyperlink" Target="http://compras.dados.gov.br/pregoes/doc/pregao/1531760000162020/itens.json" TargetMode="External"/><Relationship Id="rId828" Type="http://schemas.openxmlformats.org/officeDocument/2006/relationships/hyperlink" Target="https://comprasnet.gov.br/livre/pregao/ata2.asp?co_no_uasg=153176&amp;numprp=162020&amp;f_coduasg=153176" TargetMode="External"/><Relationship Id="rId829" Type="http://schemas.openxmlformats.org/officeDocument/2006/relationships/hyperlink" Target="http://compras.dados.gov.br/pregoes/doc/pregao/1531760000162020/itens.json" TargetMode="External"/><Relationship Id="rId830" Type="http://schemas.openxmlformats.org/officeDocument/2006/relationships/hyperlink" Target="https://comprasnet.gov.br/livre/pregao/ata2.asp?co_no_uasg=153176&amp;numprp=162020&amp;f_coduasg=153176" TargetMode="External"/><Relationship Id="rId831" Type="http://schemas.openxmlformats.org/officeDocument/2006/relationships/hyperlink" Target="http://compras.dados.gov.br/pregoes/doc/pregao/1531760000162020/itens.json" TargetMode="External"/><Relationship Id="rId832" Type="http://schemas.openxmlformats.org/officeDocument/2006/relationships/hyperlink" Target="https://comprasnet.gov.br/livre/pregao/ata2.asp?co_no_uasg=153176&amp;numprp=162020&amp;f_coduasg=153176" TargetMode="External"/><Relationship Id="rId833" Type="http://schemas.openxmlformats.org/officeDocument/2006/relationships/hyperlink" Target="http://compras.dados.gov.br/pregoes/doc/pregao/1531760000162020/itens.json" TargetMode="External"/><Relationship Id="rId834" Type="http://schemas.openxmlformats.org/officeDocument/2006/relationships/hyperlink" Target="https://comprasnet.gov.br/livre/pregao/ata2.asp?co_no_uasg=153176&amp;numprp=162020&amp;f_coduasg=153176" TargetMode="External"/><Relationship Id="rId835" Type="http://schemas.openxmlformats.org/officeDocument/2006/relationships/hyperlink" Target="http://compras.dados.gov.br/pregoes/doc/pregao/1531760000162020/itens.json" TargetMode="External"/><Relationship Id="rId836" Type="http://schemas.openxmlformats.org/officeDocument/2006/relationships/hyperlink" Target="https://comprasnet.gov.br/livre/pregao/ata2.asp?co_no_uasg=153176&amp;numprp=162020&amp;f_coduasg=153176" TargetMode="External"/><Relationship Id="rId837" Type="http://schemas.openxmlformats.org/officeDocument/2006/relationships/hyperlink" Target="http://compras.dados.gov.br/pregoes/doc/pregao/1531760000162020/itens.json" TargetMode="External"/><Relationship Id="rId838" Type="http://schemas.openxmlformats.org/officeDocument/2006/relationships/hyperlink" Target="https://comprasnet.gov.br/livre/pregao/ata2.asp?co_no_uasg=153176&amp;numprp=162020&amp;f_coduasg=153176" TargetMode="External"/><Relationship Id="rId839" Type="http://schemas.openxmlformats.org/officeDocument/2006/relationships/hyperlink" Target="http://compras.dados.gov.br/pregoes/doc/pregao/1531760000162020/itens.json" TargetMode="External"/><Relationship Id="rId840" Type="http://schemas.openxmlformats.org/officeDocument/2006/relationships/hyperlink" Target="https://comprasnet.gov.br/livre/pregao/ata2.asp?co_no_uasg=153176&amp;numprp=162020&amp;f_coduasg=153176" TargetMode="External"/><Relationship Id="rId841" Type="http://schemas.openxmlformats.org/officeDocument/2006/relationships/hyperlink" Target="http://compras.dados.gov.br/pregoes/doc/pregao/1531760000162020/itens.json" TargetMode="External"/><Relationship Id="rId842" Type="http://schemas.openxmlformats.org/officeDocument/2006/relationships/hyperlink" Target="https://comprasnet.gov.br/livre/pregao/ata2.asp?co_no_uasg=153176&amp;numprp=162020&amp;f_coduasg=153176" TargetMode="External"/><Relationship Id="rId843" Type="http://schemas.openxmlformats.org/officeDocument/2006/relationships/hyperlink" Target="http://compras.dados.gov.br/pregoes/doc/pregao/1531760000162020/itens.json" TargetMode="External"/><Relationship Id="rId844" Type="http://schemas.openxmlformats.org/officeDocument/2006/relationships/hyperlink" Target="https://comprasnet.gov.br/livre/pregao/ata2.asp?co_no_uasg=153176&amp;numprp=162020&amp;f_coduasg=153176" TargetMode="External"/><Relationship Id="rId845" Type="http://schemas.openxmlformats.org/officeDocument/2006/relationships/hyperlink" Target="http://compras.dados.gov.br/pregoes/doc/pregao/1531760000162020/itens.json" TargetMode="External"/><Relationship Id="rId846" Type="http://schemas.openxmlformats.org/officeDocument/2006/relationships/hyperlink" Target="https://comprasnet.gov.br/livre/pregao/ata2.asp?co_no_uasg=153176&amp;numprp=162020&amp;f_coduasg=153176" TargetMode="External"/><Relationship Id="rId847" Type="http://schemas.openxmlformats.org/officeDocument/2006/relationships/hyperlink" Target="http://compras.dados.gov.br/pregoes/doc/pregao/1531760000162020/itens.json" TargetMode="External"/><Relationship Id="rId848" Type="http://schemas.openxmlformats.org/officeDocument/2006/relationships/hyperlink" Target="https://comprasnet.gov.br/livre/pregao/ata2.asp?co_no_uasg=153176&amp;numprp=162020&amp;f_coduasg=153176" TargetMode="External"/><Relationship Id="rId849" Type="http://schemas.openxmlformats.org/officeDocument/2006/relationships/hyperlink" Target="http://compras.dados.gov.br/pregoes/doc/pregao/1531760000162020/itens.json" TargetMode="External"/><Relationship Id="rId850" Type="http://schemas.openxmlformats.org/officeDocument/2006/relationships/hyperlink" Target="https://comprasnet.gov.br/livre/pregao/ata2.asp?co_no_uasg=153176&amp;numprp=162020&amp;f_coduasg=153176" TargetMode="External"/><Relationship Id="rId851" Type="http://schemas.openxmlformats.org/officeDocument/2006/relationships/hyperlink" Target="http://compras.dados.gov.br/pregoes/doc/pregao/1531760000162020/itens.json" TargetMode="External"/><Relationship Id="rId852" Type="http://schemas.openxmlformats.org/officeDocument/2006/relationships/hyperlink" Target="https://comprasnet.gov.br/livre/pregao/ata2.asp?co_no_uasg=153176&amp;numprp=162020&amp;f_coduasg=153176" TargetMode="External"/><Relationship Id="rId853" Type="http://schemas.openxmlformats.org/officeDocument/2006/relationships/hyperlink" Target="http://compras.dados.gov.br/pregoes/doc/pregao/1531760000162020/itens.json" TargetMode="External"/><Relationship Id="rId854" Type="http://schemas.openxmlformats.org/officeDocument/2006/relationships/hyperlink" Target="https://comprasnet.gov.br/livre/pregao/ata2.asp?co_no_uasg=153176&amp;numprp=162020&amp;f_coduasg=153176" TargetMode="External"/><Relationship Id="rId855" Type="http://schemas.openxmlformats.org/officeDocument/2006/relationships/hyperlink" Target="http://compras.dados.gov.br/pregoes/doc/pregao/1531760000162020/itens.json" TargetMode="External"/><Relationship Id="rId856" Type="http://schemas.openxmlformats.org/officeDocument/2006/relationships/hyperlink" Target="https://comprasnet.gov.br/livre/pregao/ata2.asp?co_no_uasg=153176&amp;numprp=162020&amp;f_coduasg=153176" TargetMode="External"/><Relationship Id="rId857" Type="http://schemas.openxmlformats.org/officeDocument/2006/relationships/hyperlink" Target="http://compras.dados.gov.br/pregoes/doc/pregao/1531760000162020/itens.json" TargetMode="External"/><Relationship Id="rId858" Type="http://schemas.openxmlformats.org/officeDocument/2006/relationships/hyperlink" Target="https://comprasnet.gov.br/livre/pregao/ata2.asp?co_no_uasg=153176&amp;numprp=162020&amp;f_coduasg=153176" TargetMode="External"/><Relationship Id="rId859" Type="http://schemas.openxmlformats.org/officeDocument/2006/relationships/hyperlink" Target="http://compras.dados.gov.br/pregoes/doc/pregao/1531760000162020/itens.json" TargetMode="External"/><Relationship Id="rId860" Type="http://schemas.openxmlformats.org/officeDocument/2006/relationships/hyperlink" Target="https://comprasnet.gov.br/livre/pregao/ata2.asp?co_no_uasg=153176&amp;numprp=162020&amp;f_coduasg=153176" TargetMode="External"/><Relationship Id="rId861" Type="http://schemas.openxmlformats.org/officeDocument/2006/relationships/hyperlink" Target="http://compras.dados.gov.br/pregoes/doc/pregao/1531760000162020/itens.json" TargetMode="External"/><Relationship Id="rId862" Type="http://schemas.openxmlformats.org/officeDocument/2006/relationships/hyperlink" Target="https://comprasnet.gov.br/livre/pregao/ata2.asp?co_no_uasg=153176&amp;numprp=162020&amp;f_coduasg=153176" TargetMode="External"/><Relationship Id="rId863" Type="http://schemas.openxmlformats.org/officeDocument/2006/relationships/hyperlink" Target="http://compras.dados.gov.br/pregoes/doc/pregao/1531760000162020/itens.json" TargetMode="External"/><Relationship Id="rId864" Type="http://schemas.openxmlformats.org/officeDocument/2006/relationships/hyperlink" Target="https://comprasnet.gov.br/livre/pregao/ata2.asp?co_no_uasg=153176&amp;numprp=162020&amp;f_coduasg=153176" TargetMode="External"/><Relationship Id="rId865" Type="http://schemas.openxmlformats.org/officeDocument/2006/relationships/hyperlink" Target="http://compras.dados.gov.br/pregoes/doc/pregao/1531760000162020/itens.json" TargetMode="External"/><Relationship Id="rId866" Type="http://schemas.openxmlformats.org/officeDocument/2006/relationships/hyperlink" Target="https://comprasnet.gov.br/livre/pregao/ata2.asp?co_no_uasg=153176&amp;numprp=162020&amp;f_coduasg=153176" TargetMode="External"/><Relationship Id="rId867" Type="http://schemas.openxmlformats.org/officeDocument/2006/relationships/hyperlink" Target="http://compras.dados.gov.br/pregoes/doc/pregao/1531760000162020/itens.json" TargetMode="External"/><Relationship Id="rId868" Type="http://schemas.openxmlformats.org/officeDocument/2006/relationships/hyperlink" Target="https://comprasnet.gov.br/livre/pregao/ata2.asp?co_no_uasg=153176&amp;numprp=162020&amp;f_coduasg=153176" TargetMode="External"/><Relationship Id="rId869" Type="http://schemas.openxmlformats.org/officeDocument/2006/relationships/hyperlink" Target="http://compras.dados.gov.br/pregoes/doc/pregao/1531760000162020/itens.json" TargetMode="External"/><Relationship Id="rId870" Type="http://schemas.openxmlformats.org/officeDocument/2006/relationships/hyperlink" Target="https://comprasnet.gov.br/livre/pregao/ata2.asp?co_no_uasg=153176&amp;numprp=162020&amp;f_coduasg=153176" TargetMode="External"/><Relationship Id="rId871" Type="http://schemas.openxmlformats.org/officeDocument/2006/relationships/hyperlink" Target="http://compras.dados.gov.br/pregoes/doc/pregao/1531760000162020/itens.json" TargetMode="External"/><Relationship Id="rId872" Type="http://schemas.openxmlformats.org/officeDocument/2006/relationships/hyperlink" Target="https://comprasnet.gov.br/livre/pregao/ata2.asp?co_no_uasg=153176&amp;numprp=162020&amp;f_coduasg=153176" TargetMode="External"/><Relationship Id="rId873" Type="http://schemas.openxmlformats.org/officeDocument/2006/relationships/hyperlink" Target="http://compras.dados.gov.br/pregoes/doc/pregao/1531760000162020/itens.json" TargetMode="External"/><Relationship Id="rId874" Type="http://schemas.openxmlformats.org/officeDocument/2006/relationships/hyperlink" Target="https://comprasnet.gov.br/livre/pregao/ata2.asp?co_no_uasg=153176&amp;numprp=162020&amp;f_coduasg=153176" TargetMode="External"/><Relationship Id="rId875" Type="http://schemas.openxmlformats.org/officeDocument/2006/relationships/hyperlink" Target="http://compras.dados.gov.br/pregoes/doc/pregao/1531760000162020/itens.json" TargetMode="External"/><Relationship Id="rId876" Type="http://schemas.openxmlformats.org/officeDocument/2006/relationships/hyperlink" Target="https://comprasnet.gov.br/livre/pregao/ata2.asp?co_no_uasg=153176&amp;numprp=162020&amp;f_coduasg=153176" TargetMode="External"/><Relationship Id="rId877" Type="http://schemas.openxmlformats.org/officeDocument/2006/relationships/hyperlink" Target="http://compras.dados.gov.br/pregoes/doc/pregao/1531760000162020/itens.json" TargetMode="External"/><Relationship Id="rId878" Type="http://schemas.openxmlformats.org/officeDocument/2006/relationships/hyperlink" Target="https://comprasnet.gov.br/livre/pregao/ata2.asp?co_no_uasg=153176&amp;numprp=162020&amp;f_coduasg=153176" TargetMode="External"/><Relationship Id="rId879" Type="http://schemas.openxmlformats.org/officeDocument/2006/relationships/hyperlink" Target="http://compras.dados.gov.br/pregoes/doc/pregao/1531760000162020/itens.json" TargetMode="External"/><Relationship Id="rId880" Type="http://schemas.openxmlformats.org/officeDocument/2006/relationships/hyperlink" Target="https://comprasnet.gov.br/livre/pregao/ata2.asp?co_no_uasg=153176&amp;numprp=162020&amp;f_coduasg=153176" TargetMode="External"/><Relationship Id="rId881" Type="http://schemas.openxmlformats.org/officeDocument/2006/relationships/hyperlink" Target="http://compras.dados.gov.br/pregoes/doc/pregao/1531760000162020/itens.json" TargetMode="External"/><Relationship Id="rId882" Type="http://schemas.openxmlformats.org/officeDocument/2006/relationships/hyperlink" Target="https://comprasnet.gov.br/livre/pregao/ata2.asp?co_no_uasg=153176&amp;numprp=162020&amp;f_coduasg=153176" TargetMode="External"/><Relationship Id="rId883" Type="http://schemas.openxmlformats.org/officeDocument/2006/relationships/hyperlink" Target="http://compras.dados.gov.br/pregoes/doc/pregao/1531760000162020/itens.json" TargetMode="External"/><Relationship Id="rId884" Type="http://schemas.openxmlformats.org/officeDocument/2006/relationships/hyperlink" Target="https://comprasnet.gov.br/livre/pregao/ata2.asp?co_no_uasg=153176&amp;numprp=162020&amp;f_coduasg=153176" TargetMode="External"/><Relationship Id="rId885" Type="http://schemas.openxmlformats.org/officeDocument/2006/relationships/hyperlink" Target="http://compras.dados.gov.br/pregoes/doc/pregao/1531760000162020/itens.json" TargetMode="External"/><Relationship Id="rId886" Type="http://schemas.openxmlformats.org/officeDocument/2006/relationships/hyperlink" Target="https://comprasnet.gov.br/livre/pregao/ata2.asp?co_no_uasg=153176&amp;numprp=162020&amp;f_coduasg=153176" TargetMode="External"/><Relationship Id="rId887" Type="http://schemas.openxmlformats.org/officeDocument/2006/relationships/hyperlink" Target="http://compras.dados.gov.br/pregoes/doc/pregao/1531760000162020/itens.json" TargetMode="External"/><Relationship Id="rId888" Type="http://schemas.openxmlformats.org/officeDocument/2006/relationships/hyperlink" Target="https://comprasnet.gov.br/livre/pregao/ata2.asp?co_no_uasg=153176&amp;numprp=162020&amp;f_coduasg=153176" TargetMode="External"/><Relationship Id="rId889" Type="http://schemas.openxmlformats.org/officeDocument/2006/relationships/hyperlink" Target="http://compras.dados.gov.br/pregoes/doc/pregao/1531760000162020/itens.json" TargetMode="External"/><Relationship Id="rId890" Type="http://schemas.openxmlformats.org/officeDocument/2006/relationships/hyperlink" Target="https://comprasnet.gov.br/livre/pregao/ata2.asp?co_no_uasg=153176&amp;numprp=162020&amp;f_coduasg=153176" TargetMode="External"/><Relationship Id="rId891" Type="http://schemas.openxmlformats.org/officeDocument/2006/relationships/hyperlink" Target="http://compras.dados.gov.br/pregoes/doc/pregao/1531760000162020/itens.json" TargetMode="External"/><Relationship Id="rId892" Type="http://schemas.openxmlformats.org/officeDocument/2006/relationships/hyperlink" Target="https://comprasnet.gov.br/livre/pregao/ata2.asp?co_no_uasg=153176&amp;numprp=162020&amp;f_coduasg=153176" TargetMode="External"/><Relationship Id="rId893" Type="http://schemas.openxmlformats.org/officeDocument/2006/relationships/hyperlink" Target="http://compras.dados.gov.br/pregoes/doc/pregao/1531760000162020/itens.json" TargetMode="External"/><Relationship Id="rId894" Type="http://schemas.openxmlformats.org/officeDocument/2006/relationships/hyperlink" Target="https://comprasnet.gov.br/livre/pregao/ata2.asp?co_no_uasg=153176&amp;numprp=162020&amp;f_coduasg=153176" TargetMode="External"/><Relationship Id="rId895" Type="http://schemas.openxmlformats.org/officeDocument/2006/relationships/hyperlink" Target="http://compras.dados.gov.br/pregoes/doc/pregao/1531760000162020/itens.json" TargetMode="External"/><Relationship Id="rId896" Type="http://schemas.openxmlformats.org/officeDocument/2006/relationships/hyperlink" Target="https://comprasnet.gov.br/livre/pregao/ata2.asp?co_no_uasg=153176&amp;numprp=162020&amp;f_coduasg=153176" TargetMode="External"/><Relationship Id="rId897" Type="http://schemas.openxmlformats.org/officeDocument/2006/relationships/hyperlink" Target="http://compras.dados.gov.br/pregoes/doc/pregao/1531760000162020/itens.json" TargetMode="External"/><Relationship Id="rId898" Type="http://schemas.openxmlformats.org/officeDocument/2006/relationships/hyperlink" Target="https://comprasnet.gov.br/livre/pregao/ata2.asp?co_no_uasg=153176&amp;numprp=162020&amp;f_coduasg=153176" TargetMode="External"/><Relationship Id="rId899" Type="http://schemas.openxmlformats.org/officeDocument/2006/relationships/hyperlink" Target="http://compras.dados.gov.br/pregoes/doc/pregao/1531760000162020/itens.json" TargetMode="External"/><Relationship Id="rId900" Type="http://schemas.openxmlformats.org/officeDocument/2006/relationships/hyperlink" Target="https://comprasnet.gov.br/livre/pregao/ata2.asp?co_no_uasg=153176&amp;numprp=162020&amp;f_coduasg=153176" TargetMode="External"/><Relationship Id="rId901" Type="http://schemas.openxmlformats.org/officeDocument/2006/relationships/hyperlink" Target="http://compras.dados.gov.br/pregoes/doc/pregao/1531760000162020/itens.json" TargetMode="External"/><Relationship Id="rId902" Type="http://schemas.openxmlformats.org/officeDocument/2006/relationships/hyperlink" Target="https://comprasnet.gov.br/livre/pregao/ata2.asp?co_no_uasg=153176&amp;numprp=162020&amp;f_coduasg=153176" TargetMode="External"/><Relationship Id="rId903" Type="http://schemas.openxmlformats.org/officeDocument/2006/relationships/hyperlink" Target="http://compras.dados.gov.br/pregoes/doc/pregao/1531760000162020/itens.json" TargetMode="External"/><Relationship Id="rId904" Type="http://schemas.openxmlformats.org/officeDocument/2006/relationships/hyperlink" Target="https://comprasnet.gov.br/livre/pregao/ata2.asp?co_no_uasg=153176&amp;numprp=162020&amp;f_coduasg=153176" TargetMode="External"/><Relationship Id="rId905" Type="http://schemas.openxmlformats.org/officeDocument/2006/relationships/hyperlink" Target="http://compras.dados.gov.br/pregoes/doc/pregao/1531760000162020/itens.json" TargetMode="External"/><Relationship Id="rId906" Type="http://schemas.openxmlformats.org/officeDocument/2006/relationships/hyperlink" Target="https://comprasnet.gov.br/livre/pregao/ata2.asp?co_no_uasg=153176&amp;numprp=162020&amp;f_coduasg=153176" TargetMode="External"/><Relationship Id="rId907" Type="http://schemas.openxmlformats.org/officeDocument/2006/relationships/hyperlink" Target="http://compras.dados.gov.br/pregoes/doc/pregao/1531760000162020/itens.json" TargetMode="External"/><Relationship Id="rId908" Type="http://schemas.openxmlformats.org/officeDocument/2006/relationships/hyperlink" Target="https://comprasnet.gov.br/livre/pregao/ata2.asp?co_no_uasg=153176&amp;numprp=162020&amp;f_coduasg=153176" TargetMode="External"/><Relationship Id="rId909" Type="http://schemas.openxmlformats.org/officeDocument/2006/relationships/hyperlink" Target="http://compras.dados.gov.br/pregoes/doc/pregao/1531760000162020/itens.json" TargetMode="External"/><Relationship Id="rId910" Type="http://schemas.openxmlformats.org/officeDocument/2006/relationships/hyperlink" Target="https://comprasnet.gov.br/livre/pregao/ata2.asp?co_no_uasg=153176&amp;numprp=162020&amp;f_coduasg=153176" TargetMode="External"/><Relationship Id="rId911" Type="http://schemas.openxmlformats.org/officeDocument/2006/relationships/hyperlink" Target="http://compras.dados.gov.br/pregoes/doc/pregao/1531760000162020/itens.json" TargetMode="External"/><Relationship Id="rId912" Type="http://schemas.openxmlformats.org/officeDocument/2006/relationships/hyperlink" Target="https://comprasnet.gov.br/livre/pregao/ata2.asp?co_no_uasg=153176&amp;numprp=162020&amp;f_coduasg=153176" TargetMode="External"/><Relationship Id="rId913" Type="http://schemas.openxmlformats.org/officeDocument/2006/relationships/hyperlink" Target="http://compras.dados.gov.br/pregoes/doc/pregao/1531760000162020/itens.json" TargetMode="External"/><Relationship Id="rId914" Type="http://schemas.openxmlformats.org/officeDocument/2006/relationships/hyperlink" Target="https://comprasnet.gov.br/livre/pregao/ata2.asp?co_no_uasg=153176&amp;numprp=162020&amp;f_coduasg=153176" TargetMode="External"/><Relationship Id="rId915" Type="http://schemas.openxmlformats.org/officeDocument/2006/relationships/hyperlink" Target="http://compras.dados.gov.br/pregoes/doc/pregao/1531760000162020/itens.json" TargetMode="External"/><Relationship Id="rId916" Type="http://schemas.openxmlformats.org/officeDocument/2006/relationships/hyperlink" Target="https://comprasnet.gov.br/livre/pregao/ata2.asp?co_no_uasg=153176&amp;numprp=162020&amp;f_coduasg=153176" TargetMode="External"/><Relationship Id="rId917" Type="http://schemas.openxmlformats.org/officeDocument/2006/relationships/hyperlink" Target="http://compras.dados.gov.br/pregoes/doc/pregao/1531760000162020/itens.json" TargetMode="External"/><Relationship Id="rId918" Type="http://schemas.openxmlformats.org/officeDocument/2006/relationships/hyperlink" Target="https://comprasnet.gov.br/livre/pregao/ata2.asp?co_no_uasg=153176&amp;numprp=162020&amp;f_coduasg=153176" TargetMode="External"/><Relationship Id="rId919" Type="http://schemas.openxmlformats.org/officeDocument/2006/relationships/hyperlink" Target="http://compras.dados.gov.br/pregoes/doc/pregao/1531760000162020/itens.json" TargetMode="External"/><Relationship Id="rId920" Type="http://schemas.openxmlformats.org/officeDocument/2006/relationships/hyperlink" Target="https://comprasnet.gov.br/livre/pregao/ata2.asp?co_no_uasg=153176&amp;numprp=162020&amp;f_coduasg=153176" TargetMode="External"/><Relationship Id="rId921" Type="http://schemas.openxmlformats.org/officeDocument/2006/relationships/hyperlink" Target="http://compras.dados.gov.br/pregoes/doc/pregao/1531760000162020/itens.json" TargetMode="External"/><Relationship Id="rId922" Type="http://schemas.openxmlformats.org/officeDocument/2006/relationships/hyperlink" Target="https://comprasnet.gov.br/livre/pregao/ata2.asp?co_no_uasg=153176&amp;numprp=162020&amp;f_coduasg=153176" TargetMode="External"/><Relationship Id="rId923" Type="http://schemas.openxmlformats.org/officeDocument/2006/relationships/hyperlink" Target="http://compras.dados.gov.br/pregoes/doc/pregao/1531760000162020/itens.json" TargetMode="External"/><Relationship Id="rId924" Type="http://schemas.openxmlformats.org/officeDocument/2006/relationships/hyperlink" Target="https://comprasnet.gov.br/livre/pregao/ata2.asp?co_no_uasg=153176&amp;numprp=162020&amp;f_coduasg=153176" TargetMode="External"/><Relationship Id="rId925" Type="http://schemas.openxmlformats.org/officeDocument/2006/relationships/hyperlink" Target="http://compras.dados.gov.br/pregoes/doc/pregao/1531760000162020/itens.json" TargetMode="External"/><Relationship Id="rId926" Type="http://schemas.openxmlformats.org/officeDocument/2006/relationships/hyperlink" Target="https://comprasnet.gov.br/livre/pregao/ata2.asp?co_no_uasg=153176&amp;numprp=162020&amp;f_coduasg=153176" TargetMode="External"/><Relationship Id="rId927" Type="http://schemas.openxmlformats.org/officeDocument/2006/relationships/hyperlink" Target="http://compras.dados.gov.br/pregoes/doc/pregao/1531760000162020/itens.json" TargetMode="External"/><Relationship Id="rId928" Type="http://schemas.openxmlformats.org/officeDocument/2006/relationships/hyperlink" Target="https://comprasnet.gov.br/livre/pregao/ata2.asp?co_no_uasg=153176&amp;numprp=162020&amp;f_coduasg=153176" TargetMode="External"/><Relationship Id="rId929" Type="http://schemas.openxmlformats.org/officeDocument/2006/relationships/hyperlink" Target="http://compras.dados.gov.br/pregoes/doc/pregao/1531760000162020/itens.json" TargetMode="External"/><Relationship Id="rId930" Type="http://schemas.openxmlformats.org/officeDocument/2006/relationships/hyperlink" Target="https://comprasnet.gov.br/livre/pregao/ata2.asp?co_no_uasg=153176&amp;numprp=162020&amp;f_coduasg=153176" TargetMode="External"/><Relationship Id="rId931" Type="http://schemas.openxmlformats.org/officeDocument/2006/relationships/hyperlink" Target="http://compras.dados.gov.br/pregoes/doc/pregao/1531760000162020/itens.json" TargetMode="External"/><Relationship Id="rId932" Type="http://schemas.openxmlformats.org/officeDocument/2006/relationships/hyperlink" Target="https://comprasnet.gov.br/livre/pregao/ata2.asp?co_no_uasg=153176&amp;numprp=162020&amp;f_coduasg=153176" TargetMode="External"/><Relationship Id="rId933" Type="http://schemas.openxmlformats.org/officeDocument/2006/relationships/hyperlink" Target="http://compras.dados.gov.br/pregoes/doc/pregao/1531760000162020/itens.json" TargetMode="External"/><Relationship Id="rId934" Type="http://schemas.openxmlformats.org/officeDocument/2006/relationships/hyperlink" Target="https://comprasnet.gov.br/livre/pregao/ata2.asp?co_no_uasg=153176&amp;numprp=162020&amp;f_coduasg=153176" TargetMode="External"/><Relationship Id="rId935" Type="http://schemas.openxmlformats.org/officeDocument/2006/relationships/hyperlink" Target="http://compras.dados.gov.br/pregoes/doc/pregao/1531760000162020/itens.json" TargetMode="External"/><Relationship Id="rId936" Type="http://schemas.openxmlformats.org/officeDocument/2006/relationships/hyperlink" Target="https://comprasnet.gov.br/livre/pregao/ata2.asp?co_no_uasg=153176&amp;numprp=162020&amp;f_coduasg=153176" TargetMode="External"/><Relationship Id="rId937" Type="http://schemas.openxmlformats.org/officeDocument/2006/relationships/hyperlink" Target="http://compras.dados.gov.br/pregoes/doc/pregao/1531760000162020/itens.json" TargetMode="External"/><Relationship Id="rId938" Type="http://schemas.openxmlformats.org/officeDocument/2006/relationships/hyperlink" Target="https://comprasnet.gov.br/livre/pregao/ata2.asp?co_no_uasg=153176&amp;numprp=162020&amp;f_coduasg=153176" TargetMode="External"/><Relationship Id="rId939" Type="http://schemas.openxmlformats.org/officeDocument/2006/relationships/hyperlink" Target="http://compras.dados.gov.br/pregoes/doc/pregao/1531760000162020/itens.json" TargetMode="External"/><Relationship Id="rId940" Type="http://schemas.openxmlformats.org/officeDocument/2006/relationships/hyperlink" Target="https://comprasnet.gov.br/livre/pregao/ata2.asp?co_no_uasg=153176&amp;numprp=162020&amp;f_coduasg=153176" TargetMode="External"/><Relationship Id="rId941" Type="http://schemas.openxmlformats.org/officeDocument/2006/relationships/hyperlink" Target="http://compras.dados.gov.br/pregoes/doc/pregao/1531760000162020/itens.json" TargetMode="External"/><Relationship Id="rId942" Type="http://schemas.openxmlformats.org/officeDocument/2006/relationships/hyperlink" Target="https://comprasnet.gov.br/livre/pregao/ata2.asp?co_no_uasg=153176&amp;numprp=162020&amp;f_coduasg=153176" TargetMode="External"/><Relationship Id="rId943" Type="http://schemas.openxmlformats.org/officeDocument/2006/relationships/hyperlink" Target="http://compras.dados.gov.br/pregoes/doc/pregao/1531760000162020/itens.json" TargetMode="External"/><Relationship Id="rId944" Type="http://schemas.openxmlformats.org/officeDocument/2006/relationships/hyperlink" Target="https://comprasnet.gov.br/livre/pregao/ata2.asp?co_no_uasg=153176&amp;numprp=162020&amp;f_coduasg=153176" TargetMode="External"/><Relationship Id="rId945" Type="http://schemas.openxmlformats.org/officeDocument/2006/relationships/hyperlink" Target="http://compras.dados.gov.br/pregoes/doc/pregao/1531760000162020/itens.json" TargetMode="External"/><Relationship Id="rId946" Type="http://schemas.openxmlformats.org/officeDocument/2006/relationships/hyperlink" Target="https://comprasnet.gov.br/livre/pregao/ata2.asp?co_no_uasg=153176&amp;numprp=162020&amp;f_coduasg=153176" TargetMode="External"/><Relationship Id="rId947" Type="http://schemas.openxmlformats.org/officeDocument/2006/relationships/hyperlink" Target="http://compras.dados.gov.br/pregoes/doc/pregao/1531760000162020/itens.json" TargetMode="External"/><Relationship Id="rId948" Type="http://schemas.openxmlformats.org/officeDocument/2006/relationships/hyperlink" Target="https://comprasnet.gov.br/livre/pregao/ata2.asp?co_no_uasg=153176&amp;numprp=162020&amp;f_coduasg=153176" TargetMode="External"/><Relationship Id="rId949" Type="http://schemas.openxmlformats.org/officeDocument/2006/relationships/hyperlink" Target="http://compras.dados.gov.br/pregoes/doc/pregao/1531760000162020/itens.json" TargetMode="External"/><Relationship Id="rId950" Type="http://schemas.openxmlformats.org/officeDocument/2006/relationships/hyperlink" Target="https://comprasnet.gov.br/livre/pregao/ata2.asp?co_no_uasg=153176&amp;numprp=162020&amp;f_coduasg=153176" TargetMode="External"/><Relationship Id="rId951" Type="http://schemas.openxmlformats.org/officeDocument/2006/relationships/hyperlink" Target="http://compras.dados.gov.br/pregoes/doc/pregao/1531760000162020/itens.json" TargetMode="External"/><Relationship Id="rId952" Type="http://schemas.openxmlformats.org/officeDocument/2006/relationships/hyperlink" Target="https://comprasnet.gov.br/livre/pregao/ata2.asp?co_no_uasg=153176&amp;numprp=162020&amp;f_coduasg=153176" TargetMode="External"/><Relationship Id="rId953" Type="http://schemas.openxmlformats.org/officeDocument/2006/relationships/hyperlink" Target="http://compras.dados.gov.br/pregoes/doc/pregao/1531760000162020/itens.json" TargetMode="External"/><Relationship Id="rId954" Type="http://schemas.openxmlformats.org/officeDocument/2006/relationships/hyperlink" Target="https://comprasnet.gov.br/livre/pregao/ata2.asp?co_no_uasg=153176&amp;numprp=162020&amp;f_coduasg=153176" TargetMode="External"/><Relationship Id="rId955" Type="http://schemas.openxmlformats.org/officeDocument/2006/relationships/hyperlink" Target="http://compras.dados.gov.br/pregoes/doc/pregao/1531760000162020/itens.json" TargetMode="External"/><Relationship Id="rId956" Type="http://schemas.openxmlformats.org/officeDocument/2006/relationships/hyperlink" Target="https://comprasnet.gov.br/livre/pregao/ata2.asp?co_no_uasg=153176&amp;numprp=162020&amp;f_coduasg=153176" TargetMode="External"/><Relationship Id="rId957" Type="http://schemas.openxmlformats.org/officeDocument/2006/relationships/hyperlink" Target="http://compras.dados.gov.br/pregoes/doc/pregao/1531760000162020/itens.json" TargetMode="External"/><Relationship Id="rId958" Type="http://schemas.openxmlformats.org/officeDocument/2006/relationships/hyperlink" Target="https://comprasnet.gov.br/livre/pregao/ata2.asp?co_no_uasg=153176&amp;numprp=162020&amp;f_coduasg=153176" TargetMode="External"/><Relationship Id="rId959" Type="http://schemas.openxmlformats.org/officeDocument/2006/relationships/hyperlink" Target="http://compras.dados.gov.br/pregoes/doc/pregao/1531760000162020/itens.json" TargetMode="External"/><Relationship Id="rId960" Type="http://schemas.openxmlformats.org/officeDocument/2006/relationships/hyperlink" Target="https://comprasnet.gov.br/livre/pregao/ata2.asp?co_no_uasg=153176&amp;numprp=162020&amp;f_coduasg=153176" TargetMode="External"/><Relationship Id="rId961" Type="http://schemas.openxmlformats.org/officeDocument/2006/relationships/hyperlink" Target="http://compras.dados.gov.br/pregoes/doc/pregao/1531760000162020/itens.json" TargetMode="External"/><Relationship Id="rId962" Type="http://schemas.openxmlformats.org/officeDocument/2006/relationships/hyperlink" Target="https://comprasnet.gov.br/livre/pregao/ata2.asp?co_no_uasg=153176&amp;numprp=162020&amp;f_coduasg=153176" TargetMode="External"/><Relationship Id="rId963" Type="http://schemas.openxmlformats.org/officeDocument/2006/relationships/hyperlink" Target="http://compras.dados.gov.br/pregoes/doc/pregao/1531760000162020/itens.json" TargetMode="External"/><Relationship Id="rId964" Type="http://schemas.openxmlformats.org/officeDocument/2006/relationships/hyperlink" Target="https://comprasnet.gov.br/livre/pregao/ata2.asp?co_no_uasg=153176&amp;numprp=162020&amp;f_coduasg=153176" TargetMode="External"/><Relationship Id="rId965" Type="http://schemas.openxmlformats.org/officeDocument/2006/relationships/hyperlink" Target="http://compras.dados.gov.br/pregoes/doc/pregao/1531760000162020/itens.json" TargetMode="External"/><Relationship Id="rId966" Type="http://schemas.openxmlformats.org/officeDocument/2006/relationships/hyperlink" Target="https://comprasnet.gov.br/livre/pregao/ata2.asp?co_no_uasg=153176&amp;numprp=162020&amp;f_coduasg=153176" TargetMode="External"/><Relationship Id="rId967" Type="http://schemas.openxmlformats.org/officeDocument/2006/relationships/hyperlink" Target="http://compras.dados.gov.br/pregoes/doc/pregao/1531760000162020/itens.json" TargetMode="External"/><Relationship Id="rId968" Type="http://schemas.openxmlformats.org/officeDocument/2006/relationships/hyperlink" Target="https://comprasnet.gov.br/livre/pregao/ata2.asp?co_no_uasg=153176&amp;numprp=162020&amp;f_coduasg=153176" TargetMode="External"/><Relationship Id="rId969" Type="http://schemas.openxmlformats.org/officeDocument/2006/relationships/hyperlink" Target="http://compras.dados.gov.br/pregoes/doc/pregao/1531760000162020/itens.json" TargetMode="External"/><Relationship Id="rId970" Type="http://schemas.openxmlformats.org/officeDocument/2006/relationships/hyperlink" Target="https://comprasnet.gov.br/livre/pregao/ata2.asp?co_no_uasg=153176&amp;numprp=162020&amp;f_coduasg=153176" TargetMode="External"/><Relationship Id="rId971" Type="http://schemas.openxmlformats.org/officeDocument/2006/relationships/hyperlink" Target="http://compras.dados.gov.br/pregoes/doc/pregao/1531760000162020/itens.json" TargetMode="External"/><Relationship Id="rId972" Type="http://schemas.openxmlformats.org/officeDocument/2006/relationships/hyperlink" Target="https://comprasnet.gov.br/livre/pregao/ata2.asp?co_no_uasg=153176&amp;numprp=162020&amp;f_coduasg=153176" TargetMode="External"/><Relationship Id="rId973" Type="http://schemas.openxmlformats.org/officeDocument/2006/relationships/hyperlink" Target="http://compras.dados.gov.br/pregoes/doc/pregao/1531760000162020/itens.json" TargetMode="External"/><Relationship Id="rId974" Type="http://schemas.openxmlformats.org/officeDocument/2006/relationships/hyperlink" Target="https://comprasnet.gov.br/livre/pregao/ata2.asp?co_no_uasg=153176&amp;numprp=162020&amp;f_coduasg=153176" TargetMode="External"/><Relationship Id="rId975" Type="http://schemas.openxmlformats.org/officeDocument/2006/relationships/hyperlink" Target="http://compras.dados.gov.br/pregoes/doc/pregao/1531760000162020/itens.json" TargetMode="External"/><Relationship Id="rId976" Type="http://schemas.openxmlformats.org/officeDocument/2006/relationships/hyperlink" Target="https://comprasnet.gov.br/livre/pregao/ata2.asp?co_no_uasg=153176&amp;numprp=162020&amp;f_coduasg=153176" TargetMode="External"/><Relationship Id="rId977" Type="http://schemas.openxmlformats.org/officeDocument/2006/relationships/hyperlink" Target="http://compras.dados.gov.br/pregoes/doc/pregao/1531760000162020/itens.json" TargetMode="External"/><Relationship Id="rId978" Type="http://schemas.openxmlformats.org/officeDocument/2006/relationships/hyperlink" Target="https://comprasnet.gov.br/livre/pregao/ata2.asp?co_no_uasg=153176&amp;numprp=162020&amp;f_coduasg=153176" TargetMode="External"/><Relationship Id="rId979" Type="http://schemas.openxmlformats.org/officeDocument/2006/relationships/hyperlink" Target="http://compras.dados.gov.br/pregoes/doc/pregao/1531760000162020/itens.json" TargetMode="External"/><Relationship Id="rId980" Type="http://schemas.openxmlformats.org/officeDocument/2006/relationships/hyperlink" Target="https://comprasnet.gov.br/livre/pregao/ata2.asp?co_no_uasg=153176&amp;numprp=162020&amp;f_coduasg=153176" TargetMode="External"/><Relationship Id="rId981" Type="http://schemas.openxmlformats.org/officeDocument/2006/relationships/hyperlink" Target="http://compras.dados.gov.br/pregoes/doc/pregao/1531760000162020/itens.json" TargetMode="External"/><Relationship Id="rId982" Type="http://schemas.openxmlformats.org/officeDocument/2006/relationships/hyperlink" Target="https://comprasnet.gov.br/livre/pregao/ata2.asp?co_no_uasg=153176&amp;numprp=162020&amp;f_coduasg=153176" TargetMode="External"/><Relationship Id="rId983" Type="http://schemas.openxmlformats.org/officeDocument/2006/relationships/hyperlink" Target="http://compras.dados.gov.br/pregoes/doc/pregao/1531760000162020/itens.json" TargetMode="External"/><Relationship Id="rId984" Type="http://schemas.openxmlformats.org/officeDocument/2006/relationships/hyperlink" Target="https://comprasnet.gov.br/livre/pregao/ata2.asp?co_no_uasg=153176&amp;numprp=162020&amp;f_coduasg=153176" TargetMode="External"/><Relationship Id="rId985" Type="http://schemas.openxmlformats.org/officeDocument/2006/relationships/hyperlink" Target="http://compras.dados.gov.br/pregoes/doc/pregao/1531760000162020/itens.json" TargetMode="External"/><Relationship Id="rId986" Type="http://schemas.openxmlformats.org/officeDocument/2006/relationships/hyperlink" Target="https://comprasnet.gov.br/livre/pregao/ata2.asp?co_no_uasg=153176&amp;numprp=162020&amp;f_coduasg=153176" TargetMode="External"/><Relationship Id="rId987" Type="http://schemas.openxmlformats.org/officeDocument/2006/relationships/hyperlink" Target="http://compras.dados.gov.br/pregoes/doc/pregao/1531760000162020/itens.json" TargetMode="External"/><Relationship Id="rId988" Type="http://schemas.openxmlformats.org/officeDocument/2006/relationships/hyperlink" Target="https://comprasnet.gov.br/livre/pregao/ata2.asp?co_no_uasg=153176&amp;numprp=162020&amp;f_coduasg=153176" TargetMode="External"/><Relationship Id="rId989" Type="http://schemas.openxmlformats.org/officeDocument/2006/relationships/hyperlink" Target="http://compras.dados.gov.br/pregoes/doc/pregao/1531760000162020/itens.json" TargetMode="External"/><Relationship Id="rId990" Type="http://schemas.openxmlformats.org/officeDocument/2006/relationships/hyperlink" Target="https://comprasnet.gov.br/livre/pregao/ata2.asp?co_no_uasg=153176&amp;numprp=162020&amp;f_coduasg=153176" TargetMode="External"/><Relationship Id="rId991" Type="http://schemas.openxmlformats.org/officeDocument/2006/relationships/hyperlink" Target="http://compras.dados.gov.br/pregoes/doc/pregao/1531760000162020/itens.json" TargetMode="External"/><Relationship Id="rId992" Type="http://schemas.openxmlformats.org/officeDocument/2006/relationships/hyperlink" Target="https://comprasnet.gov.br/livre/pregao/ata2.asp?co_no_uasg=153176&amp;numprp=162020&amp;f_coduasg=153176" TargetMode="External"/><Relationship Id="rId993" Type="http://schemas.openxmlformats.org/officeDocument/2006/relationships/hyperlink" Target="http://compras.dados.gov.br/pregoes/doc/pregao/1531760000162020/itens.json" TargetMode="External"/><Relationship Id="rId994" Type="http://schemas.openxmlformats.org/officeDocument/2006/relationships/hyperlink" Target="https://comprasnet.gov.br/livre/pregao/ata2.asp?co_no_uasg=153176&amp;numprp=162020&amp;f_coduasg=153176" TargetMode="External"/><Relationship Id="rId995" Type="http://schemas.openxmlformats.org/officeDocument/2006/relationships/hyperlink" Target="http://compras.dados.gov.br/pregoes/doc/pregao/1531760000162020/itens.json" TargetMode="External"/><Relationship Id="rId996" Type="http://schemas.openxmlformats.org/officeDocument/2006/relationships/hyperlink" Target="https://comprasnet.gov.br/livre/pregao/ata2.asp?co_no_uasg=153176&amp;numprp=162020&amp;f_coduasg=153176" TargetMode="External"/><Relationship Id="rId997" Type="http://schemas.openxmlformats.org/officeDocument/2006/relationships/hyperlink" Target="http://compras.dados.gov.br/pregoes/doc/pregao/1531760000162020/itens.json" TargetMode="External"/><Relationship Id="rId998" Type="http://schemas.openxmlformats.org/officeDocument/2006/relationships/hyperlink" Target="https://comprasnet.gov.br/livre/pregao/ata2.asp?co_no_uasg=153176&amp;numprp=162020&amp;f_coduasg=153176" TargetMode="External"/><Relationship Id="rId999" Type="http://schemas.openxmlformats.org/officeDocument/2006/relationships/hyperlink" Target="http://compras.dados.gov.br/pregoes/doc/pregao/1531760000162020/itens.json" TargetMode="External"/><Relationship Id="rId1000" Type="http://schemas.openxmlformats.org/officeDocument/2006/relationships/hyperlink" Target="https://comprasnet.gov.br/livre/pregao/ata2.asp?co_no_uasg=153176&amp;numprp=162020&amp;f_coduasg=153176" TargetMode="External"/><Relationship Id="rId1001" Type="http://schemas.openxmlformats.org/officeDocument/2006/relationships/hyperlink" Target="http://compras.dados.gov.br/pregoes/doc/pregao/1531760000162020/itens.json" TargetMode="External"/><Relationship Id="rId1002" Type="http://schemas.openxmlformats.org/officeDocument/2006/relationships/hyperlink" Target="https://comprasnet.gov.br/livre/pregao/ata2.asp?co_no_uasg=153176&amp;numprp=162020&amp;f_coduasg=153176" TargetMode="External"/><Relationship Id="rId1003" Type="http://schemas.openxmlformats.org/officeDocument/2006/relationships/hyperlink" Target="http://compras.dados.gov.br/pregoes/doc/pregao/1531760000162020/itens.json" TargetMode="External"/><Relationship Id="rId1004" Type="http://schemas.openxmlformats.org/officeDocument/2006/relationships/hyperlink" Target="https://comprasnet.gov.br/livre/pregao/ata2.asp?co_no_uasg=153176&amp;numprp=162020&amp;f_coduasg=153176" TargetMode="External"/><Relationship Id="rId1005" Type="http://schemas.openxmlformats.org/officeDocument/2006/relationships/hyperlink" Target="http://compras.dados.gov.br/pregoes/doc/pregao/1531760000162020/itens.json" TargetMode="External"/><Relationship Id="rId1006" Type="http://schemas.openxmlformats.org/officeDocument/2006/relationships/hyperlink" Target="https://comprasnet.gov.br/livre/pregao/ata2.asp?co_no_uasg=153176&amp;numprp=162020&amp;f_coduasg=153176" TargetMode="External"/><Relationship Id="rId1007" Type="http://schemas.openxmlformats.org/officeDocument/2006/relationships/hyperlink" Target="http://compras.dados.gov.br/pregoes/doc/pregao/1531760000162020/itens.json" TargetMode="External"/><Relationship Id="rId1008" Type="http://schemas.openxmlformats.org/officeDocument/2006/relationships/hyperlink" Target="https://comprasnet.gov.br/livre/pregao/ata2.asp?co_no_uasg=153176&amp;numprp=162020&amp;f_coduasg=153176" TargetMode="External"/><Relationship Id="rId1009" Type="http://schemas.openxmlformats.org/officeDocument/2006/relationships/hyperlink" Target="http://compras.dados.gov.br/pregoes/doc/pregao/1531760000162020/itens.json" TargetMode="External"/><Relationship Id="rId1010" Type="http://schemas.openxmlformats.org/officeDocument/2006/relationships/hyperlink" Target="https://comprasnet.gov.br/livre/pregao/ata2.asp?co_no_uasg=153176&amp;numprp=162020&amp;f_coduasg=153176" TargetMode="External"/><Relationship Id="rId1011" Type="http://schemas.openxmlformats.org/officeDocument/2006/relationships/hyperlink" Target="http://compras.dados.gov.br/pregoes/doc/pregao/1531760000162020/itens.json" TargetMode="External"/><Relationship Id="rId1012" Type="http://schemas.openxmlformats.org/officeDocument/2006/relationships/hyperlink" Target="https://comprasnet.gov.br/livre/pregao/ata2.asp?co_no_uasg=153176&amp;numprp=162020&amp;f_coduasg=153176" TargetMode="External"/><Relationship Id="rId1013" Type="http://schemas.openxmlformats.org/officeDocument/2006/relationships/hyperlink" Target="http://compras.dados.gov.br/pregoes/doc/pregao/1531760000162020/itens.json" TargetMode="External"/><Relationship Id="rId1014" Type="http://schemas.openxmlformats.org/officeDocument/2006/relationships/hyperlink" Target="https://comprasnet.gov.br/livre/pregao/ata2.asp?co_no_uasg=153176&amp;numprp=162020&amp;f_coduasg=153176" TargetMode="External"/><Relationship Id="rId1015" Type="http://schemas.openxmlformats.org/officeDocument/2006/relationships/hyperlink" Target="http://compras.dados.gov.br/pregoes/doc/pregao/1531760000162020/itens.json" TargetMode="External"/><Relationship Id="rId1016" Type="http://schemas.openxmlformats.org/officeDocument/2006/relationships/hyperlink" Target="https://comprasnet.gov.br/livre/pregao/ata2.asp?co_no_uasg=153176&amp;numprp=162020&amp;f_coduasg=153176" TargetMode="External"/><Relationship Id="rId1017" Type="http://schemas.openxmlformats.org/officeDocument/2006/relationships/hyperlink" Target="http://compras.dados.gov.br/pregoes/doc/pregao/1531760000162020/itens.json" TargetMode="External"/><Relationship Id="rId1018" Type="http://schemas.openxmlformats.org/officeDocument/2006/relationships/hyperlink" Target="https://comprasnet.gov.br/livre/pregao/ata2.asp?co_no_uasg=153176&amp;numprp=162020&amp;f_coduasg=153176" TargetMode="External"/><Relationship Id="rId1019" Type="http://schemas.openxmlformats.org/officeDocument/2006/relationships/hyperlink" Target="http://compras.dados.gov.br/pregoes/doc/pregao/1531760000162020/itens.json" TargetMode="External"/><Relationship Id="rId1020" Type="http://schemas.openxmlformats.org/officeDocument/2006/relationships/hyperlink" Target="https://comprasnet.gov.br/livre/pregao/ata2.asp?co_no_uasg=153176&amp;numprp=162020&amp;f_coduasg=153176" TargetMode="External"/><Relationship Id="rId1021" Type="http://schemas.openxmlformats.org/officeDocument/2006/relationships/hyperlink" Target="http://compras.dados.gov.br/pregoes/doc/pregao/1531760000162020/itens.json" TargetMode="External"/><Relationship Id="rId1022" Type="http://schemas.openxmlformats.org/officeDocument/2006/relationships/hyperlink" Target="https://comprasnet.gov.br/livre/pregao/ata2.asp?co_no_uasg=153176&amp;numprp=162020&amp;f_coduasg=153176" TargetMode="External"/><Relationship Id="rId1023" Type="http://schemas.openxmlformats.org/officeDocument/2006/relationships/hyperlink" Target="http://compras.dados.gov.br/pregoes/doc/pregao/1531760000162020/itens.json" TargetMode="External"/><Relationship Id="rId1024" Type="http://schemas.openxmlformats.org/officeDocument/2006/relationships/hyperlink" Target="https://comprasnet.gov.br/livre/pregao/ata2.asp?co_no_uasg=153176&amp;numprp=162020&amp;f_coduasg=153176" TargetMode="External"/><Relationship Id="rId1025" Type="http://schemas.openxmlformats.org/officeDocument/2006/relationships/hyperlink" Target="http://compras.dados.gov.br/pregoes/doc/pregao/1531760000162020/itens.json" TargetMode="External"/><Relationship Id="rId1026" Type="http://schemas.openxmlformats.org/officeDocument/2006/relationships/hyperlink" Target="https://comprasnet.gov.br/livre/pregao/ata2.asp?co_no_uasg=153176&amp;numprp=162020&amp;f_coduasg=153176" TargetMode="External"/><Relationship Id="rId1027" Type="http://schemas.openxmlformats.org/officeDocument/2006/relationships/hyperlink" Target="http://compras.dados.gov.br/pregoes/doc/pregao/1531760000162020/itens.json" TargetMode="External"/><Relationship Id="rId1028" Type="http://schemas.openxmlformats.org/officeDocument/2006/relationships/hyperlink" Target="https://comprasnet.gov.br/livre/pregao/ata2.asp?co_no_uasg=153176&amp;numprp=162020&amp;f_coduasg=153176" TargetMode="External"/><Relationship Id="rId1029" Type="http://schemas.openxmlformats.org/officeDocument/2006/relationships/hyperlink" Target="http://compras.dados.gov.br/pregoes/doc/pregao/1531760000162020/itens.json" TargetMode="External"/><Relationship Id="rId1030" Type="http://schemas.openxmlformats.org/officeDocument/2006/relationships/hyperlink" Target="https://comprasnet.gov.br/livre/pregao/ata2.asp?co_no_uasg=153176&amp;numprp=162020&amp;f_coduasg=153176" TargetMode="External"/><Relationship Id="rId1031" Type="http://schemas.openxmlformats.org/officeDocument/2006/relationships/hyperlink" Target="http://compras.dados.gov.br/pregoes/doc/pregao/1531760000162020/itens.json" TargetMode="External"/><Relationship Id="rId1032" Type="http://schemas.openxmlformats.org/officeDocument/2006/relationships/hyperlink" Target="https://comprasnet.gov.br/livre/pregao/ata2.asp?co_no_uasg=153176&amp;numprp=162020&amp;f_coduasg=153176" TargetMode="External"/><Relationship Id="rId1033" Type="http://schemas.openxmlformats.org/officeDocument/2006/relationships/hyperlink" Target="http://compras.dados.gov.br/pregoes/doc/pregao/1531760000162020/itens.json" TargetMode="External"/><Relationship Id="rId1034" Type="http://schemas.openxmlformats.org/officeDocument/2006/relationships/hyperlink" Target="https://comprasnet.gov.br/livre/pregao/ata2.asp?co_no_uasg=153176&amp;numprp=162020&amp;f_coduasg=153176" TargetMode="External"/><Relationship Id="rId1035" Type="http://schemas.openxmlformats.org/officeDocument/2006/relationships/hyperlink" Target="http://compras.dados.gov.br/pregoes/doc/pregao/1531760000162020/itens.json" TargetMode="External"/><Relationship Id="rId1036" Type="http://schemas.openxmlformats.org/officeDocument/2006/relationships/hyperlink" Target="https://comprasnet.gov.br/livre/pregao/ata2.asp?co_no_uasg=153176&amp;numprp=162020&amp;f_coduasg=153176" TargetMode="External"/><Relationship Id="rId1037" Type="http://schemas.openxmlformats.org/officeDocument/2006/relationships/hyperlink" Target="http://compras.dados.gov.br/pregoes/doc/pregao/1531760000162020/itens.json" TargetMode="External"/><Relationship Id="rId1038" Type="http://schemas.openxmlformats.org/officeDocument/2006/relationships/hyperlink" Target="https://comprasnet.gov.br/livre/pregao/ata2.asp?co_no_uasg=153176&amp;numprp=162020&amp;f_coduasg=153176" TargetMode="External"/><Relationship Id="rId1039" Type="http://schemas.openxmlformats.org/officeDocument/2006/relationships/hyperlink" Target="http://compras.dados.gov.br/pregoes/doc/pregao/1531760000162020/itens.json" TargetMode="External"/><Relationship Id="rId1040" Type="http://schemas.openxmlformats.org/officeDocument/2006/relationships/hyperlink" Target="https://comprasnet.gov.br/livre/pregao/ata2.asp?co_no_uasg=153176&amp;numprp=162020&amp;f_coduasg=153176" TargetMode="External"/><Relationship Id="rId1041" Type="http://schemas.openxmlformats.org/officeDocument/2006/relationships/hyperlink" Target="http://compras.dados.gov.br/pregoes/doc/pregao/1531760000162020/itens.json" TargetMode="External"/><Relationship Id="rId1042" Type="http://schemas.openxmlformats.org/officeDocument/2006/relationships/hyperlink" Target="https://comprasnet.gov.br/livre/pregao/ata2.asp?co_no_uasg=153176&amp;numprp=162020&amp;f_coduasg=153176" TargetMode="External"/><Relationship Id="rId1043" Type="http://schemas.openxmlformats.org/officeDocument/2006/relationships/hyperlink" Target="http://compras.dados.gov.br/pregoes/doc/pregao/1531760000162020/itens.json" TargetMode="External"/><Relationship Id="rId1044" Type="http://schemas.openxmlformats.org/officeDocument/2006/relationships/hyperlink" Target="https://comprasnet.gov.br/livre/pregao/ata2.asp?co_no_uasg=153176&amp;numprp=162020&amp;f_coduasg=153176" TargetMode="External"/><Relationship Id="rId1045" Type="http://schemas.openxmlformats.org/officeDocument/2006/relationships/hyperlink" Target="http://compras.dados.gov.br/pregoes/doc/pregao/1531760000162020/itens.json" TargetMode="External"/><Relationship Id="rId1046" Type="http://schemas.openxmlformats.org/officeDocument/2006/relationships/hyperlink" Target="https://comprasnet.gov.br/livre/pregao/ata2.asp?co_no_uasg=153176&amp;numprp=162020&amp;f_coduasg=153176" TargetMode="External"/><Relationship Id="rId1047" Type="http://schemas.openxmlformats.org/officeDocument/2006/relationships/hyperlink" Target="http://compras.dados.gov.br/pregoes/doc/pregao/1531760000162020/itens.json" TargetMode="External"/><Relationship Id="rId1048" Type="http://schemas.openxmlformats.org/officeDocument/2006/relationships/hyperlink" Target="https://comprasnet.gov.br/livre/pregao/ata2.asp?co_no_uasg=153176&amp;numprp=162020&amp;f_coduasg=153176" TargetMode="External"/><Relationship Id="rId1049" Type="http://schemas.openxmlformats.org/officeDocument/2006/relationships/hyperlink" Target="http://compras.dados.gov.br/pregoes/doc/pregao/1531760000162020/itens.json" TargetMode="External"/><Relationship Id="rId1050" Type="http://schemas.openxmlformats.org/officeDocument/2006/relationships/hyperlink" Target="https://comprasnet.gov.br/livre/pregao/ata2.asp?co_no_uasg=153176&amp;numprp=162020&amp;f_coduasg=153176" TargetMode="External"/><Relationship Id="rId1051" Type="http://schemas.openxmlformats.org/officeDocument/2006/relationships/hyperlink" Target="http://compras.dados.gov.br/pregoes/doc/pregao/1531760000162020/itens.json" TargetMode="External"/><Relationship Id="rId1052" Type="http://schemas.openxmlformats.org/officeDocument/2006/relationships/hyperlink" Target="https://comprasnet.gov.br/livre/pregao/ata2.asp?co_no_uasg=153176&amp;numprp=162020&amp;f_coduasg=153176" TargetMode="External"/><Relationship Id="rId1053" Type="http://schemas.openxmlformats.org/officeDocument/2006/relationships/hyperlink" Target="http://compras.dados.gov.br/pregoes/doc/pregao/1531760000162020/itens.json" TargetMode="External"/><Relationship Id="rId1054" Type="http://schemas.openxmlformats.org/officeDocument/2006/relationships/hyperlink" Target="https://comprasnet.gov.br/livre/pregao/ata2.asp?co_no_uasg=153176&amp;numprp=162020&amp;f_coduasg=153176" TargetMode="External"/><Relationship Id="rId1055" Type="http://schemas.openxmlformats.org/officeDocument/2006/relationships/hyperlink" Target="http://compras.dados.gov.br/pregoes/doc/pregao/1531760000162020/itens.json" TargetMode="External"/><Relationship Id="rId1056" Type="http://schemas.openxmlformats.org/officeDocument/2006/relationships/hyperlink" Target="https://comprasnet.gov.br/livre/pregao/ata2.asp?co_no_uasg=153176&amp;numprp=162020&amp;f_coduasg=153176" TargetMode="External"/><Relationship Id="rId1057" Type="http://schemas.openxmlformats.org/officeDocument/2006/relationships/hyperlink" Target="http://compras.dados.gov.br/pregoes/doc/pregao/1531760000162020/itens.json" TargetMode="External"/><Relationship Id="rId1058" Type="http://schemas.openxmlformats.org/officeDocument/2006/relationships/hyperlink" Target="https://comprasnet.gov.br/livre/pregao/ata2.asp?co_no_uasg=153176&amp;numprp=162020&amp;f_coduasg=153176" TargetMode="External"/><Relationship Id="rId1059" Type="http://schemas.openxmlformats.org/officeDocument/2006/relationships/hyperlink" Target="http://compras.dados.gov.br/pregoes/doc/pregao/1531760000162020/itens.json" TargetMode="External"/><Relationship Id="rId1060" Type="http://schemas.openxmlformats.org/officeDocument/2006/relationships/hyperlink" Target="https://comprasnet.gov.br/livre/pregao/ata2.asp?co_no_uasg=153176&amp;numprp=162020&amp;f_coduasg=153176" TargetMode="External"/><Relationship Id="rId1061" Type="http://schemas.openxmlformats.org/officeDocument/2006/relationships/hyperlink" Target="http://compras.dados.gov.br/pregoes/doc/pregao/1531760000162020/itens.json" TargetMode="External"/><Relationship Id="rId1062" Type="http://schemas.openxmlformats.org/officeDocument/2006/relationships/hyperlink" Target="https://comprasnet.gov.br/livre/pregao/ata2.asp?co_no_uasg=153176&amp;numprp=162020&amp;f_coduasg=153176" TargetMode="External"/><Relationship Id="rId1063" Type="http://schemas.openxmlformats.org/officeDocument/2006/relationships/hyperlink" Target="http://compras.dados.gov.br/pregoes/doc/pregao/1531760000162020/itens.json" TargetMode="External"/><Relationship Id="rId1064" Type="http://schemas.openxmlformats.org/officeDocument/2006/relationships/hyperlink" Target="https://comprasnet.gov.br/livre/pregao/ata2.asp?co_no_uasg=153176&amp;numprp=162020&amp;f_coduasg=153176" TargetMode="External"/><Relationship Id="rId1065" Type="http://schemas.openxmlformats.org/officeDocument/2006/relationships/hyperlink" Target="http://compras.dados.gov.br/pregoes/doc/pregao/1531760000162020/itens.json" TargetMode="External"/><Relationship Id="rId1066" Type="http://schemas.openxmlformats.org/officeDocument/2006/relationships/hyperlink" Target="https://comprasnet.gov.br/livre/pregao/ata2.asp?co_no_uasg=153176&amp;numprp=162020&amp;f_coduasg=153176" TargetMode="External"/><Relationship Id="rId1067" Type="http://schemas.openxmlformats.org/officeDocument/2006/relationships/hyperlink" Target="http://compras.dados.gov.br/pregoes/doc/pregao/1531760000162020/itens.json" TargetMode="External"/><Relationship Id="rId1068" Type="http://schemas.openxmlformats.org/officeDocument/2006/relationships/hyperlink" Target="https://comprasnet.gov.br/livre/pregao/ata2.asp?co_no_uasg=153176&amp;numprp=162020&amp;f_coduasg=153176" TargetMode="External"/><Relationship Id="rId1069" Type="http://schemas.openxmlformats.org/officeDocument/2006/relationships/hyperlink" Target="http://compras.dados.gov.br/pregoes/doc/pregao/1531760000162020/itens.json" TargetMode="External"/><Relationship Id="rId1070" Type="http://schemas.openxmlformats.org/officeDocument/2006/relationships/hyperlink" Target="https://comprasnet.gov.br/livre/pregao/ata2.asp?co_no_uasg=153176&amp;numprp=162020&amp;f_coduasg=153176" TargetMode="External"/><Relationship Id="rId1071" Type="http://schemas.openxmlformats.org/officeDocument/2006/relationships/hyperlink" Target="http://compras.dados.gov.br/pregoes/doc/pregao/1531760000162020/itens.json" TargetMode="External"/><Relationship Id="rId1072" Type="http://schemas.openxmlformats.org/officeDocument/2006/relationships/hyperlink" Target="https://comprasnet.gov.br/livre/pregao/ata2.asp?co_no_uasg=153176&amp;numprp=162020&amp;f_coduasg=153176" TargetMode="External"/><Relationship Id="rId1073" Type="http://schemas.openxmlformats.org/officeDocument/2006/relationships/hyperlink" Target="http://compras.dados.gov.br/pregoes/doc/pregao/1531760000162020/itens.json" TargetMode="External"/><Relationship Id="rId1074" Type="http://schemas.openxmlformats.org/officeDocument/2006/relationships/hyperlink" Target="https://comprasnet.gov.br/livre/pregao/ata2.asp?co_no_uasg=153176&amp;numprp=162020&amp;f_coduasg=153176" TargetMode="External"/><Relationship Id="rId1075" Type="http://schemas.openxmlformats.org/officeDocument/2006/relationships/hyperlink" Target="http://compras.dados.gov.br/pregoes/doc/pregao/1531760000162020/itens.json" TargetMode="External"/><Relationship Id="rId1076" Type="http://schemas.openxmlformats.org/officeDocument/2006/relationships/hyperlink" Target="https://comprasnet.gov.br/livre/pregao/ata2.asp?co_no_uasg=153176&amp;numprp=162020&amp;f_coduasg=153176" TargetMode="External"/><Relationship Id="rId1077" Type="http://schemas.openxmlformats.org/officeDocument/2006/relationships/hyperlink" Target="http://compras.dados.gov.br/pregoes/doc/pregao/1531760000162020/itens.json" TargetMode="External"/><Relationship Id="rId1078" Type="http://schemas.openxmlformats.org/officeDocument/2006/relationships/hyperlink" Target="https://comprasnet.gov.br/livre/pregao/ata2.asp?co_no_uasg=153176&amp;numprp=162020&amp;f_coduasg=153176" TargetMode="External"/><Relationship Id="rId1079" Type="http://schemas.openxmlformats.org/officeDocument/2006/relationships/hyperlink" Target="http://compras.dados.gov.br/pregoes/doc/pregao/1531760000162020/itens.json" TargetMode="External"/><Relationship Id="rId1080" Type="http://schemas.openxmlformats.org/officeDocument/2006/relationships/hyperlink" Target="https://comprasnet.gov.br/livre/pregao/ata2.asp?co_no_uasg=153176&amp;numprp=162020&amp;f_coduasg=153176" TargetMode="External"/><Relationship Id="rId1081" Type="http://schemas.openxmlformats.org/officeDocument/2006/relationships/hyperlink" Target="http://compras.dados.gov.br/pregoes/doc/pregao/1531760000162020/itens.json" TargetMode="External"/><Relationship Id="rId1082" Type="http://schemas.openxmlformats.org/officeDocument/2006/relationships/hyperlink" Target="https://comprasnet.gov.br/livre/pregao/ata2.asp?co_no_uasg=153176&amp;numprp=162020&amp;f_coduasg=153176" TargetMode="External"/><Relationship Id="rId1083" Type="http://schemas.openxmlformats.org/officeDocument/2006/relationships/hyperlink" Target="http://compras.dados.gov.br/pregoes/doc/pregao/1531760000162020/itens.json" TargetMode="External"/><Relationship Id="rId1084" Type="http://schemas.openxmlformats.org/officeDocument/2006/relationships/hyperlink" Target="https://comprasnet.gov.br/livre/pregao/ata2.asp?co_no_uasg=153176&amp;numprp=162020&amp;f_coduasg=153176" TargetMode="External"/><Relationship Id="rId1085" Type="http://schemas.openxmlformats.org/officeDocument/2006/relationships/hyperlink" Target="http://compras.dados.gov.br/pregoes/doc/pregao/1531760000162020/itens.json" TargetMode="External"/><Relationship Id="rId1086" Type="http://schemas.openxmlformats.org/officeDocument/2006/relationships/hyperlink" Target="https://comprasnet.gov.br/livre/pregao/ata2.asp?co_no_uasg=153176&amp;numprp=162020&amp;f_coduasg=153176" TargetMode="External"/><Relationship Id="rId1087" Type="http://schemas.openxmlformats.org/officeDocument/2006/relationships/hyperlink" Target="http://compras.dados.gov.br/pregoes/doc/pregao/1531760000162020/itens.json" TargetMode="External"/><Relationship Id="rId1088" Type="http://schemas.openxmlformats.org/officeDocument/2006/relationships/hyperlink" Target="https://comprasnet.gov.br/livre/pregao/ata2.asp?co_no_uasg=153176&amp;numprp=162020&amp;f_coduasg=153176" TargetMode="External"/><Relationship Id="rId1089" Type="http://schemas.openxmlformats.org/officeDocument/2006/relationships/hyperlink" Target="http://compras.dados.gov.br/pregoes/doc/pregao/1531760000162020/itens.json" TargetMode="External"/><Relationship Id="rId1090" Type="http://schemas.openxmlformats.org/officeDocument/2006/relationships/hyperlink" Target="https://comprasnet.gov.br/livre/pregao/ata2.asp?co_no_uasg=153176&amp;numprp=162020&amp;f_coduasg=153176" TargetMode="External"/><Relationship Id="rId1091" Type="http://schemas.openxmlformats.org/officeDocument/2006/relationships/hyperlink" Target="http://compras.dados.gov.br/pregoes/doc/pregao/1531760000162020/itens.json" TargetMode="External"/><Relationship Id="rId1092" Type="http://schemas.openxmlformats.org/officeDocument/2006/relationships/hyperlink" Target="https://comprasnet.gov.br/livre/pregao/ata2.asp?co_no_uasg=153176&amp;numprp=162020&amp;f_coduasg=153176" TargetMode="External"/><Relationship Id="rId1093" Type="http://schemas.openxmlformats.org/officeDocument/2006/relationships/hyperlink" Target="http://compras.dados.gov.br/pregoes/doc/pregao/1531760000162020/itens.json" TargetMode="External"/><Relationship Id="rId1094" Type="http://schemas.openxmlformats.org/officeDocument/2006/relationships/hyperlink" Target="https://comprasnet.gov.br/livre/pregao/ata2.asp?co_no_uasg=153176&amp;numprp=162020&amp;f_coduasg=153176" TargetMode="External"/><Relationship Id="rId1095" Type="http://schemas.openxmlformats.org/officeDocument/2006/relationships/hyperlink" Target="http://compras.dados.gov.br/pregoes/doc/pregao/1531760000162020/itens.json" TargetMode="External"/><Relationship Id="rId1096" Type="http://schemas.openxmlformats.org/officeDocument/2006/relationships/hyperlink" Target="https://comprasnet.gov.br/livre/pregao/ata2.asp?co_no_uasg=153176&amp;numprp=162020&amp;f_coduasg=153176" TargetMode="External"/><Relationship Id="rId1097" Type="http://schemas.openxmlformats.org/officeDocument/2006/relationships/hyperlink" Target="http://compras.dados.gov.br/pregoes/doc/pregao/1531760000162020/itens.json" TargetMode="External"/><Relationship Id="rId1098" Type="http://schemas.openxmlformats.org/officeDocument/2006/relationships/hyperlink" Target="https://comprasnet.gov.br/livre/pregao/ata2.asp?co_no_uasg=153176&amp;numprp=162020&amp;f_coduasg=153176" TargetMode="External"/><Relationship Id="rId1099" Type="http://schemas.openxmlformats.org/officeDocument/2006/relationships/hyperlink" Target="http://compras.dados.gov.br/pregoes/doc/pregao/1531760000162020/itens.json" TargetMode="External"/><Relationship Id="rId1100" Type="http://schemas.openxmlformats.org/officeDocument/2006/relationships/hyperlink" Target="https://comprasnet.gov.br/livre/pregao/ata2.asp?co_no_uasg=153176&amp;numprp=162020&amp;f_coduasg=153176" TargetMode="External"/><Relationship Id="rId1101" Type="http://schemas.openxmlformats.org/officeDocument/2006/relationships/hyperlink" Target="http://compras.dados.gov.br/pregoes/doc/pregao/1531760000162020/itens.json" TargetMode="External"/><Relationship Id="rId1102" Type="http://schemas.openxmlformats.org/officeDocument/2006/relationships/hyperlink" Target="https://comprasnet.gov.br/livre/pregao/ata2.asp?co_no_uasg=153176&amp;numprp=162020&amp;f_coduasg=153176" TargetMode="External"/><Relationship Id="rId1103" Type="http://schemas.openxmlformats.org/officeDocument/2006/relationships/hyperlink" Target="http://compras.dados.gov.br/pregoes/doc/pregao/1531760000162020/itens.json" TargetMode="External"/><Relationship Id="rId1104" Type="http://schemas.openxmlformats.org/officeDocument/2006/relationships/hyperlink" Target="https://comprasnet.gov.br/livre/pregao/ata2.asp?co_no_uasg=153176&amp;numprp=162020&amp;f_coduasg=153176" TargetMode="External"/><Relationship Id="rId1105" Type="http://schemas.openxmlformats.org/officeDocument/2006/relationships/hyperlink" Target="http://compras.dados.gov.br/pregoes/doc/pregao/1531760000162020/itens.json" TargetMode="External"/><Relationship Id="rId1106" Type="http://schemas.openxmlformats.org/officeDocument/2006/relationships/hyperlink" Target="https://comprasnet.gov.br/livre/pregao/ata2.asp?co_no_uasg=153176&amp;numprp=162020&amp;f_coduasg=153176" TargetMode="External"/><Relationship Id="rId1107" Type="http://schemas.openxmlformats.org/officeDocument/2006/relationships/hyperlink" Target="http://compras.dados.gov.br/pregoes/doc/pregao/1531760000162020/itens.json" TargetMode="External"/><Relationship Id="rId1108" Type="http://schemas.openxmlformats.org/officeDocument/2006/relationships/hyperlink" Target="https://comprasnet.gov.br/livre/pregao/ata2.asp?co_no_uasg=153176&amp;numprp=162020&amp;f_coduasg=153176" TargetMode="External"/><Relationship Id="rId1109" Type="http://schemas.openxmlformats.org/officeDocument/2006/relationships/hyperlink" Target="http://compras.dados.gov.br/pregoes/doc/pregao/1531760000162020/itens.json" TargetMode="External"/><Relationship Id="rId1110" Type="http://schemas.openxmlformats.org/officeDocument/2006/relationships/hyperlink" Target="https://comprasnet.gov.br/livre/pregao/ata2.asp?co_no_uasg=153176&amp;numprp=162020&amp;f_coduasg=153176" TargetMode="External"/><Relationship Id="rId1111" Type="http://schemas.openxmlformats.org/officeDocument/2006/relationships/hyperlink" Target="http://compras.dados.gov.br/pregoes/doc/pregao/1531760000162020/itens.json" TargetMode="External"/><Relationship Id="rId1112" Type="http://schemas.openxmlformats.org/officeDocument/2006/relationships/hyperlink" Target="https://comprasnet.gov.br/livre/pregao/ata2.asp?co_no_uasg=153176&amp;numprp=162020&amp;f_coduasg=153176" TargetMode="External"/><Relationship Id="rId1113" Type="http://schemas.openxmlformats.org/officeDocument/2006/relationships/hyperlink" Target="http://compras.dados.gov.br/pregoes/doc/pregao/1531760000162020/itens.json" TargetMode="External"/><Relationship Id="rId1114" Type="http://schemas.openxmlformats.org/officeDocument/2006/relationships/hyperlink" Target="https://comprasnet.gov.br/livre/pregao/ata2.asp?co_no_uasg=153176&amp;numprp=162020&amp;f_coduasg=153176" TargetMode="External"/><Relationship Id="rId1115" Type="http://schemas.openxmlformats.org/officeDocument/2006/relationships/hyperlink" Target="http://compras.dados.gov.br/pregoes/doc/pregao/1531760000162020/itens.json" TargetMode="External"/><Relationship Id="rId1116" Type="http://schemas.openxmlformats.org/officeDocument/2006/relationships/hyperlink" Target="https://comprasnet.gov.br/livre/pregao/ata2.asp?co_no_uasg=153176&amp;numprp=162020&amp;f_coduasg=153176" TargetMode="External"/><Relationship Id="rId1117" Type="http://schemas.openxmlformats.org/officeDocument/2006/relationships/hyperlink" Target="http://compras.dados.gov.br/pregoes/doc/pregao/1531760000162020/itens.json" TargetMode="External"/><Relationship Id="rId1118" Type="http://schemas.openxmlformats.org/officeDocument/2006/relationships/hyperlink" Target="https://comprasnet.gov.br/livre/pregao/ata2.asp?co_no_uasg=153176&amp;numprp=162020&amp;f_coduasg=153176" TargetMode="External"/><Relationship Id="rId1119" Type="http://schemas.openxmlformats.org/officeDocument/2006/relationships/hyperlink" Target="http://compras.dados.gov.br/pregoes/doc/pregao/1531760000162020/itens.json" TargetMode="External"/><Relationship Id="rId1120" Type="http://schemas.openxmlformats.org/officeDocument/2006/relationships/hyperlink" Target="https://comprasnet.gov.br/livre/pregao/ata2.asp?co_no_uasg=153176&amp;numprp=162020&amp;f_coduasg=153176" TargetMode="External"/><Relationship Id="rId1121" Type="http://schemas.openxmlformats.org/officeDocument/2006/relationships/hyperlink" Target="http://compras.dados.gov.br/pregoes/doc/pregao/1531760000162020/itens.json" TargetMode="External"/><Relationship Id="rId1122" Type="http://schemas.openxmlformats.org/officeDocument/2006/relationships/hyperlink" Target="https://comprasnet.gov.br/livre/pregao/ata2.asp?co_no_uasg=153176&amp;numprp=162020&amp;f_coduasg=153176" TargetMode="External"/><Relationship Id="rId1123" Type="http://schemas.openxmlformats.org/officeDocument/2006/relationships/hyperlink" Target="http://compras.dados.gov.br/pregoes/doc/pregao/1531760000162020/itens.json" TargetMode="External"/><Relationship Id="rId1124" Type="http://schemas.openxmlformats.org/officeDocument/2006/relationships/hyperlink" Target="https://comprasnet.gov.br/livre/pregao/ata2.asp?co_no_uasg=153176&amp;numprp=162020&amp;f_coduasg=153176" TargetMode="External"/><Relationship Id="rId1125" Type="http://schemas.openxmlformats.org/officeDocument/2006/relationships/hyperlink" Target="http://compras.dados.gov.br/pregoes/doc/pregao/1531760000162020/itens.json" TargetMode="External"/><Relationship Id="rId1126" Type="http://schemas.openxmlformats.org/officeDocument/2006/relationships/hyperlink" Target="https://comprasnet.gov.br/livre/pregao/ata2.asp?co_no_uasg=153176&amp;numprp=162020&amp;f_coduasg=153176" TargetMode="External"/><Relationship Id="rId1127" Type="http://schemas.openxmlformats.org/officeDocument/2006/relationships/hyperlink" Target="http://compras.dados.gov.br/pregoes/doc/pregao/1531760000162020/itens.json" TargetMode="External"/><Relationship Id="rId1128" Type="http://schemas.openxmlformats.org/officeDocument/2006/relationships/hyperlink" Target="https://comprasnet.gov.br/livre/pregao/ata2.asp?co_no_uasg=153176&amp;numprp=162020&amp;f_coduasg=153176" TargetMode="External"/><Relationship Id="rId1129" Type="http://schemas.openxmlformats.org/officeDocument/2006/relationships/hyperlink" Target="http://compras.dados.gov.br/pregoes/doc/pregao/1531760000162020/itens.json" TargetMode="External"/><Relationship Id="rId1130" Type="http://schemas.openxmlformats.org/officeDocument/2006/relationships/hyperlink" Target="https://comprasnet.gov.br/livre/pregao/ata2.asp?co_no_uasg=153176&amp;numprp=162020&amp;f_coduasg=153176" TargetMode="External"/><Relationship Id="rId1131" Type="http://schemas.openxmlformats.org/officeDocument/2006/relationships/hyperlink" Target="http://compras.dados.gov.br/pregoes/doc/pregao/1531760000162020/itens.json" TargetMode="External"/><Relationship Id="rId1132" Type="http://schemas.openxmlformats.org/officeDocument/2006/relationships/hyperlink" Target="https://comprasnet.gov.br/livre/pregao/ata2.asp?co_no_uasg=153176&amp;numprp=162020&amp;f_coduasg=153176" TargetMode="External"/><Relationship Id="rId1133" Type="http://schemas.openxmlformats.org/officeDocument/2006/relationships/hyperlink" Target="http://compras.dados.gov.br/pregoes/doc/pregao/1531760000162020/itens.json" TargetMode="External"/><Relationship Id="rId1134" Type="http://schemas.openxmlformats.org/officeDocument/2006/relationships/hyperlink" Target="https://comprasnet.gov.br/livre/pregao/ata2.asp?co_no_uasg=153176&amp;numprp=162020&amp;f_coduasg=153176" TargetMode="External"/><Relationship Id="rId1135" Type="http://schemas.openxmlformats.org/officeDocument/2006/relationships/hyperlink" Target="http://compras.dados.gov.br/pregoes/doc/pregao/1531760000162020/itens.json" TargetMode="External"/><Relationship Id="rId1136" Type="http://schemas.openxmlformats.org/officeDocument/2006/relationships/hyperlink" Target="https://comprasnet.gov.br/livre/pregao/ata2.asp?co_no_uasg=153176&amp;numprp=162020&amp;f_coduasg=153176" TargetMode="External"/><Relationship Id="rId1137" Type="http://schemas.openxmlformats.org/officeDocument/2006/relationships/hyperlink" Target="http://compras.dados.gov.br/pregoes/doc/pregao/1531760000162020/itens.json" TargetMode="External"/><Relationship Id="rId1138" Type="http://schemas.openxmlformats.org/officeDocument/2006/relationships/hyperlink" Target="https://comprasnet.gov.br/livre/pregao/ata2.asp?co_no_uasg=153176&amp;numprp=162020&amp;f_coduasg=153176" TargetMode="External"/><Relationship Id="rId1139" Type="http://schemas.openxmlformats.org/officeDocument/2006/relationships/hyperlink" Target="http://compras.dados.gov.br/pregoes/doc/pregao/1531760000162020/itens.json" TargetMode="External"/><Relationship Id="rId1140" Type="http://schemas.openxmlformats.org/officeDocument/2006/relationships/hyperlink" Target="https://comprasnet.gov.br/livre/pregao/ata2.asp?co_no_uasg=153176&amp;numprp=162020&amp;f_coduasg=153176" TargetMode="External"/><Relationship Id="rId1141" Type="http://schemas.openxmlformats.org/officeDocument/2006/relationships/hyperlink" Target="http://compras.dados.gov.br/pregoes/doc/pregao/1531760000162020/itens.json" TargetMode="External"/><Relationship Id="rId1142" Type="http://schemas.openxmlformats.org/officeDocument/2006/relationships/hyperlink" Target="https://comprasnet.gov.br/livre/pregao/ata2.asp?co_no_uasg=153176&amp;numprp=162020&amp;f_coduasg=153176" TargetMode="External"/><Relationship Id="rId1143" Type="http://schemas.openxmlformats.org/officeDocument/2006/relationships/hyperlink" Target="http://compras.dados.gov.br/pregoes/doc/pregao/1531760000162020/itens.json" TargetMode="External"/><Relationship Id="rId1144" Type="http://schemas.openxmlformats.org/officeDocument/2006/relationships/hyperlink" Target="https://comprasnet.gov.br/livre/pregao/ata2.asp?co_no_uasg=153176&amp;numprp=162020&amp;f_coduasg=153176" TargetMode="External"/><Relationship Id="rId1145" Type="http://schemas.openxmlformats.org/officeDocument/2006/relationships/hyperlink" Target="http://compras.dados.gov.br/pregoes/doc/pregao/1531760000162020/itens.json" TargetMode="External"/><Relationship Id="rId1146" Type="http://schemas.openxmlformats.org/officeDocument/2006/relationships/hyperlink" Target="https://comprasnet.gov.br/livre/pregao/ata2.asp?co_no_uasg=153176&amp;numprp=162020&amp;f_coduasg=153176" TargetMode="External"/><Relationship Id="rId1147" Type="http://schemas.openxmlformats.org/officeDocument/2006/relationships/hyperlink" Target="http://compras.dados.gov.br/pregoes/doc/pregao/1531760000162020/itens.json" TargetMode="External"/><Relationship Id="rId1148" Type="http://schemas.openxmlformats.org/officeDocument/2006/relationships/hyperlink" Target="https://comprasnet.gov.br/livre/pregao/ata2.asp?co_no_uasg=153176&amp;numprp=162020&amp;f_coduasg=153176" TargetMode="External"/><Relationship Id="rId1149" Type="http://schemas.openxmlformats.org/officeDocument/2006/relationships/hyperlink" Target="http://compras.dados.gov.br/pregoes/doc/pregao/1531760000162020/itens.json" TargetMode="External"/><Relationship Id="rId1150" Type="http://schemas.openxmlformats.org/officeDocument/2006/relationships/hyperlink" Target="https://comprasnet.gov.br/livre/pregao/ata2.asp?co_no_uasg=153176&amp;numprp=162020&amp;f_coduasg=153176" TargetMode="External"/><Relationship Id="rId1151" Type="http://schemas.openxmlformats.org/officeDocument/2006/relationships/hyperlink" Target="http://compras.dados.gov.br/pregoes/doc/pregao/1531760000162020/itens.json" TargetMode="External"/><Relationship Id="rId1152" Type="http://schemas.openxmlformats.org/officeDocument/2006/relationships/hyperlink" Target="https://comprasnet.gov.br/livre/pregao/ata2.asp?co_no_uasg=153176&amp;numprp=162020&amp;f_coduasg=153176" TargetMode="External"/><Relationship Id="rId1153" Type="http://schemas.openxmlformats.org/officeDocument/2006/relationships/hyperlink" Target="http://compras.dados.gov.br/pregoes/doc/pregao/1531760000162020/itens.json" TargetMode="External"/><Relationship Id="rId1154" Type="http://schemas.openxmlformats.org/officeDocument/2006/relationships/hyperlink" Target="https://comprasnet.gov.br/livre/pregao/ata2.asp?co_no_uasg=153176&amp;numprp=162020&amp;f_coduasg=153176" TargetMode="External"/><Relationship Id="rId1155" Type="http://schemas.openxmlformats.org/officeDocument/2006/relationships/hyperlink" Target="http://compras.dados.gov.br/pregoes/doc/pregao/1531760000162020/itens.json" TargetMode="External"/><Relationship Id="rId1156" Type="http://schemas.openxmlformats.org/officeDocument/2006/relationships/hyperlink" Target="https://comprasnet.gov.br/livre/pregao/ata2.asp?co_no_uasg=153176&amp;numprp=162020&amp;f_coduasg=153176" TargetMode="External"/><Relationship Id="rId1157" Type="http://schemas.openxmlformats.org/officeDocument/2006/relationships/hyperlink" Target="http://compras.dados.gov.br/pregoes/doc/pregao/1531760000162020/itens.json" TargetMode="External"/><Relationship Id="rId1158" Type="http://schemas.openxmlformats.org/officeDocument/2006/relationships/hyperlink" Target="https://comprasnet.gov.br/livre/pregao/ata2.asp?co_no_uasg=153176&amp;numprp=162020&amp;f_coduasg=153176" TargetMode="External"/><Relationship Id="rId1159" Type="http://schemas.openxmlformats.org/officeDocument/2006/relationships/hyperlink" Target="http://compras.dados.gov.br/pregoes/doc/pregao/1531760000162020/itens.json" TargetMode="External"/><Relationship Id="rId1160" Type="http://schemas.openxmlformats.org/officeDocument/2006/relationships/hyperlink" Target="https://comprasnet.gov.br/livre/pregao/ata2.asp?co_no_uasg=153176&amp;numprp=162020&amp;f_coduasg=153176" TargetMode="External"/><Relationship Id="rId1161" Type="http://schemas.openxmlformats.org/officeDocument/2006/relationships/hyperlink" Target="http://compras.dados.gov.br/pregoes/doc/pregao/1531760000162020/itens.json" TargetMode="External"/><Relationship Id="rId1162" Type="http://schemas.openxmlformats.org/officeDocument/2006/relationships/hyperlink" Target="https://comprasnet.gov.br/livre/pregao/ata2.asp?co_no_uasg=153176&amp;numprp=162020&amp;f_coduasg=153176" TargetMode="External"/><Relationship Id="rId1163" Type="http://schemas.openxmlformats.org/officeDocument/2006/relationships/hyperlink" Target="http://compras.dados.gov.br/pregoes/doc/pregao/1531760000162020/itens.json" TargetMode="External"/><Relationship Id="rId1164" Type="http://schemas.openxmlformats.org/officeDocument/2006/relationships/hyperlink" Target="https://comprasnet.gov.br/livre/pregao/ata2.asp?co_no_uasg=153176&amp;numprp=162020&amp;f_coduasg=153176" TargetMode="External"/><Relationship Id="rId1165" Type="http://schemas.openxmlformats.org/officeDocument/2006/relationships/hyperlink" Target="http://compras.dados.gov.br/pregoes/doc/pregao/1531760000162020/itens.json" TargetMode="External"/><Relationship Id="rId1166" Type="http://schemas.openxmlformats.org/officeDocument/2006/relationships/hyperlink" Target="https://comprasnet.gov.br/livre/pregao/ata2.asp?co_no_uasg=153176&amp;numprp=162020&amp;f_coduasg=153176" TargetMode="External"/><Relationship Id="rId1167" Type="http://schemas.openxmlformats.org/officeDocument/2006/relationships/hyperlink" Target="http://compras.dados.gov.br/pregoes/doc/pregao/1531760000162020/itens.json" TargetMode="External"/><Relationship Id="rId1168" Type="http://schemas.openxmlformats.org/officeDocument/2006/relationships/hyperlink" Target="https://comprasnet.gov.br/livre/pregao/ata2.asp?co_no_uasg=153176&amp;numprp=162020&amp;f_coduasg=153176" TargetMode="External"/><Relationship Id="rId1169" Type="http://schemas.openxmlformats.org/officeDocument/2006/relationships/hyperlink" Target="http://compras.dados.gov.br/pregoes/doc/pregao/1531760000162020/itens.json" TargetMode="External"/><Relationship Id="rId1170" Type="http://schemas.openxmlformats.org/officeDocument/2006/relationships/hyperlink" Target="https://comprasnet.gov.br/livre/pregao/ata2.asp?co_no_uasg=153176&amp;numprp=162020&amp;f_coduasg=153176" TargetMode="External"/><Relationship Id="rId1171" Type="http://schemas.openxmlformats.org/officeDocument/2006/relationships/hyperlink" Target="http://compras.dados.gov.br/pregoes/doc/pregao/1531760000162020/itens.json" TargetMode="External"/><Relationship Id="rId1172" Type="http://schemas.openxmlformats.org/officeDocument/2006/relationships/hyperlink" Target="https://comprasnet.gov.br/livre/pregao/ata2.asp?co_no_uasg=153176&amp;numprp=162020&amp;f_coduasg=153176" TargetMode="External"/><Relationship Id="rId1173" Type="http://schemas.openxmlformats.org/officeDocument/2006/relationships/hyperlink" Target="http://compras.dados.gov.br/pregoes/doc/pregao/1531760000162020/itens.json" TargetMode="External"/><Relationship Id="rId1174" Type="http://schemas.openxmlformats.org/officeDocument/2006/relationships/hyperlink" Target="https://comprasnet.gov.br/livre/pregao/ata2.asp?co_no_uasg=153176&amp;numprp=162020&amp;f_coduasg=153176" TargetMode="External"/><Relationship Id="rId1175" Type="http://schemas.openxmlformats.org/officeDocument/2006/relationships/hyperlink" Target="http://compras.dados.gov.br/pregoes/doc/pregao/1531760000162020/itens.json" TargetMode="External"/><Relationship Id="rId1176" Type="http://schemas.openxmlformats.org/officeDocument/2006/relationships/hyperlink" Target="https://comprasnet.gov.br/livre/pregao/ata2.asp?co_no_uasg=153176&amp;numprp=162020&amp;f_coduasg=153176" TargetMode="External"/><Relationship Id="rId1177" Type="http://schemas.openxmlformats.org/officeDocument/2006/relationships/hyperlink" Target="http://compras.dados.gov.br/pregoes/doc/pregao/1531760000162020/itens.json" TargetMode="External"/><Relationship Id="rId1178" Type="http://schemas.openxmlformats.org/officeDocument/2006/relationships/hyperlink" Target="https://comprasnet.gov.br/livre/pregao/ata2.asp?co_no_uasg=153176&amp;numprp=162020&amp;f_coduasg=153176" TargetMode="External"/><Relationship Id="rId1179" Type="http://schemas.openxmlformats.org/officeDocument/2006/relationships/hyperlink" Target="http://compras.dados.gov.br/pregoes/doc/pregao/1531760000162020/itens.json" TargetMode="External"/><Relationship Id="rId1180" Type="http://schemas.openxmlformats.org/officeDocument/2006/relationships/hyperlink" Target="https://comprasnet.gov.br/livre/pregao/ata2.asp?co_no_uasg=153176&amp;numprp=162020&amp;f_coduasg=153176" TargetMode="External"/><Relationship Id="rId1181" Type="http://schemas.openxmlformats.org/officeDocument/2006/relationships/hyperlink" Target="http://compras.dados.gov.br/pregoes/doc/pregao/1531760000162020/itens.json" TargetMode="External"/><Relationship Id="rId1182" Type="http://schemas.openxmlformats.org/officeDocument/2006/relationships/hyperlink" Target="https://comprasnet.gov.br/livre/pregao/ata2.asp?co_no_uasg=153176&amp;numprp=162020&amp;f_coduasg=153176" TargetMode="External"/><Relationship Id="rId1183" Type="http://schemas.openxmlformats.org/officeDocument/2006/relationships/hyperlink" Target="http://compras.dados.gov.br/pregoes/doc/pregao/1531760000162020/itens.json" TargetMode="External"/><Relationship Id="rId1184" Type="http://schemas.openxmlformats.org/officeDocument/2006/relationships/hyperlink" Target="https://comprasnet.gov.br/livre/pregao/ata2.asp?co_no_uasg=153176&amp;numprp=162020&amp;f_coduasg=153176" TargetMode="External"/><Relationship Id="rId1185" Type="http://schemas.openxmlformats.org/officeDocument/2006/relationships/hyperlink" Target="http://compras.dados.gov.br/pregoes/doc/pregao/1531760000162020/itens.json" TargetMode="External"/><Relationship Id="rId1186" Type="http://schemas.openxmlformats.org/officeDocument/2006/relationships/hyperlink" Target="https://comprasnet.gov.br/livre/pregao/ata2.asp?co_no_uasg=153176&amp;numprp=162020&amp;f_coduasg=153176" TargetMode="External"/><Relationship Id="rId1187" Type="http://schemas.openxmlformats.org/officeDocument/2006/relationships/hyperlink" Target="http://compras.dados.gov.br/pregoes/doc/pregao/1531760000162020/itens.json" TargetMode="External"/><Relationship Id="rId1188" Type="http://schemas.openxmlformats.org/officeDocument/2006/relationships/hyperlink" Target="https://comprasnet.gov.br/livre/pregao/ata2.asp?co_no_uasg=153176&amp;numprp=162020&amp;f_coduasg=153176" TargetMode="External"/><Relationship Id="rId1189" Type="http://schemas.openxmlformats.org/officeDocument/2006/relationships/hyperlink" Target="http://compras.dados.gov.br/pregoes/doc/pregao/1531760000162020/itens.json" TargetMode="External"/><Relationship Id="rId1190" Type="http://schemas.openxmlformats.org/officeDocument/2006/relationships/hyperlink" Target="https://comprasnet.gov.br/livre/pregao/ata2.asp?co_no_uasg=153176&amp;numprp=162020&amp;f_coduasg=153176" TargetMode="External"/><Relationship Id="rId1191" Type="http://schemas.openxmlformats.org/officeDocument/2006/relationships/hyperlink" Target="http://compras.dados.gov.br/pregoes/doc/pregao/1531760000162020/itens.json" TargetMode="External"/><Relationship Id="rId1192" Type="http://schemas.openxmlformats.org/officeDocument/2006/relationships/hyperlink" Target="https://comprasnet.gov.br/livre/pregao/ata2.asp?co_no_uasg=153176&amp;numprp=162020&amp;f_coduasg=153176" TargetMode="External"/><Relationship Id="rId1193" Type="http://schemas.openxmlformats.org/officeDocument/2006/relationships/hyperlink" Target="http://compras.dados.gov.br/pregoes/doc/pregao/1531760000162020/itens.json" TargetMode="External"/><Relationship Id="rId1194" Type="http://schemas.openxmlformats.org/officeDocument/2006/relationships/hyperlink" Target="https://comprasnet.gov.br/livre/pregao/ata2.asp?co_no_uasg=153176&amp;numprp=162020&amp;f_coduasg=153176" TargetMode="External"/><Relationship Id="rId1195" Type="http://schemas.openxmlformats.org/officeDocument/2006/relationships/hyperlink" Target="http://compras.dados.gov.br/pregoes/doc/pregao/1531760000162020/itens.json" TargetMode="External"/><Relationship Id="rId1196" Type="http://schemas.openxmlformats.org/officeDocument/2006/relationships/hyperlink" Target="https://comprasnet.gov.br/livre/pregao/ata2.asp?co_no_uasg=153176&amp;numprp=162020&amp;f_coduasg=153176" TargetMode="External"/><Relationship Id="rId1197" Type="http://schemas.openxmlformats.org/officeDocument/2006/relationships/hyperlink" Target="http://compras.dados.gov.br/pregoes/doc/pregao/1531760000162020/itens.json" TargetMode="External"/><Relationship Id="rId1198" Type="http://schemas.openxmlformats.org/officeDocument/2006/relationships/hyperlink" Target="https://comprasnet.gov.br/livre/pregao/ata2.asp?co_no_uasg=153176&amp;numprp=162020&amp;f_coduasg=153176" TargetMode="External"/><Relationship Id="rId1199" Type="http://schemas.openxmlformats.org/officeDocument/2006/relationships/hyperlink" Target="http://compras.dados.gov.br/pregoes/doc/pregao/1531760000162020/itens.json" TargetMode="External"/><Relationship Id="rId1200" Type="http://schemas.openxmlformats.org/officeDocument/2006/relationships/hyperlink" Target="https://comprasnet.gov.br/livre/pregao/ata2.asp?co_no_uasg=153176&amp;numprp=162020&amp;f_coduasg=153176" TargetMode="External"/><Relationship Id="rId1201" Type="http://schemas.openxmlformats.org/officeDocument/2006/relationships/hyperlink" Target="http://compras.dados.gov.br/pregoes/doc/pregao/1531760000162020/itens.json" TargetMode="External"/><Relationship Id="rId1202" Type="http://schemas.openxmlformats.org/officeDocument/2006/relationships/hyperlink" Target="https://comprasnet.gov.br/livre/pregao/ata2.asp?co_no_uasg=153176&amp;numprp=162020&amp;f_coduasg=153176" TargetMode="External"/><Relationship Id="rId1203" Type="http://schemas.openxmlformats.org/officeDocument/2006/relationships/hyperlink" Target="http://compras.dados.gov.br/pregoes/doc/pregao/1531760000162020/itens.json" TargetMode="External"/><Relationship Id="rId1204" Type="http://schemas.openxmlformats.org/officeDocument/2006/relationships/hyperlink" Target="https://comprasnet.gov.br/livre/pregao/ata2.asp?co_no_uasg=153176&amp;numprp=162020&amp;f_coduasg=153176" TargetMode="External"/><Relationship Id="rId1205" Type="http://schemas.openxmlformats.org/officeDocument/2006/relationships/hyperlink" Target="http://compras.dados.gov.br/pregoes/doc/pregao/1531760000162020/itens.json" TargetMode="External"/><Relationship Id="rId1206" Type="http://schemas.openxmlformats.org/officeDocument/2006/relationships/hyperlink" Target="https://comprasnet.gov.br/livre/pregao/ata2.asp?co_no_uasg=153176&amp;numprp=162020&amp;f_coduasg=153176" TargetMode="External"/><Relationship Id="rId1207" Type="http://schemas.openxmlformats.org/officeDocument/2006/relationships/hyperlink" Target="http://compras.dados.gov.br/pregoes/doc/pregao/1531760000162020/itens.json" TargetMode="External"/><Relationship Id="rId1208" Type="http://schemas.openxmlformats.org/officeDocument/2006/relationships/hyperlink" Target="https://comprasnet.gov.br/livre/pregao/ata2.asp?co_no_uasg=153176&amp;numprp=162020&amp;f_coduasg=153176" TargetMode="External"/><Relationship Id="rId1209" Type="http://schemas.openxmlformats.org/officeDocument/2006/relationships/hyperlink" Target="http://compras.dados.gov.br/pregoes/doc/pregao/1531760000162020/itens.json" TargetMode="External"/><Relationship Id="rId1210" Type="http://schemas.openxmlformats.org/officeDocument/2006/relationships/hyperlink" Target="https://comprasnet.gov.br/livre/pregao/ata2.asp?co_no_uasg=153176&amp;numprp=162020&amp;f_coduasg=153176" TargetMode="External"/><Relationship Id="rId1211" Type="http://schemas.openxmlformats.org/officeDocument/2006/relationships/hyperlink" Target="http://compras.dados.gov.br/pregoes/doc/pregao/1531760000162020/itens.json" TargetMode="External"/><Relationship Id="rId1212" Type="http://schemas.openxmlformats.org/officeDocument/2006/relationships/hyperlink" Target="https://comprasnet.gov.br/livre/pregao/ata2.asp?co_no_uasg=153176&amp;numprp=162020&amp;f_coduasg=153176" TargetMode="External"/><Relationship Id="rId1213" Type="http://schemas.openxmlformats.org/officeDocument/2006/relationships/hyperlink" Target="http://compras.dados.gov.br/pregoes/doc/pregao/1531760000162020/itens.json" TargetMode="External"/><Relationship Id="rId1214" Type="http://schemas.openxmlformats.org/officeDocument/2006/relationships/hyperlink" Target="https://comprasnet.gov.br/livre/pregao/ata2.asp?co_no_uasg=153176&amp;numprp=162020&amp;f_coduasg=153176" TargetMode="External"/><Relationship Id="rId1215" Type="http://schemas.openxmlformats.org/officeDocument/2006/relationships/hyperlink" Target="http://compras.dados.gov.br/pregoes/doc/pregao/1531760000162020/itens.json" TargetMode="External"/><Relationship Id="rId1216" Type="http://schemas.openxmlformats.org/officeDocument/2006/relationships/hyperlink" Target="https://comprasnet.gov.br/livre/pregao/ata2.asp?co_no_uasg=153176&amp;numprp=162020&amp;f_coduasg=153176" TargetMode="External"/><Relationship Id="rId1217" Type="http://schemas.openxmlformats.org/officeDocument/2006/relationships/hyperlink" Target="http://compras.dados.gov.br/pregoes/doc/pregao/1531760000162020/itens.json" TargetMode="External"/><Relationship Id="rId1218" Type="http://schemas.openxmlformats.org/officeDocument/2006/relationships/hyperlink" Target="https://comprasnet.gov.br/livre/pregao/ata2.asp?co_no_uasg=153176&amp;numprp=162020&amp;f_coduasg=153176" TargetMode="External"/><Relationship Id="rId1219" Type="http://schemas.openxmlformats.org/officeDocument/2006/relationships/hyperlink" Target="http://compras.dados.gov.br/pregoes/doc/pregao/1531760000162020/itens.json" TargetMode="External"/><Relationship Id="rId1220" Type="http://schemas.openxmlformats.org/officeDocument/2006/relationships/hyperlink" Target="https://comprasnet.gov.br/livre/pregao/ata2.asp?co_no_uasg=153176&amp;numprp=162020&amp;f_coduasg=153176" TargetMode="External"/><Relationship Id="rId1221" Type="http://schemas.openxmlformats.org/officeDocument/2006/relationships/hyperlink" Target="http://compras.dados.gov.br/pregoes/doc/pregao/1531760000162020/itens.json" TargetMode="External"/><Relationship Id="rId1222" Type="http://schemas.openxmlformats.org/officeDocument/2006/relationships/hyperlink" Target="https://comprasnet.gov.br/livre/pregao/ata2.asp?co_no_uasg=153176&amp;numprp=162020&amp;f_coduasg=153176" TargetMode="External"/><Relationship Id="rId1223" Type="http://schemas.openxmlformats.org/officeDocument/2006/relationships/hyperlink" Target="http://compras.dados.gov.br/pregoes/doc/pregao/1531760000162020/itens.json" TargetMode="External"/><Relationship Id="rId1224" Type="http://schemas.openxmlformats.org/officeDocument/2006/relationships/hyperlink" Target="https://comprasnet.gov.br/livre/pregao/ata2.asp?co_no_uasg=153176&amp;numprp=162020&amp;f_coduasg=153176" TargetMode="External"/><Relationship Id="rId1225" Type="http://schemas.openxmlformats.org/officeDocument/2006/relationships/hyperlink" Target="http://compras.dados.gov.br/pregoes/doc/pregao/1531760000162020/itens.json" TargetMode="External"/><Relationship Id="rId1226" Type="http://schemas.openxmlformats.org/officeDocument/2006/relationships/hyperlink" Target="https://comprasnet.gov.br/livre/pregao/ata2.asp?co_no_uasg=153176&amp;numprp=162020&amp;f_coduasg=153176" TargetMode="External"/><Relationship Id="rId1227" Type="http://schemas.openxmlformats.org/officeDocument/2006/relationships/hyperlink" Target="http://compras.dados.gov.br/pregoes/doc/pregao/1531760000162020/itens.json" TargetMode="External"/><Relationship Id="rId1228" Type="http://schemas.openxmlformats.org/officeDocument/2006/relationships/hyperlink" Target="https://comprasnet.gov.br/livre/pregao/ata2.asp?co_no_uasg=153176&amp;numprp=162020&amp;f_coduasg=153176" TargetMode="External"/><Relationship Id="rId1229" Type="http://schemas.openxmlformats.org/officeDocument/2006/relationships/hyperlink" Target="http://compras.dados.gov.br/pregoes/doc/pregao/1531760000162020/itens.json" TargetMode="External"/><Relationship Id="rId1230" Type="http://schemas.openxmlformats.org/officeDocument/2006/relationships/hyperlink" Target="https://comprasnet.gov.br/livre/pregao/ata2.asp?co_no_uasg=153176&amp;numprp=162020&amp;f_coduasg=153176" TargetMode="External"/><Relationship Id="rId1231" Type="http://schemas.openxmlformats.org/officeDocument/2006/relationships/hyperlink" Target="http://compras.dados.gov.br/pregoes/doc/pregao/1531760000162020/itens.json" TargetMode="External"/><Relationship Id="rId1232" Type="http://schemas.openxmlformats.org/officeDocument/2006/relationships/hyperlink" Target="https://comprasnet.gov.br/livre/pregao/ata2.asp?co_no_uasg=153176&amp;numprp=162020&amp;f_coduasg=153176" TargetMode="External"/><Relationship Id="rId1233" Type="http://schemas.openxmlformats.org/officeDocument/2006/relationships/hyperlink" Target="http://compras.dados.gov.br/pregoes/doc/pregao/1531760000162020/itens.json" TargetMode="External"/><Relationship Id="rId1234" Type="http://schemas.openxmlformats.org/officeDocument/2006/relationships/hyperlink" Target="https://comprasnet.gov.br/livre/pregao/ata2.asp?co_no_uasg=153176&amp;numprp=162020&amp;f_coduasg=153176" TargetMode="External"/><Relationship Id="rId1235" Type="http://schemas.openxmlformats.org/officeDocument/2006/relationships/hyperlink" Target="http://compras.dados.gov.br/pregoes/doc/pregao/1531760000162020/itens.json" TargetMode="External"/><Relationship Id="rId1236" Type="http://schemas.openxmlformats.org/officeDocument/2006/relationships/hyperlink" Target="https://comprasnet.gov.br/livre/pregao/ata2.asp?co_no_uasg=153176&amp;numprp=162020&amp;f_coduasg=153176" TargetMode="External"/><Relationship Id="rId1237" Type="http://schemas.openxmlformats.org/officeDocument/2006/relationships/hyperlink" Target="http://compras.dados.gov.br/pregoes/doc/pregao/1531760000162020/itens.json" TargetMode="External"/><Relationship Id="rId1238" Type="http://schemas.openxmlformats.org/officeDocument/2006/relationships/hyperlink" Target="https://comprasnet.gov.br/livre/pregao/ata2.asp?co_no_uasg=153176&amp;numprp=162020&amp;f_coduasg=153176" TargetMode="External"/><Relationship Id="rId1239" Type="http://schemas.openxmlformats.org/officeDocument/2006/relationships/hyperlink" Target="http://compras.dados.gov.br/pregoes/doc/pregao/1531760000162020/itens.json" TargetMode="External"/><Relationship Id="rId1240" Type="http://schemas.openxmlformats.org/officeDocument/2006/relationships/hyperlink" Target="https://comprasnet.gov.br/livre/pregao/ata2.asp?co_no_uasg=153176&amp;numprp=162020&amp;f_coduasg=153176" TargetMode="External"/><Relationship Id="rId1241" Type="http://schemas.openxmlformats.org/officeDocument/2006/relationships/hyperlink" Target="http://compras.dados.gov.br/pregoes/doc/pregao/1531760000162020/itens.json" TargetMode="External"/><Relationship Id="rId1242" Type="http://schemas.openxmlformats.org/officeDocument/2006/relationships/hyperlink" Target="https://comprasnet.gov.br/livre/pregao/ata2.asp?co_no_uasg=153176&amp;numprp=162020&amp;f_coduasg=153176" TargetMode="External"/><Relationship Id="rId1243" Type="http://schemas.openxmlformats.org/officeDocument/2006/relationships/hyperlink" Target="http://compras.dados.gov.br/pregoes/doc/pregao/1531760000162020/itens.json" TargetMode="External"/><Relationship Id="rId1244" Type="http://schemas.openxmlformats.org/officeDocument/2006/relationships/hyperlink" Target="https://comprasnet.gov.br/livre/pregao/ata2.asp?co_no_uasg=153176&amp;numprp=162020&amp;f_coduasg=153176" TargetMode="External"/><Relationship Id="rId1245" Type="http://schemas.openxmlformats.org/officeDocument/2006/relationships/hyperlink" Target="http://compras.dados.gov.br/pregoes/doc/pregao/1531760000162020/itens.json" TargetMode="External"/><Relationship Id="rId1246" Type="http://schemas.openxmlformats.org/officeDocument/2006/relationships/hyperlink" Target="https://comprasnet.gov.br/livre/pregao/ata2.asp?co_no_uasg=153176&amp;numprp=162020&amp;f_coduasg=153176" TargetMode="External"/><Relationship Id="rId1247" Type="http://schemas.openxmlformats.org/officeDocument/2006/relationships/hyperlink" Target="http://compras.dados.gov.br/pregoes/doc/pregao/1531760000162020/itens.json" TargetMode="External"/><Relationship Id="rId1248" Type="http://schemas.openxmlformats.org/officeDocument/2006/relationships/hyperlink" Target="https://comprasnet.gov.br/livre/pregao/ata2.asp?co_no_uasg=153176&amp;numprp=162020&amp;f_coduasg=153176" TargetMode="External"/><Relationship Id="rId1249" Type="http://schemas.openxmlformats.org/officeDocument/2006/relationships/hyperlink" Target="http://compras.dados.gov.br/pregoes/doc/pregao/1531760000162020/itens.json" TargetMode="External"/><Relationship Id="rId1250" Type="http://schemas.openxmlformats.org/officeDocument/2006/relationships/hyperlink" Target="https://comprasnet.gov.br/livre/pregao/ata2.asp?co_no_uasg=153176&amp;numprp=162020&amp;f_coduasg=153176" TargetMode="External"/><Relationship Id="rId1251" Type="http://schemas.openxmlformats.org/officeDocument/2006/relationships/hyperlink" Target="http://compras.dados.gov.br/pregoes/doc/pregao/1531760000162020/itens.json" TargetMode="External"/><Relationship Id="rId1252" Type="http://schemas.openxmlformats.org/officeDocument/2006/relationships/hyperlink" Target="https://comprasnet.gov.br/livre/pregao/ata2.asp?co_no_uasg=153176&amp;numprp=162020&amp;f_coduasg=153176" TargetMode="External"/><Relationship Id="rId1253" Type="http://schemas.openxmlformats.org/officeDocument/2006/relationships/hyperlink" Target="http://compras.dados.gov.br/pregoes/doc/pregao/1531760000162020/itens.json" TargetMode="External"/><Relationship Id="rId1254" Type="http://schemas.openxmlformats.org/officeDocument/2006/relationships/hyperlink" Target="https://comprasnet.gov.br/livre/pregao/ata2.asp?co_no_uasg=153176&amp;numprp=162020&amp;f_coduasg=153176" TargetMode="External"/><Relationship Id="rId1255" Type="http://schemas.openxmlformats.org/officeDocument/2006/relationships/hyperlink" Target="http://compras.dados.gov.br/pregoes/doc/pregao/1531760000162020/itens.json" TargetMode="External"/><Relationship Id="rId1256" Type="http://schemas.openxmlformats.org/officeDocument/2006/relationships/hyperlink" Target="https://comprasnet.gov.br/livre/pregao/ata2.asp?co_no_uasg=153176&amp;numprp=162020&amp;f_coduasg=153176" TargetMode="External"/><Relationship Id="rId1257" Type="http://schemas.openxmlformats.org/officeDocument/2006/relationships/hyperlink" Target="http://compras.dados.gov.br/pregoes/doc/pregao/1531760000162020/itens.json" TargetMode="External"/><Relationship Id="rId1258" Type="http://schemas.openxmlformats.org/officeDocument/2006/relationships/hyperlink" Target="https://comprasnet.gov.br/livre/pregao/ata2.asp?co_no_uasg=153176&amp;numprp=162020&amp;f_coduasg=153176" TargetMode="External"/><Relationship Id="rId1259" Type="http://schemas.openxmlformats.org/officeDocument/2006/relationships/hyperlink" Target="http://compras.dados.gov.br/pregoes/doc/pregao/1531760000162020/itens.json" TargetMode="External"/><Relationship Id="rId1260" Type="http://schemas.openxmlformats.org/officeDocument/2006/relationships/hyperlink" Target="https://comprasnet.gov.br/livre/pregao/ata2.asp?co_no_uasg=153176&amp;numprp=162020&amp;f_coduasg=153176" TargetMode="External"/><Relationship Id="rId1261" Type="http://schemas.openxmlformats.org/officeDocument/2006/relationships/hyperlink" Target="http://compras.dados.gov.br/pregoes/doc/pregao/1531760000162020/itens.json" TargetMode="External"/><Relationship Id="rId1262" Type="http://schemas.openxmlformats.org/officeDocument/2006/relationships/hyperlink" Target="https://comprasnet.gov.br/livre/pregao/ata2.asp?co_no_uasg=153176&amp;numprp=162020&amp;f_coduasg=153176" TargetMode="External"/><Relationship Id="rId1263" Type="http://schemas.openxmlformats.org/officeDocument/2006/relationships/hyperlink" Target="http://compras.dados.gov.br/pregoes/doc/pregao/1531760000162020/itens.json" TargetMode="External"/><Relationship Id="rId1264" Type="http://schemas.openxmlformats.org/officeDocument/2006/relationships/hyperlink" Target="https://comprasnet.gov.br/livre/pregao/ata2.asp?co_no_uasg=153176&amp;numprp=162020&amp;f_coduasg=153176" TargetMode="External"/><Relationship Id="rId1265" Type="http://schemas.openxmlformats.org/officeDocument/2006/relationships/hyperlink" Target="http://compras.dados.gov.br/pregoes/doc/pregao/1531760000162020/itens.json" TargetMode="External"/><Relationship Id="rId1266" Type="http://schemas.openxmlformats.org/officeDocument/2006/relationships/hyperlink" Target="https://comprasnet.gov.br/livre/pregao/ata2.asp?co_no_uasg=153176&amp;numprp=162020&amp;f_coduasg=153176" TargetMode="External"/><Relationship Id="rId1267" Type="http://schemas.openxmlformats.org/officeDocument/2006/relationships/hyperlink" Target="http://compras.dados.gov.br/pregoes/doc/pregao/1531760000162020/itens.json" TargetMode="External"/><Relationship Id="rId1268" Type="http://schemas.openxmlformats.org/officeDocument/2006/relationships/hyperlink" Target="https://comprasnet.gov.br/livre/pregao/ata2.asp?co_no_uasg=153176&amp;numprp=162020&amp;f_coduasg=153176" TargetMode="External"/><Relationship Id="rId1269" Type="http://schemas.openxmlformats.org/officeDocument/2006/relationships/hyperlink" Target="http://compras.dados.gov.br/pregoes/doc/pregao/1531760000162020/itens.json" TargetMode="External"/><Relationship Id="rId1270" Type="http://schemas.openxmlformats.org/officeDocument/2006/relationships/hyperlink" Target="https://comprasnet.gov.br/livre/pregao/ata2.asp?co_no_uasg=153176&amp;numprp=162020&amp;f_coduasg=153176" TargetMode="External"/><Relationship Id="rId1271" Type="http://schemas.openxmlformats.org/officeDocument/2006/relationships/hyperlink" Target="http://compras.dados.gov.br/pregoes/doc/pregao/1531760000162020/itens.json" TargetMode="External"/><Relationship Id="rId1272" Type="http://schemas.openxmlformats.org/officeDocument/2006/relationships/hyperlink" Target="https://comprasnet.gov.br/livre/pregao/ata2.asp?co_no_uasg=153176&amp;numprp=162020&amp;f_coduasg=153176" TargetMode="External"/><Relationship Id="rId1273" Type="http://schemas.openxmlformats.org/officeDocument/2006/relationships/hyperlink" Target="http://compras.dados.gov.br/pregoes/doc/pregao/1531760000162020/itens.json" TargetMode="External"/><Relationship Id="rId1274" Type="http://schemas.openxmlformats.org/officeDocument/2006/relationships/hyperlink" Target="https://comprasnet.gov.br/livre/pregao/ata2.asp?co_no_uasg=153176&amp;numprp=162020&amp;f_coduasg=153176" TargetMode="External"/><Relationship Id="rId1275" Type="http://schemas.openxmlformats.org/officeDocument/2006/relationships/hyperlink" Target="http://compras.dados.gov.br/pregoes/doc/pregao/1531760000162020/itens.json" TargetMode="External"/><Relationship Id="rId1276" Type="http://schemas.openxmlformats.org/officeDocument/2006/relationships/hyperlink" Target="https://comprasnet.gov.br/livre/pregao/ata2.asp?co_no_uasg=153176&amp;numprp=162020&amp;f_coduasg=153176" TargetMode="External"/><Relationship Id="rId1277" Type="http://schemas.openxmlformats.org/officeDocument/2006/relationships/hyperlink" Target="http://compras.dados.gov.br/pregoes/doc/pregao/1531760000162020/itens.json" TargetMode="External"/><Relationship Id="rId1278" Type="http://schemas.openxmlformats.org/officeDocument/2006/relationships/hyperlink" Target="https://comprasnet.gov.br/livre/pregao/ata2.asp?co_no_uasg=153176&amp;numprp=162020&amp;f_coduasg=153176" TargetMode="External"/><Relationship Id="rId1279" Type="http://schemas.openxmlformats.org/officeDocument/2006/relationships/hyperlink" Target="http://compras.dados.gov.br/pregoes/doc/pregao/1531760000162020/itens.json" TargetMode="External"/><Relationship Id="rId1280" Type="http://schemas.openxmlformats.org/officeDocument/2006/relationships/hyperlink" Target="https://comprasnet.gov.br/livre/pregao/ata2.asp?co_no_uasg=153176&amp;numprp=162020&amp;f_coduasg=153176" TargetMode="External"/><Relationship Id="rId1281" Type="http://schemas.openxmlformats.org/officeDocument/2006/relationships/hyperlink" Target="http://compras.dados.gov.br/pregoes/doc/pregao/1531760000162020/itens.json" TargetMode="External"/><Relationship Id="rId1282" Type="http://schemas.openxmlformats.org/officeDocument/2006/relationships/hyperlink" Target="https://comprasnet.gov.br/livre/pregao/ata2.asp?co_no_uasg=153176&amp;numprp=162020&amp;f_coduasg=153176" TargetMode="External"/><Relationship Id="rId1283" Type="http://schemas.openxmlformats.org/officeDocument/2006/relationships/hyperlink" Target="http://compras.dados.gov.br/pregoes/doc/pregao/1531760000162020/itens.json" TargetMode="External"/><Relationship Id="rId1284" Type="http://schemas.openxmlformats.org/officeDocument/2006/relationships/hyperlink" Target="https://comprasnet.gov.br/livre/pregao/ata2.asp?co_no_uasg=153176&amp;numprp=162020&amp;f_coduasg=153176" TargetMode="External"/><Relationship Id="rId1285" Type="http://schemas.openxmlformats.org/officeDocument/2006/relationships/hyperlink" Target="http://compras.dados.gov.br/pregoes/doc/pregao/1531760000162020/itens.json" TargetMode="External"/><Relationship Id="rId1286" Type="http://schemas.openxmlformats.org/officeDocument/2006/relationships/hyperlink" Target="https://comprasnet.gov.br/livre/pregao/ata2.asp?co_no_uasg=153176&amp;numprp=162020&amp;f_coduasg=153176" TargetMode="External"/><Relationship Id="rId1287" Type="http://schemas.openxmlformats.org/officeDocument/2006/relationships/hyperlink" Target="http://compras.dados.gov.br/pregoes/doc/pregao/1531760000162020/itens.json" TargetMode="External"/><Relationship Id="rId1288" Type="http://schemas.openxmlformats.org/officeDocument/2006/relationships/hyperlink" Target="https://comprasnet.gov.br/livre/pregao/ata2.asp?co_no_uasg=153176&amp;numprp=162020&amp;f_coduasg=153176" TargetMode="External"/><Relationship Id="rId1289" Type="http://schemas.openxmlformats.org/officeDocument/2006/relationships/hyperlink" Target="http://compras.dados.gov.br/pregoes/doc/pregao/1531760000162020/itens.json" TargetMode="External"/><Relationship Id="rId1290" Type="http://schemas.openxmlformats.org/officeDocument/2006/relationships/hyperlink" Target="https://comprasnet.gov.br/livre/pregao/ata2.asp?co_no_uasg=153176&amp;numprp=162020&amp;f_coduasg=153176" TargetMode="External"/><Relationship Id="rId1291" Type="http://schemas.openxmlformats.org/officeDocument/2006/relationships/hyperlink" Target="http://compras.dados.gov.br/pregoes/doc/pregao/1531760000162020/itens.json" TargetMode="External"/><Relationship Id="rId1292" Type="http://schemas.openxmlformats.org/officeDocument/2006/relationships/hyperlink" Target="https://comprasnet.gov.br/livre/pregao/ata2.asp?co_no_uasg=153176&amp;numprp=162020&amp;f_coduasg=153176" TargetMode="External"/><Relationship Id="rId1293" Type="http://schemas.openxmlformats.org/officeDocument/2006/relationships/hyperlink" Target="http://compras.dados.gov.br/pregoes/doc/pregao/1531760000162020/itens.json" TargetMode="External"/><Relationship Id="rId1294" Type="http://schemas.openxmlformats.org/officeDocument/2006/relationships/hyperlink" Target="https://comprasnet.gov.br/livre/pregao/ata2.asp?co_no_uasg=153176&amp;numprp=162020&amp;f_coduasg=153176" TargetMode="External"/><Relationship Id="rId1295" Type="http://schemas.openxmlformats.org/officeDocument/2006/relationships/hyperlink" Target="http://compras.dados.gov.br/pregoes/doc/pregao/1531760000162020/itens.json" TargetMode="External"/><Relationship Id="rId1296" Type="http://schemas.openxmlformats.org/officeDocument/2006/relationships/hyperlink" Target="https://comprasnet.gov.br/livre/pregao/ata2.asp?co_no_uasg=153176&amp;numprp=162020&amp;f_coduasg=153176" TargetMode="External"/><Relationship Id="rId1297" Type="http://schemas.openxmlformats.org/officeDocument/2006/relationships/hyperlink" Target="http://compras.dados.gov.br/pregoes/doc/pregao/1531760000162020/itens.json" TargetMode="External"/><Relationship Id="rId1298" Type="http://schemas.openxmlformats.org/officeDocument/2006/relationships/hyperlink" Target="https://comprasnet.gov.br/livre/pregao/ata2.asp?co_no_uasg=153176&amp;numprp=162020&amp;f_coduasg=153176" TargetMode="External"/><Relationship Id="rId1299" Type="http://schemas.openxmlformats.org/officeDocument/2006/relationships/hyperlink" Target="http://compras.dados.gov.br/pregoes/doc/pregao/1531760000162020/itens.json" TargetMode="External"/><Relationship Id="rId1300" Type="http://schemas.openxmlformats.org/officeDocument/2006/relationships/hyperlink" Target="https://comprasnet.gov.br/livre/pregao/ata2.asp?co_no_uasg=153176&amp;numprp=162020&amp;f_coduasg=153176" TargetMode="External"/><Relationship Id="rId1301" Type="http://schemas.openxmlformats.org/officeDocument/2006/relationships/hyperlink" Target="http://compras.dados.gov.br/pregoes/doc/pregao/1531760000162020/itens.json" TargetMode="External"/><Relationship Id="rId1302" Type="http://schemas.openxmlformats.org/officeDocument/2006/relationships/hyperlink" Target="https://comprasnet.gov.br/livre/pregao/ata2.asp?co_no_uasg=153176&amp;numprp=162020&amp;f_coduasg=153176" TargetMode="External"/><Relationship Id="rId1303" Type="http://schemas.openxmlformats.org/officeDocument/2006/relationships/hyperlink" Target="http://compras.dados.gov.br/pregoes/doc/pregao/1531760000162020/itens.json" TargetMode="External"/><Relationship Id="rId1304" Type="http://schemas.openxmlformats.org/officeDocument/2006/relationships/hyperlink" Target="https://comprasnet.gov.br/livre/pregao/ata2.asp?co_no_uasg=153176&amp;numprp=162020&amp;f_coduasg=153176" TargetMode="External"/><Relationship Id="rId1305" Type="http://schemas.openxmlformats.org/officeDocument/2006/relationships/hyperlink" Target="http://compras.dados.gov.br/pregoes/doc/pregao/1531760000162020/itens.json" TargetMode="External"/><Relationship Id="rId1306" Type="http://schemas.openxmlformats.org/officeDocument/2006/relationships/hyperlink" Target="https://comprasnet.gov.br/livre/pregao/ata2.asp?co_no_uasg=153176&amp;numprp=162020&amp;f_coduasg=153176" TargetMode="External"/><Relationship Id="rId1307" Type="http://schemas.openxmlformats.org/officeDocument/2006/relationships/hyperlink" Target="http://compras.dados.gov.br/pregoes/doc/pregao/1531760000162020/itens.json" TargetMode="External"/><Relationship Id="rId1308" Type="http://schemas.openxmlformats.org/officeDocument/2006/relationships/hyperlink" Target="https://comprasnet.gov.br/livre/pregao/ata2.asp?co_no_uasg=153176&amp;numprp=162020&amp;f_coduasg=153176" TargetMode="External"/><Relationship Id="rId1309" Type="http://schemas.openxmlformats.org/officeDocument/2006/relationships/hyperlink" Target="http://compras.dados.gov.br/pregoes/doc/pregao/1531760000162020/itens.json" TargetMode="External"/><Relationship Id="rId1310" Type="http://schemas.openxmlformats.org/officeDocument/2006/relationships/hyperlink" Target="https://comprasnet.gov.br/livre/pregao/ata2.asp?co_no_uasg=153176&amp;numprp=162020&amp;f_coduasg=153176" TargetMode="External"/><Relationship Id="rId1311" Type="http://schemas.openxmlformats.org/officeDocument/2006/relationships/hyperlink" Target="http://compras.dados.gov.br/pregoes/doc/pregao/1531760000162020/itens.json" TargetMode="External"/><Relationship Id="rId1312" Type="http://schemas.openxmlformats.org/officeDocument/2006/relationships/hyperlink" Target="https://comprasnet.gov.br/livre/pregao/ata2.asp?co_no_uasg=153176&amp;numprp=162020&amp;f_coduasg=153176" TargetMode="External"/><Relationship Id="rId1313" Type="http://schemas.openxmlformats.org/officeDocument/2006/relationships/hyperlink" Target="http://compras.dados.gov.br/pregoes/doc/pregao/1531760000162020/itens.json" TargetMode="External"/><Relationship Id="rId1314" Type="http://schemas.openxmlformats.org/officeDocument/2006/relationships/hyperlink" Target="https://comprasnet.gov.br/livre/pregao/ata2.asp?co_no_uasg=153176&amp;numprp=162020&amp;f_coduasg=153176" TargetMode="External"/><Relationship Id="rId1315" Type="http://schemas.openxmlformats.org/officeDocument/2006/relationships/hyperlink" Target="http://compras.dados.gov.br/pregoes/doc/pregao/1531760000162020/itens.json" TargetMode="External"/><Relationship Id="rId1316" Type="http://schemas.openxmlformats.org/officeDocument/2006/relationships/hyperlink" Target="https://comprasnet.gov.br/livre/pregao/ata2.asp?co_no_uasg=153176&amp;numprp=162020&amp;f_coduasg=153176" TargetMode="External"/><Relationship Id="rId1317" Type="http://schemas.openxmlformats.org/officeDocument/2006/relationships/hyperlink" Target="http://compras.dados.gov.br/pregoes/doc/pregao/1531760000162020/itens.json" TargetMode="External"/><Relationship Id="rId1318" Type="http://schemas.openxmlformats.org/officeDocument/2006/relationships/hyperlink" Target="https://comprasnet.gov.br/livre/pregao/ata2.asp?co_no_uasg=153176&amp;numprp=162020&amp;f_coduasg=153176" TargetMode="External"/><Relationship Id="rId1319" Type="http://schemas.openxmlformats.org/officeDocument/2006/relationships/hyperlink" Target="http://compras.dados.gov.br/pregoes/doc/pregao/1531760000162020/itens.json" TargetMode="External"/><Relationship Id="rId1320" Type="http://schemas.openxmlformats.org/officeDocument/2006/relationships/hyperlink" Target="https://comprasnet.gov.br/livre/pregao/ata2.asp?co_no_uasg=153176&amp;numprp=162020&amp;f_coduasg=153176" TargetMode="External"/><Relationship Id="rId1321" Type="http://schemas.openxmlformats.org/officeDocument/2006/relationships/hyperlink" Target="http://compras.dados.gov.br/pregoes/doc/pregao/1531760000162020/itens.json" TargetMode="External"/><Relationship Id="rId1322" Type="http://schemas.openxmlformats.org/officeDocument/2006/relationships/hyperlink" Target="https://comprasnet.gov.br/livre/pregao/ata2.asp?co_no_uasg=153176&amp;numprp=162020&amp;f_coduasg=153176" TargetMode="External"/><Relationship Id="rId1323" Type="http://schemas.openxmlformats.org/officeDocument/2006/relationships/hyperlink" Target="http://compras.dados.gov.br/pregoes/doc/pregao/1531760000162020/itens.json" TargetMode="External"/><Relationship Id="rId1324" Type="http://schemas.openxmlformats.org/officeDocument/2006/relationships/hyperlink" Target="https://comprasnet.gov.br/livre/pregao/ata2.asp?co_no_uasg=153176&amp;numprp=162020&amp;f_coduasg=153176" TargetMode="External"/><Relationship Id="rId1325" Type="http://schemas.openxmlformats.org/officeDocument/2006/relationships/hyperlink" Target="http://compras.dados.gov.br/pregoes/doc/pregao/1531760000162020/itens.json" TargetMode="External"/><Relationship Id="rId1326" Type="http://schemas.openxmlformats.org/officeDocument/2006/relationships/hyperlink" Target="https://comprasnet.gov.br/livre/pregao/ata2.asp?co_no_uasg=153176&amp;numprp=162020&amp;f_coduasg=153176" TargetMode="External"/><Relationship Id="rId1327" Type="http://schemas.openxmlformats.org/officeDocument/2006/relationships/hyperlink" Target="http://compras.dados.gov.br/pregoes/doc/pregao/1531760000162020/itens.json" TargetMode="External"/><Relationship Id="rId1328" Type="http://schemas.openxmlformats.org/officeDocument/2006/relationships/hyperlink" Target="https://comprasnet.gov.br/livre/pregao/ata2.asp?co_no_uasg=153176&amp;numprp=162020&amp;f_coduasg=153176" TargetMode="External"/><Relationship Id="rId1329" Type="http://schemas.openxmlformats.org/officeDocument/2006/relationships/hyperlink" Target="http://compras.dados.gov.br/pregoes/doc/pregao/1531760000162020/itens.json" TargetMode="External"/><Relationship Id="rId1330" Type="http://schemas.openxmlformats.org/officeDocument/2006/relationships/hyperlink" Target="https://comprasnet.gov.br/livre/pregao/ata2.asp?co_no_uasg=153176&amp;numprp=162020&amp;f_coduasg=153176" TargetMode="External"/><Relationship Id="rId1331" Type="http://schemas.openxmlformats.org/officeDocument/2006/relationships/hyperlink" Target="http://compras.dados.gov.br/pregoes/doc/pregao/1531760000162020/itens.json" TargetMode="External"/><Relationship Id="rId1332" Type="http://schemas.openxmlformats.org/officeDocument/2006/relationships/hyperlink" Target="https://comprasnet.gov.br/livre/pregao/ata2.asp?co_no_uasg=153176&amp;numprp=162020&amp;f_coduasg=153176" TargetMode="External"/><Relationship Id="rId1333" Type="http://schemas.openxmlformats.org/officeDocument/2006/relationships/hyperlink" Target="http://compras.dados.gov.br/pregoes/doc/pregao/1531760000162020/itens.json" TargetMode="External"/><Relationship Id="rId1334" Type="http://schemas.openxmlformats.org/officeDocument/2006/relationships/hyperlink" Target="https://comprasnet.gov.br/livre/pregao/ata2.asp?co_no_uasg=153176&amp;numprp=162020&amp;f_coduasg=153176" TargetMode="External"/><Relationship Id="rId1335" Type="http://schemas.openxmlformats.org/officeDocument/2006/relationships/hyperlink" Target="http://compras.dados.gov.br/pregoes/doc/pregao/1531760000162020/itens.json" TargetMode="External"/><Relationship Id="rId1336" Type="http://schemas.openxmlformats.org/officeDocument/2006/relationships/hyperlink" Target="https://comprasnet.gov.br/livre/pregao/ata2.asp?co_no_uasg=153176&amp;numprp=162020&amp;f_coduasg=153176" TargetMode="External"/><Relationship Id="rId1337" Type="http://schemas.openxmlformats.org/officeDocument/2006/relationships/hyperlink" Target="http://compras.dados.gov.br/pregoes/doc/pregao/1531760000162020/itens.json" TargetMode="External"/><Relationship Id="rId1338" Type="http://schemas.openxmlformats.org/officeDocument/2006/relationships/hyperlink" Target="https://comprasnet.gov.br/livre/pregao/ata2.asp?co_no_uasg=153176&amp;numprp=162020&amp;f_coduasg=153176" TargetMode="External"/><Relationship Id="rId1339" Type="http://schemas.openxmlformats.org/officeDocument/2006/relationships/hyperlink" Target="http://compras.dados.gov.br/pregoes/doc/pregao/1531760000162020/itens.json" TargetMode="External"/><Relationship Id="rId1340" Type="http://schemas.openxmlformats.org/officeDocument/2006/relationships/hyperlink" Target="https://comprasnet.gov.br/livre/pregao/ata2.asp?co_no_uasg=153176&amp;numprp=162020&amp;f_coduasg=153176" TargetMode="External"/><Relationship Id="rId1341" Type="http://schemas.openxmlformats.org/officeDocument/2006/relationships/hyperlink" Target="http://compras.dados.gov.br/pregoes/doc/pregao/1531760000162020/itens.json" TargetMode="External"/><Relationship Id="rId1342" Type="http://schemas.openxmlformats.org/officeDocument/2006/relationships/hyperlink" Target="https://comprasnet.gov.br/livre/pregao/ata2.asp?co_no_uasg=153176&amp;numprp=162020&amp;f_coduasg=153176" TargetMode="External"/><Relationship Id="rId1343" Type="http://schemas.openxmlformats.org/officeDocument/2006/relationships/hyperlink" Target="http://compras.dados.gov.br/pregoes/doc/pregao/1531760000162020/itens.json" TargetMode="External"/><Relationship Id="rId1344" Type="http://schemas.openxmlformats.org/officeDocument/2006/relationships/hyperlink" Target="https://comprasnet.gov.br/livre/pregao/ata2.asp?co_no_uasg=153176&amp;numprp=162020&amp;f_coduasg=153176" TargetMode="External"/><Relationship Id="rId1345" Type="http://schemas.openxmlformats.org/officeDocument/2006/relationships/hyperlink" Target="http://compras.dados.gov.br/pregoes/doc/pregao/1531760000162020/itens.json" TargetMode="External"/><Relationship Id="rId1346" Type="http://schemas.openxmlformats.org/officeDocument/2006/relationships/hyperlink" Target="https://comprasnet.gov.br/livre/pregao/ata2.asp?co_no_uasg=153176&amp;numprp=162020&amp;f_coduasg=153176" TargetMode="External"/><Relationship Id="rId1347" Type="http://schemas.openxmlformats.org/officeDocument/2006/relationships/hyperlink" Target="http://compras.dados.gov.br/pregoes/doc/pregao/1531760000162020/itens.json" TargetMode="External"/><Relationship Id="rId1348" Type="http://schemas.openxmlformats.org/officeDocument/2006/relationships/hyperlink" Target="https://comprasnet.gov.br/livre/pregao/ata2.asp?co_no_uasg=153176&amp;numprp=162020&amp;f_coduasg=153176" TargetMode="External"/><Relationship Id="rId1349" Type="http://schemas.openxmlformats.org/officeDocument/2006/relationships/hyperlink" Target="http://compras.dados.gov.br/pregoes/doc/pregao/1531760000162020/itens.json" TargetMode="External"/><Relationship Id="rId1350" Type="http://schemas.openxmlformats.org/officeDocument/2006/relationships/hyperlink" Target="https://comprasnet.gov.br/livre/pregao/ata2.asp?co_no_uasg=153176&amp;numprp=162020&amp;f_coduasg=153176" TargetMode="External"/><Relationship Id="rId1351" Type="http://schemas.openxmlformats.org/officeDocument/2006/relationships/hyperlink" Target="http://compras.dados.gov.br/pregoes/doc/pregao/1531760000162020/itens.json" TargetMode="External"/><Relationship Id="rId1352" Type="http://schemas.openxmlformats.org/officeDocument/2006/relationships/hyperlink" Target="https://comprasnet.gov.br/livre/pregao/ata2.asp?co_no_uasg=153176&amp;numprp=162020&amp;f_coduasg=153176" TargetMode="External"/><Relationship Id="rId1353" Type="http://schemas.openxmlformats.org/officeDocument/2006/relationships/hyperlink" Target="http://compras.dados.gov.br/pregoes/doc/pregao/1531760000162020/itens.json" TargetMode="External"/><Relationship Id="rId1354" Type="http://schemas.openxmlformats.org/officeDocument/2006/relationships/hyperlink" Target="https://comprasnet.gov.br/livre/pregao/ata2.asp?co_no_uasg=153176&amp;numprp=162020&amp;f_coduasg=153176" TargetMode="External"/><Relationship Id="rId1355" Type="http://schemas.openxmlformats.org/officeDocument/2006/relationships/hyperlink" Target="http://compras.dados.gov.br/pregoes/doc/pregao/1531760000162020/itens.json" TargetMode="External"/><Relationship Id="rId1356" Type="http://schemas.openxmlformats.org/officeDocument/2006/relationships/hyperlink" Target="https://comprasnet.gov.br/livre/pregao/ata2.asp?co_no_uasg=153176&amp;numprp=162020&amp;f_coduasg=153176" TargetMode="External"/><Relationship Id="rId1357" Type="http://schemas.openxmlformats.org/officeDocument/2006/relationships/hyperlink" Target="http://compras.dados.gov.br/pregoes/doc/pregao/1531760000162020/itens.json" TargetMode="External"/><Relationship Id="rId1358" Type="http://schemas.openxmlformats.org/officeDocument/2006/relationships/hyperlink" Target="https://comprasnet.gov.br/livre/pregao/ata2.asp?co_no_uasg=153176&amp;numprp=162020&amp;f_coduasg=153176" TargetMode="External"/><Relationship Id="rId1359" Type="http://schemas.openxmlformats.org/officeDocument/2006/relationships/hyperlink" Target="http://compras.dados.gov.br/pregoes/doc/pregao/1531760000162020/itens.json" TargetMode="External"/><Relationship Id="rId1360" Type="http://schemas.openxmlformats.org/officeDocument/2006/relationships/hyperlink" Target="https://comprasnet.gov.br/livre/pregao/ata2.asp?co_no_uasg=153176&amp;numprp=162020&amp;f_coduasg=153176" TargetMode="External"/><Relationship Id="rId1361" Type="http://schemas.openxmlformats.org/officeDocument/2006/relationships/hyperlink" Target="http://compras.dados.gov.br/pregoes/doc/pregao/1531760000162020/itens.json" TargetMode="External"/><Relationship Id="rId1362" Type="http://schemas.openxmlformats.org/officeDocument/2006/relationships/hyperlink" Target="https://comprasnet.gov.br/livre/pregao/ata2.asp?co_no_uasg=153176&amp;numprp=162020&amp;f_coduasg=153176" TargetMode="External"/><Relationship Id="rId1363" Type="http://schemas.openxmlformats.org/officeDocument/2006/relationships/hyperlink" Target="http://compras.dados.gov.br/pregoes/doc/pregao/1531760000162020/itens.json" TargetMode="External"/><Relationship Id="rId1364" Type="http://schemas.openxmlformats.org/officeDocument/2006/relationships/hyperlink" Target="https://comprasnet.gov.br/livre/pregao/ata2.asp?co_no_uasg=153176&amp;numprp=162020&amp;f_coduasg=153176" TargetMode="External"/><Relationship Id="rId1365" Type="http://schemas.openxmlformats.org/officeDocument/2006/relationships/hyperlink" Target="http://compras.dados.gov.br/pregoes/doc/pregao/1531760000162020/itens.json" TargetMode="External"/><Relationship Id="rId1366" Type="http://schemas.openxmlformats.org/officeDocument/2006/relationships/hyperlink" Target="https://comprasnet.gov.br/livre/pregao/ata2.asp?co_no_uasg=153176&amp;numprp=162020&amp;f_coduasg=153176" TargetMode="External"/><Relationship Id="rId1367" Type="http://schemas.openxmlformats.org/officeDocument/2006/relationships/hyperlink" Target="http://compras.dados.gov.br/pregoes/doc/pregao/1531760000162020/itens.json" TargetMode="External"/><Relationship Id="rId1368" Type="http://schemas.openxmlformats.org/officeDocument/2006/relationships/hyperlink" Target="https://comprasnet.gov.br/livre/pregao/ata2.asp?co_no_uasg=153176&amp;numprp=162020&amp;f_coduasg=153176" TargetMode="External"/><Relationship Id="rId1369" Type="http://schemas.openxmlformats.org/officeDocument/2006/relationships/hyperlink" Target="http://compras.dados.gov.br/pregoes/doc/pregao/1531760000162020/itens.json" TargetMode="External"/><Relationship Id="rId1370" Type="http://schemas.openxmlformats.org/officeDocument/2006/relationships/hyperlink" Target="https://comprasnet.gov.br/livre/pregao/ata2.asp?co_no_uasg=153176&amp;numprp=162020&amp;f_coduasg=153176" TargetMode="External"/><Relationship Id="rId1371" Type="http://schemas.openxmlformats.org/officeDocument/2006/relationships/hyperlink" Target="http://compras.dados.gov.br/pregoes/doc/pregao/1531760000162020/itens.json" TargetMode="External"/><Relationship Id="rId1372" Type="http://schemas.openxmlformats.org/officeDocument/2006/relationships/hyperlink" Target="https://comprasnet.gov.br/livre/pregao/ata2.asp?co_no_uasg=153176&amp;numprp=162020&amp;f_coduasg=153176" TargetMode="External"/><Relationship Id="rId1373" Type="http://schemas.openxmlformats.org/officeDocument/2006/relationships/hyperlink" Target="http://compras.dados.gov.br/pregoes/doc/pregao/1531760000162020/itens.json" TargetMode="External"/><Relationship Id="rId1374" Type="http://schemas.openxmlformats.org/officeDocument/2006/relationships/hyperlink" Target="https://comprasnet.gov.br/livre/pregao/ata2.asp?co_no_uasg=153176&amp;numprp=162020&amp;f_coduasg=153176" TargetMode="External"/><Relationship Id="rId1375" Type="http://schemas.openxmlformats.org/officeDocument/2006/relationships/hyperlink" Target="http://compras.dados.gov.br/pregoes/doc/pregao/1531760000162020/itens.json" TargetMode="External"/><Relationship Id="rId1376" Type="http://schemas.openxmlformats.org/officeDocument/2006/relationships/hyperlink" Target="https://comprasnet.gov.br/livre/pregao/ata2.asp?co_no_uasg=153176&amp;numprp=162020&amp;f_coduasg=153176" TargetMode="External"/><Relationship Id="rId1377" Type="http://schemas.openxmlformats.org/officeDocument/2006/relationships/hyperlink" Target="http://compras.dados.gov.br/pregoes/doc/pregao/1531760000162020/itens.json" TargetMode="External"/><Relationship Id="rId1378" Type="http://schemas.openxmlformats.org/officeDocument/2006/relationships/hyperlink" Target="https://comprasnet.gov.br/livre/pregao/ata2.asp?co_no_uasg=153176&amp;numprp=162020&amp;f_coduasg=153176" TargetMode="External"/><Relationship Id="rId1379" Type="http://schemas.openxmlformats.org/officeDocument/2006/relationships/hyperlink" Target="http://compras.dados.gov.br/pregoes/doc/pregao/1531760000162020/itens.json" TargetMode="External"/><Relationship Id="rId1380" Type="http://schemas.openxmlformats.org/officeDocument/2006/relationships/hyperlink" Target="https://comprasnet.gov.br/livre/pregao/ata2.asp?co_no_uasg=153176&amp;numprp=162020&amp;f_coduasg=153176" TargetMode="External"/><Relationship Id="rId1381" Type="http://schemas.openxmlformats.org/officeDocument/2006/relationships/hyperlink" Target="http://compras.dados.gov.br/pregoes/doc/pregao/1531760000162020/itens.json" TargetMode="External"/><Relationship Id="rId1382" Type="http://schemas.openxmlformats.org/officeDocument/2006/relationships/hyperlink" Target="https://comprasnet.gov.br/livre/pregao/ata2.asp?co_no_uasg=153176&amp;numprp=162020&amp;f_coduasg=153176" TargetMode="External"/><Relationship Id="rId1383" Type="http://schemas.openxmlformats.org/officeDocument/2006/relationships/hyperlink" Target="http://compras.dados.gov.br/pregoes/doc/pregao/1531760000162020/itens.json" TargetMode="External"/><Relationship Id="rId1384" Type="http://schemas.openxmlformats.org/officeDocument/2006/relationships/hyperlink" Target="https://comprasnet.gov.br/livre/pregao/ata2.asp?co_no_uasg=153176&amp;numprp=162020&amp;f_coduasg=153176" TargetMode="External"/><Relationship Id="rId1385" Type="http://schemas.openxmlformats.org/officeDocument/2006/relationships/hyperlink" Target="http://compras.dados.gov.br/pregoes/doc/pregao/1531760000162020/itens.json" TargetMode="External"/><Relationship Id="rId1386" Type="http://schemas.openxmlformats.org/officeDocument/2006/relationships/hyperlink" Target="https://comprasnet.gov.br/livre/pregao/ata2.asp?co_no_uasg=153176&amp;numprp=162020&amp;f_coduasg=153176" TargetMode="External"/><Relationship Id="rId1387" Type="http://schemas.openxmlformats.org/officeDocument/2006/relationships/hyperlink" Target="http://compras.dados.gov.br/pregoes/doc/pregao/1531760000162020/itens.json" TargetMode="External"/><Relationship Id="rId1388" Type="http://schemas.openxmlformats.org/officeDocument/2006/relationships/hyperlink" Target="https://comprasnet.gov.br/livre/pregao/ata2.asp?co_no_uasg=153176&amp;numprp=162020&amp;f_coduasg=153176" TargetMode="External"/><Relationship Id="rId1389" Type="http://schemas.openxmlformats.org/officeDocument/2006/relationships/hyperlink" Target="http://compras.dados.gov.br/pregoes/doc/pregao/1531760000162020/itens.json" TargetMode="External"/><Relationship Id="rId1390" Type="http://schemas.openxmlformats.org/officeDocument/2006/relationships/hyperlink" Target="https://comprasnet.gov.br/livre/pregao/ata2.asp?co_no_uasg=153176&amp;numprp=162020&amp;f_coduasg=153176" TargetMode="External"/><Relationship Id="rId1391" Type="http://schemas.openxmlformats.org/officeDocument/2006/relationships/hyperlink" Target="http://compras.dados.gov.br/pregoes/doc/pregao/1531760000162020/itens.json" TargetMode="External"/><Relationship Id="rId1392" Type="http://schemas.openxmlformats.org/officeDocument/2006/relationships/hyperlink" Target="https://comprasnet.gov.br/livre/pregao/ata2.asp?co_no_uasg=153176&amp;numprp=162020&amp;f_coduasg=153176" TargetMode="External"/><Relationship Id="rId1393" Type="http://schemas.openxmlformats.org/officeDocument/2006/relationships/hyperlink" Target="http://compras.dados.gov.br/pregoes/doc/pregao/1531760000162020/itens.json" TargetMode="External"/><Relationship Id="rId1394" Type="http://schemas.openxmlformats.org/officeDocument/2006/relationships/hyperlink" Target="https://comprasnet.gov.br/livre/pregao/ata2.asp?co_no_uasg=153176&amp;numprp=162020&amp;f_coduasg=153176" TargetMode="External"/><Relationship Id="rId1395" Type="http://schemas.openxmlformats.org/officeDocument/2006/relationships/hyperlink" Target="http://compras.dados.gov.br/pregoes/doc/pregao/1531760000162020/itens.json" TargetMode="External"/><Relationship Id="rId1396" Type="http://schemas.openxmlformats.org/officeDocument/2006/relationships/hyperlink" Target="https://comprasnet.gov.br/livre/pregao/ata2.asp?co_no_uasg=153176&amp;numprp=162020&amp;f_coduasg=153176" TargetMode="External"/><Relationship Id="rId1397" Type="http://schemas.openxmlformats.org/officeDocument/2006/relationships/hyperlink" Target="http://compras.dados.gov.br/pregoes/doc/pregao/1531760000162020/itens.json" TargetMode="External"/><Relationship Id="rId1398" Type="http://schemas.openxmlformats.org/officeDocument/2006/relationships/hyperlink" Target="https://comprasnet.gov.br/livre/pregao/ata2.asp?co_no_uasg=153176&amp;numprp=162020&amp;f_coduasg=153176" TargetMode="External"/><Relationship Id="rId1399" Type="http://schemas.openxmlformats.org/officeDocument/2006/relationships/hyperlink" Target="http://compras.dados.gov.br/pregoes/doc/pregao/1531760000162020/itens.json" TargetMode="External"/><Relationship Id="rId1400" Type="http://schemas.openxmlformats.org/officeDocument/2006/relationships/hyperlink" Target="https://comprasnet.gov.br/livre/pregao/ata2.asp?co_no_uasg=153176&amp;numprp=162020&amp;f_coduasg=153176" TargetMode="External"/><Relationship Id="rId1401" Type="http://schemas.openxmlformats.org/officeDocument/2006/relationships/hyperlink" Target="http://compras.dados.gov.br/pregoes/doc/pregao/1531760000162020/itens.json" TargetMode="External"/><Relationship Id="rId1402" Type="http://schemas.openxmlformats.org/officeDocument/2006/relationships/hyperlink" Target="https://comprasnet.gov.br/livre/pregao/ata2.asp?co_no_uasg=153176&amp;numprp=162020&amp;f_coduasg=153176" TargetMode="External"/><Relationship Id="rId1403" Type="http://schemas.openxmlformats.org/officeDocument/2006/relationships/hyperlink" Target="http://compras.dados.gov.br/pregoes/doc/pregao/1531760000162020/itens.json" TargetMode="External"/><Relationship Id="rId1404" Type="http://schemas.openxmlformats.org/officeDocument/2006/relationships/hyperlink" Target="https://comprasnet.gov.br/livre/pregao/ata2.asp?co_no_uasg=153176&amp;numprp=162020&amp;f_coduasg=153176" TargetMode="External"/><Relationship Id="rId1405" Type="http://schemas.openxmlformats.org/officeDocument/2006/relationships/hyperlink" Target="http://compras.dados.gov.br/pregoes/doc/pregao/1531760000162020/itens.json" TargetMode="External"/><Relationship Id="rId1406" Type="http://schemas.openxmlformats.org/officeDocument/2006/relationships/hyperlink" Target="https://comprasnet.gov.br/livre/pregao/ata2.asp?co_no_uasg=153176&amp;numprp=162020&amp;f_coduasg=153176" TargetMode="External"/><Relationship Id="rId1407" Type="http://schemas.openxmlformats.org/officeDocument/2006/relationships/hyperlink" Target="http://compras.dados.gov.br/pregoes/doc/pregao/1531760000162020/itens.json" TargetMode="External"/><Relationship Id="rId1408" Type="http://schemas.openxmlformats.org/officeDocument/2006/relationships/hyperlink" Target="https://comprasnet.gov.br/livre/pregao/ata2.asp?co_no_uasg=153176&amp;numprp=162020&amp;f_coduasg=153176" TargetMode="External"/><Relationship Id="rId1409" Type="http://schemas.openxmlformats.org/officeDocument/2006/relationships/hyperlink" Target="http://compras.dados.gov.br/pregoes/doc/pregao/1531760000162020/itens.json" TargetMode="External"/><Relationship Id="rId1410" Type="http://schemas.openxmlformats.org/officeDocument/2006/relationships/hyperlink" Target="https://comprasnet.gov.br/livre/pregao/ata2.asp?co_no_uasg=153176&amp;numprp=162020&amp;f_coduasg=153176" TargetMode="External"/><Relationship Id="rId1411" Type="http://schemas.openxmlformats.org/officeDocument/2006/relationships/hyperlink" Target="http://compras.dados.gov.br/pregoes/doc/pregao/1531760000162020/itens.json" TargetMode="External"/><Relationship Id="rId1412" Type="http://schemas.openxmlformats.org/officeDocument/2006/relationships/hyperlink" Target="https://comprasnet.gov.br/livre/pregao/ata2.asp?co_no_uasg=153176&amp;numprp=162020&amp;f_coduasg=153176" TargetMode="External"/><Relationship Id="rId1413" Type="http://schemas.openxmlformats.org/officeDocument/2006/relationships/hyperlink" Target="http://compras.dados.gov.br/pregoes/doc/pregao/1531760000162020/itens.json" TargetMode="External"/><Relationship Id="rId1414" Type="http://schemas.openxmlformats.org/officeDocument/2006/relationships/hyperlink" Target="https://comprasnet.gov.br/livre/pregao/ata2.asp?co_no_uasg=153176&amp;numprp=162020&amp;f_coduasg=153176" TargetMode="External"/><Relationship Id="rId1415" Type="http://schemas.openxmlformats.org/officeDocument/2006/relationships/hyperlink" Target="http://compras.dados.gov.br/pregoes/doc/pregao/1531760000162020/itens.json" TargetMode="External"/><Relationship Id="rId1416" Type="http://schemas.openxmlformats.org/officeDocument/2006/relationships/hyperlink" Target="https://comprasnet.gov.br/livre/pregao/ata2.asp?co_no_uasg=153176&amp;numprp=162020&amp;f_coduasg=153176" TargetMode="External"/><Relationship Id="rId1417" Type="http://schemas.openxmlformats.org/officeDocument/2006/relationships/hyperlink" Target="http://compras.dados.gov.br/pregoes/doc/pregao/1531760000162020/itens.json" TargetMode="External"/><Relationship Id="rId1418" Type="http://schemas.openxmlformats.org/officeDocument/2006/relationships/hyperlink" Target="https://comprasnet.gov.br/livre/pregao/ata2.asp?co_no_uasg=153176&amp;numprp=162020&amp;f_coduasg=153176" TargetMode="External"/><Relationship Id="rId1419" Type="http://schemas.openxmlformats.org/officeDocument/2006/relationships/hyperlink" Target="http://compras.dados.gov.br/pregoes/doc/pregao/1531760000162020/itens.json" TargetMode="External"/><Relationship Id="rId1420" Type="http://schemas.openxmlformats.org/officeDocument/2006/relationships/hyperlink" Target="https://comprasnet.gov.br/livre/pregao/ata2.asp?co_no_uasg=153176&amp;numprp=162020&amp;f_coduasg=153176" TargetMode="External"/><Relationship Id="rId1421" Type="http://schemas.openxmlformats.org/officeDocument/2006/relationships/hyperlink" Target="http://compras.dados.gov.br/pregoes/doc/pregao/1531760000162020/itens.json" TargetMode="External"/><Relationship Id="rId1422" Type="http://schemas.openxmlformats.org/officeDocument/2006/relationships/hyperlink" Target="https://comprasnet.gov.br/livre/pregao/ata2.asp?co_no_uasg=153176&amp;numprp=162020&amp;f_coduasg=153176" TargetMode="External"/><Relationship Id="rId1423" Type="http://schemas.openxmlformats.org/officeDocument/2006/relationships/hyperlink" Target="http://compras.dados.gov.br/pregoes/doc/pregao/1531760000162020/itens.json" TargetMode="External"/><Relationship Id="rId1424" Type="http://schemas.openxmlformats.org/officeDocument/2006/relationships/hyperlink" Target="https://comprasnet.gov.br/livre/pregao/ata2.asp?co_no_uasg=153176&amp;numprp=162020&amp;f_coduasg=153176" TargetMode="External"/><Relationship Id="rId1425" Type="http://schemas.openxmlformats.org/officeDocument/2006/relationships/hyperlink" Target="http://compras.dados.gov.br/pregoes/doc/pregao/1531760000162020/itens.json" TargetMode="External"/><Relationship Id="rId1426" Type="http://schemas.openxmlformats.org/officeDocument/2006/relationships/hyperlink" Target="https://comprasnet.gov.br/livre/pregao/ata2.asp?co_no_uasg=153176&amp;numprp=162020&amp;f_coduasg=153176" TargetMode="External"/><Relationship Id="rId1427" Type="http://schemas.openxmlformats.org/officeDocument/2006/relationships/hyperlink" Target="http://compras.dados.gov.br/pregoes/doc/pregao/1531760000162020/itens.json" TargetMode="External"/><Relationship Id="rId1428" Type="http://schemas.openxmlformats.org/officeDocument/2006/relationships/hyperlink" Target="https://comprasnet.gov.br/livre/pregao/ata2.asp?co_no_uasg=153176&amp;numprp=162020&amp;f_coduasg=153176" TargetMode="External"/><Relationship Id="rId1429" Type="http://schemas.openxmlformats.org/officeDocument/2006/relationships/hyperlink" Target="http://compras.dados.gov.br/pregoes/doc/pregao/1531760000162020/itens.json" TargetMode="External"/><Relationship Id="rId1430" Type="http://schemas.openxmlformats.org/officeDocument/2006/relationships/hyperlink" Target="https://comprasnet.gov.br/livre/pregao/ata2.asp?co_no_uasg=153176&amp;numprp=162020&amp;f_coduasg=153176" TargetMode="External"/><Relationship Id="rId1431" Type="http://schemas.openxmlformats.org/officeDocument/2006/relationships/hyperlink" Target="http://compras.dados.gov.br/pregoes/doc/pregao/1531760000162020/itens.json" TargetMode="External"/><Relationship Id="rId1432" Type="http://schemas.openxmlformats.org/officeDocument/2006/relationships/hyperlink" Target="https://comprasnet.gov.br/livre/pregao/ata2.asp?co_no_uasg=153176&amp;numprp=162020&amp;f_coduasg=153176" TargetMode="External"/><Relationship Id="rId1433" Type="http://schemas.openxmlformats.org/officeDocument/2006/relationships/hyperlink" Target="http://compras.dados.gov.br/pregoes/doc/pregao/1531760000162020/itens.json" TargetMode="External"/><Relationship Id="rId1434" Type="http://schemas.openxmlformats.org/officeDocument/2006/relationships/hyperlink" Target="https://comprasnet.gov.br/livre/pregao/ata2.asp?co_no_uasg=153176&amp;numprp=162020&amp;f_coduasg=153176" TargetMode="External"/><Relationship Id="rId1435" Type="http://schemas.openxmlformats.org/officeDocument/2006/relationships/hyperlink" Target="http://compras.dados.gov.br/pregoes/doc/pregao/1531760000162020/itens.json" TargetMode="External"/><Relationship Id="rId1436" Type="http://schemas.openxmlformats.org/officeDocument/2006/relationships/hyperlink" Target="https://comprasnet.gov.br/livre/pregao/ata2.asp?co_no_uasg=153176&amp;numprp=162020&amp;f_coduasg=153176" TargetMode="External"/><Relationship Id="rId1437" Type="http://schemas.openxmlformats.org/officeDocument/2006/relationships/hyperlink" Target="http://compras.dados.gov.br/pregoes/doc/pregao/1531760000162020/itens.json" TargetMode="External"/><Relationship Id="rId1438" Type="http://schemas.openxmlformats.org/officeDocument/2006/relationships/hyperlink" Target="https://comprasnet.gov.br/livre/pregao/ata2.asp?co_no_uasg=153176&amp;numprp=162020&amp;f_coduasg=153176" TargetMode="External"/><Relationship Id="rId1439" Type="http://schemas.openxmlformats.org/officeDocument/2006/relationships/hyperlink" Target="http://compras.dados.gov.br/pregoes/doc/pregao/1531760000162020/itens.json" TargetMode="External"/><Relationship Id="rId1440" Type="http://schemas.openxmlformats.org/officeDocument/2006/relationships/hyperlink" Target="https://comprasnet.gov.br/livre/pregao/ata2.asp?co_no_uasg=153176&amp;numprp=162020&amp;f_coduasg=153176" TargetMode="External"/><Relationship Id="rId1441" Type="http://schemas.openxmlformats.org/officeDocument/2006/relationships/hyperlink" Target="http://compras.dados.gov.br/pregoes/doc/pregao/1531760000162020/itens.json" TargetMode="External"/><Relationship Id="rId1442" Type="http://schemas.openxmlformats.org/officeDocument/2006/relationships/hyperlink" Target="https://comprasnet.gov.br/livre/pregao/ata2.asp?co_no_uasg=153176&amp;numprp=162020&amp;f_coduasg=153176" TargetMode="External"/><Relationship Id="rId1443" Type="http://schemas.openxmlformats.org/officeDocument/2006/relationships/hyperlink" Target="http://compras.dados.gov.br/pregoes/doc/pregao/1531760000162020/itens.json" TargetMode="External"/><Relationship Id="rId1444" Type="http://schemas.openxmlformats.org/officeDocument/2006/relationships/hyperlink" Target="https://comprasnet.gov.br/livre/pregao/ata2.asp?co_no_uasg=153176&amp;numprp=162020&amp;f_coduasg=153176" TargetMode="External"/><Relationship Id="rId1445" Type="http://schemas.openxmlformats.org/officeDocument/2006/relationships/hyperlink" Target="http://compras.dados.gov.br/pregoes/doc/pregao/1531760000162020/itens.json" TargetMode="External"/><Relationship Id="rId1446" Type="http://schemas.openxmlformats.org/officeDocument/2006/relationships/hyperlink" Target="https://comprasnet.gov.br/livre/pregao/ata2.asp?co_no_uasg=153176&amp;numprp=162020&amp;f_coduasg=153176" TargetMode="External"/><Relationship Id="rId1447" Type="http://schemas.openxmlformats.org/officeDocument/2006/relationships/hyperlink" Target="http://compras.dados.gov.br/pregoes/doc/pregao/1531760000162020/itens.json" TargetMode="External"/><Relationship Id="rId1448" Type="http://schemas.openxmlformats.org/officeDocument/2006/relationships/hyperlink" Target="https://comprasnet.gov.br/livre/pregao/ata2.asp?co_no_uasg=153176&amp;numprp=162020&amp;f_coduasg=153176" TargetMode="External"/><Relationship Id="rId1449" Type="http://schemas.openxmlformats.org/officeDocument/2006/relationships/hyperlink" Target="http://compras.dados.gov.br/pregoes/doc/pregao/1531760000162020/itens.json" TargetMode="External"/><Relationship Id="rId1450" Type="http://schemas.openxmlformats.org/officeDocument/2006/relationships/hyperlink" Target="https://comprasnet.gov.br/livre/pregao/ata2.asp?co_no_uasg=153176&amp;numprp=162020&amp;f_coduasg=153176" TargetMode="External"/><Relationship Id="rId1451" Type="http://schemas.openxmlformats.org/officeDocument/2006/relationships/hyperlink" Target="http://compras.dados.gov.br/pregoes/doc/pregao/1531760000162020/itens.json" TargetMode="External"/><Relationship Id="rId1452" Type="http://schemas.openxmlformats.org/officeDocument/2006/relationships/hyperlink" Target="https://comprasnet.gov.br/livre/pregao/ata2.asp?co_no_uasg=153176&amp;numprp=162020&amp;f_coduasg=153176" TargetMode="External"/><Relationship Id="rId1453" Type="http://schemas.openxmlformats.org/officeDocument/2006/relationships/hyperlink" Target="http://compras.dados.gov.br/pregoes/doc/pregao/1531760000162020/itens.json" TargetMode="External"/><Relationship Id="rId1454" Type="http://schemas.openxmlformats.org/officeDocument/2006/relationships/hyperlink" Target="https://comprasnet.gov.br/livre/pregao/ata2.asp?co_no_uasg=153176&amp;numprp=162020&amp;f_coduasg=153176" TargetMode="External"/><Relationship Id="rId1455" Type="http://schemas.openxmlformats.org/officeDocument/2006/relationships/hyperlink" Target="http://compras.dados.gov.br/pregoes/doc/pregao/1531760000162020/itens.json" TargetMode="External"/><Relationship Id="rId1456" Type="http://schemas.openxmlformats.org/officeDocument/2006/relationships/hyperlink" Target="https://comprasnet.gov.br/livre/pregao/ata2.asp?co_no_uasg=153176&amp;numprp=162020&amp;f_coduasg=153176" TargetMode="External"/><Relationship Id="rId1457" Type="http://schemas.openxmlformats.org/officeDocument/2006/relationships/hyperlink" Target="http://compras.dados.gov.br/pregoes/doc/pregao/1531760000162020/itens.json" TargetMode="External"/><Relationship Id="rId1458" Type="http://schemas.openxmlformats.org/officeDocument/2006/relationships/hyperlink" Target="https://comprasnet.gov.br/livre/pregao/ata2.asp?co_no_uasg=153176&amp;numprp=162020&amp;f_coduasg=153176" TargetMode="External"/><Relationship Id="rId1459" Type="http://schemas.openxmlformats.org/officeDocument/2006/relationships/hyperlink" Target="http://compras.dados.gov.br/pregoes/doc/pregao/1531760000162020/itens.json" TargetMode="External"/><Relationship Id="rId1460" Type="http://schemas.openxmlformats.org/officeDocument/2006/relationships/hyperlink" Target="https://comprasnet.gov.br/livre/pregao/ata2.asp?co_no_uasg=153176&amp;numprp=162020&amp;f_coduasg=153176" TargetMode="External"/><Relationship Id="rId1461" Type="http://schemas.openxmlformats.org/officeDocument/2006/relationships/hyperlink" Target="http://compras.dados.gov.br/pregoes/doc/pregao/1531760000162020/itens.json" TargetMode="External"/><Relationship Id="rId1462" Type="http://schemas.openxmlformats.org/officeDocument/2006/relationships/hyperlink" Target="https://comprasnet.gov.br/livre/pregao/ata2.asp?co_no_uasg=153176&amp;numprp=162020&amp;f_coduasg=153176" TargetMode="External"/><Relationship Id="rId1463" Type="http://schemas.openxmlformats.org/officeDocument/2006/relationships/hyperlink" Target="http://compras.dados.gov.br/pregoes/doc/pregao/1531760000162020/itens.json" TargetMode="External"/><Relationship Id="rId1464" Type="http://schemas.openxmlformats.org/officeDocument/2006/relationships/hyperlink" Target="https://comprasnet.gov.br/livre/pregao/ata2.asp?co_no_uasg=153176&amp;numprp=162020&amp;f_coduasg=153176" TargetMode="External"/><Relationship Id="rId1465" Type="http://schemas.openxmlformats.org/officeDocument/2006/relationships/hyperlink" Target="http://compras.dados.gov.br/pregoes/doc/pregao/1531760000162020/itens.json" TargetMode="External"/><Relationship Id="rId1466" Type="http://schemas.openxmlformats.org/officeDocument/2006/relationships/hyperlink" Target="https://comprasnet.gov.br/livre/pregao/ata2.asp?co_no_uasg=153176&amp;numprp=162020&amp;f_coduasg=153176" TargetMode="External"/><Relationship Id="rId1467" Type="http://schemas.openxmlformats.org/officeDocument/2006/relationships/hyperlink" Target="http://compras.dados.gov.br/pregoes/doc/pregao/1531760000162020/itens.json" TargetMode="External"/><Relationship Id="rId1468" Type="http://schemas.openxmlformats.org/officeDocument/2006/relationships/hyperlink" Target="https://comprasnet.gov.br/livre/pregao/ata2.asp?co_no_uasg=153176&amp;numprp=162020&amp;f_coduasg=153176" TargetMode="External"/><Relationship Id="rId1469" Type="http://schemas.openxmlformats.org/officeDocument/2006/relationships/hyperlink" Target="http://compras.dados.gov.br/pregoes/doc/pregao/1531760000162020/itens.json" TargetMode="External"/><Relationship Id="rId1470" Type="http://schemas.openxmlformats.org/officeDocument/2006/relationships/hyperlink" Target="https://comprasnet.gov.br/livre/pregao/ata2.asp?co_no_uasg=153176&amp;numprp=162020&amp;f_coduasg=153176" TargetMode="External"/><Relationship Id="rId1471" Type="http://schemas.openxmlformats.org/officeDocument/2006/relationships/hyperlink" Target="http://compras.dados.gov.br/pregoes/doc/pregao/1531760000162020/itens.json" TargetMode="External"/><Relationship Id="rId1472" Type="http://schemas.openxmlformats.org/officeDocument/2006/relationships/hyperlink" Target="https://comprasnet.gov.br/livre/pregao/ata2.asp?co_no_uasg=153176&amp;numprp=162020&amp;f_coduasg=153176" TargetMode="External"/><Relationship Id="rId1473" Type="http://schemas.openxmlformats.org/officeDocument/2006/relationships/hyperlink" Target="http://compras.dados.gov.br/pregoes/doc/pregao/1531760000162020/itens.json" TargetMode="External"/><Relationship Id="rId1474" Type="http://schemas.openxmlformats.org/officeDocument/2006/relationships/hyperlink" Target="https://comprasnet.gov.br/livre/pregao/ata2.asp?co_no_uasg=153176&amp;numprp=162020&amp;f_coduasg=153176" TargetMode="External"/><Relationship Id="rId1475" Type="http://schemas.openxmlformats.org/officeDocument/2006/relationships/hyperlink" Target="http://compras.dados.gov.br/pregoes/doc/pregao/1531760000162020/itens.json" TargetMode="External"/><Relationship Id="rId1476" Type="http://schemas.openxmlformats.org/officeDocument/2006/relationships/hyperlink" Target="https://comprasnet.gov.br/livre/pregao/ata2.asp?co_no_uasg=153176&amp;numprp=162020&amp;f_coduasg=153176" TargetMode="External"/><Relationship Id="rId1477" Type="http://schemas.openxmlformats.org/officeDocument/2006/relationships/hyperlink" Target="http://compras.dados.gov.br/pregoes/doc/pregao/1531760000162020/itens.json" TargetMode="External"/><Relationship Id="rId1478" Type="http://schemas.openxmlformats.org/officeDocument/2006/relationships/hyperlink" Target="https://comprasnet.gov.br/livre/pregao/ata2.asp?co_no_uasg=153176&amp;numprp=162020&amp;f_coduasg=153176" TargetMode="External"/><Relationship Id="rId1479" Type="http://schemas.openxmlformats.org/officeDocument/2006/relationships/hyperlink" Target="http://compras.dados.gov.br/pregoes/doc/pregao/1531760000162020/itens.json" TargetMode="External"/><Relationship Id="rId1480" Type="http://schemas.openxmlformats.org/officeDocument/2006/relationships/hyperlink" Target="https://comprasnet.gov.br/livre/pregao/ata2.asp?co_no_uasg=153176&amp;numprp=162020&amp;f_coduasg=153176" TargetMode="External"/><Relationship Id="rId1481" Type="http://schemas.openxmlformats.org/officeDocument/2006/relationships/hyperlink" Target="http://compras.dados.gov.br/pregoes/doc/pregao/1531760000162020/itens.json" TargetMode="External"/><Relationship Id="rId1482" Type="http://schemas.openxmlformats.org/officeDocument/2006/relationships/hyperlink" Target="https://comprasnet.gov.br/livre/pregao/ata2.asp?co_no_uasg=153176&amp;numprp=162020&amp;f_coduasg=153176" TargetMode="External"/><Relationship Id="rId1483" Type="http://schemas.openxmlformats.org/officeDocument/2006/relationships/hyperlink" Target="http://compras.dados.gov.br/pregoes/doc/pregao/1531760000162020/itens.json" TargetMode="External"/><Relationship Id="rId1484" Type="http://schemas.openxmlformats.org/officeDocument/2006/relationships/hyperlink" Target="https://comprasnet.gov.br/livre/pregao/ata2.asp?co_no_uasg=153176&amp;numprp=162020&amp;f_coduasg=153176" TargetMode="External"/><Relationship Id="rId1485" Type="http://schemas.openxmlformats.org/officeDocument/2006/relationships/hyperlink" Target="http://compras.dados.gov.br/pregoes/doc/pregao/1531760000162020/itens.json" TargetMode="External"/><Relationship Id="rId1486" Type="http://schemas.openxmlformats.org/officeDocument/2006/relationships/hyperlink" Target="https://comprasnet.gov.br/livre/pregao/ata2.asp?co_no_uasg=153176&amp;numprp=162020&amp;f_coduasg=153176" TargetMode="External"/><Relationship Id="rId1487" Type="http://schemas.openxmlformats.org/officeDocument/2006/relationships/hyperlink" Target="http://compras.dados.gov.br/pregoes/doc/pregao/1531760000162020/itens.json" TargetMode="External"/><Relationship Id="rId1488" Type="http://schemas.openxmlformats.org/officeDocument/2006/relationships/hyperlink" Target="https://comprasnet.gov.br/livre/pregao/ata2.asp?co_no_uasg=153176&amp;numprp=162020&amp;f_coduasg=153176" TargetMode="External"/><Relationship Id="rId1489" Type="http://schemas.openxmlformats.org/officeDocument/2006/relationships/hyperlink" Target="http://compras.dados.gov.br/pregoes/doc/pregao/1531760000162020/itens.json" TargetMode="External"/><Relationship Id="rId1490" Type="http://schemas.openxmlformats.org/officeDocument/2006/relationships/hyperlink" Target="https://comprasnet.gov.br/livre/pregao/ata2.asp?co_no_uasg=153176&amp;numprp=162020&amp;f_coduasg=153176" TargetMode="External"/><Relationship Id="rId1491" Type="http://schemas.openxmlformats.org/officeDocument/2006/relationships/hyperlink" Target="http://compras.dados.gov.br/pregoes/doc/pregao/1531760000162020/itens.json" TargetMode="External"/><Relationship Id="rId1492" Type="http://schemas.openxmlformats.org/officeDocument/2006/relationships/hyperlink" Target="https://comprasnet.gov.br/livre/pregao/ata2.asp?co_no_uasg=153176&amp;numprp=162020&amp;f_coduasg=153176" TargetMode="External"/><Relationship Id="rId1493" Type="http://schemas.openxmlformats.org/officeDocument/2006/relationships/hyperlink" Target="http://compras.dados.gov.br/pregoes/doc/pregao/1531760000162020/itens.json" TargetMode="External"/><Relationship Id="rId1494" Type="http://schemas.openxmlformats.org/officeDocument/2006/relationships/hyperlink" Target="https://comprasnet.gov.br/livre/pregao/ata2.asp?co_no_uasg=153176&amp;numprp=162020&amp;f_coduasg=153176" TargetMode="External"/><Relationship Id="rId1495" Type="http://schemas.openxmlformats.org/officeDocument/2006/relationships/hyperlink" Target="http://compras.dados.gov.br/pregoes/doc/pregao/1531760000162020/itens.json" TargetMode="External"/><Relationship Id="rId1496" Type="http://schemas.openxmlformats.org/officeDocument/2006/relationships/hyperlink" Target="https://comprasnet.gov.br/livre/pregao/ata2.asp?co_no_uasg=153176&amp;numprp=162020&amp;f_coduasg=153176" TargetMode="External"/><Relationship Id="rId1497" Type="http://schemas.openxmlformats.org/officeDocument/2006/relationships/hyperlink" Target="http://compras.dados.gov.br/pregoes/doc/pregao/1531760000162020/itens.json" TargetMode="External"/><Relationship Id="rId1498" Type="http://schemas.openxmlformats.org/officeDocument/2006/relationships/hyperlink" Target="https://comprasnet.gov.br/livre/pregao/ata2.asp?co_no_uasg=153176&amp;numprp=162020&amp;f_coduasg=153176" TargetMode="External"/><Relationship Id="rId1499" Type="http://schemas.openxmlformats.org/officeDocument/2006/relationships/hyperlink" Target="http://compras.dados.gov.br/pregoes/doc/pregao/1531760000162020/itens.json" TargetMode="External"/><Relationship Id="rId1500" Type="http://schemas.openxmlformats.org/officeDocument/2006/relationships/hyperlink" Target="https://comprasnet.gov.br/livre/pregao/ata2.asp?co_no_uasg=153176&amp;numprp=162020&amp;f_coduasg=153176" TargetMode="External"/><Relationship Id="rId1501" Type="http://schemas.openxmlformats.org/officeDocument/2006/relationships/hyperlink" Target="http://compras.dados.gov.br/pregoes/doc/pregao/1531760000162020/itens.json" TargetMode="External"/><Relationship Id="rId1502" Type="http://schemas.openxmlformats.org/officeDocument/2006/relationships/hyperlink" Target="https://comprasnet.gov.br/livre/pregao/ata2.asp?co_no_uasg=153176&amp;numprp=162020&amp;f_coduasg=153176" TargetMode="External"/><Relationship Id="rId1503" Type="http://schemas.openxmlformats.org/officeDocument/2006/relationships/hyperlink" Target="http://compras.dados.gov.br/pregoes/doc/pregao/1531760000162020/itens.json" TargetMode="External"/><Relationship Id="rId1504" Type="http://schemas.openxmlformats.org/officeDocument/2006/relationships/hyperlink" Target="https://comprasnet.gov.br/livre/pregao/ata2.asp?co_no_uasg=153176&amp;numprp=162020&amp;f_coduasg=153176" TargetMode="External"/><Relationship Id="rId1505" Type="http://schemas.openxmlformats.org/officeDocument/2006/relationships/hyperlink" Target="http://compras.dados.gov.br/pregoes/doc/pregao/1531760000162020/itens.json" TargetMode="External"/><Relationship Id="rId1506" Type="http://schemas.openxmlformats.org/officeDocument/2006/relationships/hyperlink" Target="https://comprasnet.gov.br/livre/pregao/ata2.asp?co_no_uasg=153176&amp;numprp=162020&amp;f_coduasg=153176" TargetMode="External"/><Relationship Id="rId1507" Type="http://schemas.openxmlformats.org/officeDocument/2006/relationships/hyperlink" Target="http://compras.dados.gov.br/pregoes/doc/pregao/1531760000162020/itens.json" TargetMode="External"/><Relationship Id="rId1508" Type="http://schemas.openxmlformats.org/officeDocument/2006/relationships/hyperlink" Target="https://comprasnet.gov.br/livre/pregao/ata2.asp?co_no_uasg=153176&amp;numprp=162020&amp;f_coduasg=153176" TargetMode="External"/><Relationship Id="rId1509" Type="http://schemas.openxmlformats.org/officeDocument/2006/relationships/hyperlink" Target="http://compras.dados.gov.br/pregoes/doc/pregao/1531760000162020/itens.json" TargetMode="External"/><Relationship Id="rId1510" Type="http://schemas.openxmlformats.org/officeDocument/2006/relationships/hyperlink" Target="https://comprasnet.gov.br/livre/pregao/ata2.asp?co_no_uasg=153176&amp;numprp=162020&amp;f_coduasg=153176" TargetMode="External"/><Relationship Id="rId1511" Type="http://schemas.openxmlformats.org/officeDocument/2006/relationships/hyperlink" Target="http://compras.dados.gov.br/pregoes/doc/pregao/1531760000162020/itens.json" TargetMode="External"/><Relationship Id="rId1512" Type="http://schemas.openxmlformats.org/officeDocument/2006/relationships/hyperlink" Target="https://comprasnet.gov.br/livre/pregao/ata2.asp?co_no_uasg=153176&amp;numprp=162020&amp;f_coduasg=153176" TargetMode="External"/><Relationship Id="rId1513" Type="http://schemas.openxmlformats.org/officeDocument/2006/relationships/hyperlink" Target="http://compras.dados.gov.br/pregoes/doc/pregao/1531760000162020/itens.json" TargetMode="External"/><Relationship Id="rId1514" Type="http://schemas.openxmlformats.org/officeDocument/2006/relationships/hyperlink" Target="https://comprasnet.gov.br/livre/pregao/ata2.asp?co_no_uasg=153176&amp;numprp=162020&amp;f_coduasg=153176" TargetMode="External"/><Relationship Id="rId1515" Type="http://schemas.openxmlformats.org/officeDocument/2006/relationships/hyperlink" Target="http://compras.dados.gov.br/pregoes/doc/pregao/1531760000162020/itens.json" TargetMode="External"/><Relationship Id="rId1516" Type="http://schemas.openxmlformats.org/officeDocument/2006/relationships/hyperlink" Target="https://comprasnet.gov.br/livre/pregao/ata2.asp?co_no_uasg=153176&amp;numprp=162020&amp;f_coduasg=153176" TargetMode="External"/><Relationship Id="rId1517" Type="http://schemas.openxmlformats.org/officeDocument/2006/relationships/hyperlink" Target="http://compras.dados.gov.br/pregoes/doc/pregao/1531760000162020/itens.json" TargetMode="External"/><Relationship Id="rId1518" Type="http://schemas.openxmlformats.org/officeDocument/2006/relationships/hyperlink" Target="https://comprasnet.gov.br/livre/pregao/ata2.asp?co_no_uasg=153176&amp;numprp=162020&amp;f_coduasg=153176" TargetMode="External"/><Relationship Id="rId1519" Type="http://schemas.openxmlformats.org/officeDocument/2006/relationships/hyperlink" Target="http://compras.dados.gov.br/pregoes/doc/pregao/1531760000162020/itens.json" TargetMode="External"/><Relationship Id="rId1520" Type="http://schemas.openxmlformats.org/officeDocument/2006/relationships/hyperlink" Target="https://comprasnet.gov.br/livre/pregao/ata2.asp?co_no_uasg=153176&amp;numprp=162020&amp;f_coduasg=153176" TargetMode="External"/><Relationship Id="rId1521" Type="http://schemas.openxmlformats.org/officeDocument/2006/relationships/hyperlink" Target="http://compras.dados.gov.br/pregoes/doc/pregao/1531760000162020/itens.json" TargetMode="External"/><Relationship Id="rId1522" Type="http://schemas.openxmlformats.org/officeDocument/2006/relationships/hyperlink" Target="https://comprasnet.gov.br/livre/pregao/ata2.asp?co_no_uasg=153176&amp;numprp=162020&amp;f_coduasg=153176" TargetMode="External"/><Relationship Id="rId1523" Type="http://schemas.openxmlformats.org/officeDocument/2006/relationships/hyperlink" Target="http://compras.dados.gov.br/pregoes/doc/pregao/1531760000162020/itens.json" TargetMode="External"/><Relationship Id="rId1524" Type="http://schemas.openxmlformats.org/officeDocument/2006/relationships/hyperlink" Target="https://comprasnet.gov.br/livre/pregao/ata2.asp?co_no_uasg=153176&amp;numprp=162020&amp;f_coduasg=153176" TargetMode="External"/><Relationship Id="rId1525" Type="http://schemas.openxmlformats.org/officeDocument/2006/relationships/hyperlink" Target="http://compras.dados.gov.br/pregoes/doc/pregao/1531760000162020/itens.json" TargetMode="External"/><Relationship Id="rId1526" Type="http://schemas.openxmlformats.org/officeDocument/2006/relationships/hyperlink" Target="https://comprasnet.gov.br/livre/pregao/ata2.asp?co_no_uasg=153176&amp;numprp=162020&amp;f_coduasg=153176" TargetMode="External"/><Relationship Id="rId1527" Type="http://schemas.openxmlformats.org/officeDocument/2006/relationships/hyperlink" Target="http://compras.dados.gov.br/pregoes/doc/pregao/1531760000162020/itens.json" TargetMode="External"/><Relationship Id="rId1528" Type="http://schemas.openxmlformats.org/officeDocument/2006/relationships/hyperlink" Target="https://comprasnet.gov.br/livre/pregao/ata2.asp?co_no_uasg=153176&amp;numprp=162020&amp;f_coduasg=153176" TargetMode="External"/><Relationship Id="rId1529" Type="http://schemas.openxmlformats.org/officeDocument/2006/relationships/hyperlink" Target="http://compras.dados.gov.br/pregoes/doc/pregao/1531760000162020/itens.json" TargetMode="External"/><Relationship Id="rId1530" Type="http://schemas.openxmlformats.org/officeDocument/2006/relationships/hyperlink" Target="https://comprasnet.gov.br/livre/pregao/ata2.asp?co_no_uasg=153176&amp;numprp=162020&amp;f_coduasg=153176" TargetMode="External"/><Relationship Id="rId1531" Type="http://schemas.openxmlformats.org/officeDocument/2006/relationships/hyperlink" Target="http://compras.dados.gov.br/pregoes/doc/pregao/1531760000162020/itens.json" TargetMode="External"/><Relationship Id="rId1532" Type="http://schemas.openxmlformats.org/officeDocument/2006/relationships/hyperlink" Target="https://comprasnet.gov.br/livre/pregao/ata2.asp?co_no_uasg=153176&amp;numprp=162020&amp;f_coduasg=153176" TargetMode="External"/><Relationship Id="rId1533" Type="http://schemas.openxmlformats.org/officeDocument/2006/relationships/hyperlink" Target="http://compras.dados.gov.br/pregoes/doc/pregao/1531760000162020/itens.json" TargetMode="External"/><Relationship Id="rId1534" Type="http://schemas.openxmlformats.org/officeDocument/2006/relationships/hyperlink" Target="https://comprasnet.gov.br/livre/pregao/ata2.asp?co_no_uasg=153176&amp;numprp=162020&amp;f_coduasg=153176" TargetMode="External"/><Relationship Id="rId1535" Type="http://schemas.openxmlformats.org/officeDocument/2006/relationships/hyperlink" Target="http://compras.dados.gov.br/pregoes/doc/pregao/1531760000162020/itens.json" TargetMode="External"/><Relationship Id="rId1536" Type="http://schemas.openxmlformats.org/officeDocument/2006/relationships/hyperlink" Target="https://comprasnet.gov.br/livre/pregao/ata2.asp?co_no_uasg=153176&amp;numprp=162020&amp;f_coduasg=153176" TargetMode="External"/><Relationship Id="rId1537" Type="http://schemas.openxmlformats.org/officeDocument/2006/relationships/hyperlink" Target="http://compras.dados.gov.br/pregoes/doc/pregao/1531760000162020/itens.json" TargetMode="External"/><Relationship Id="rId1538" Type="http://schemas.openxmlformats.org/officeDocument/2006/relationships/hyperlink" Target="https://comprasnet.gov.br/livre/pregao/ata2.asp?co_no_uasg=153176&amp;numprp=162020&amp;f_coduasg=153176" TargetMode="External"/><Relationship Id="rId1539" Type="http://schemas.openxmlformats.org/officeDocument/2006/relationships/hyperlink" Target="http://compras.dados.gov.br/pregoes/doc/pregao/1531760000162020/itens.json" TargetMode="External"/><Relationship Id="rId1540" Type="http://schemas.openxmlformats.org/officeDocument/2006/relationships/hyperlink" Target="https://comprasnet.gov.br/livre/pregao/ata2.asp?co_no_uasg=153176&amp;numprp=162020&amp;f_coduasg=153176" TargetMode="External"/><Relationship Id="rId1541" Type="http://schemas.openxmlformats.org/officeDocument/2006/relationships/hyperlink" Target="http://compras.dados.gov.br/pregoes/doc/pregao/1531760000162020/itens.json" TargetMode="External"/><Relationship Id="rId1542" Type="http://schemas.openxmlformats.org/officeDocument/2006/relationships/hyperlink" Target="https://comprasnet.gov.br/livre/pregao/ata2.asp?co_no_uasg=153176&amp;numprp=162020&amp;f_coduasg=153176" TargetMode="External"/><Relationship Id="rId1543" Type="http://schemas.openxmlformats.org/officeDocument/2006/relationships/hyperlink" Target="http://compras.dados.gov.br/pregoes/doc/pregao/1531760000162020/itens.json" TargetMode="External"/><Relationship Id="rId1544" Type="http://schemas.openxmlformats.org/officeDocument/2006/relationships/hyperlink" Target="https://comprasnet.gov.br/livre/pregao/ata2.asp?co_no_uasg=153176&amp;numprp=162020&amp;f_coduasg=153176" TargetMode="External"/><Relationship Id="rId1545" Type="http://schemas.openxmlformats.org/officeDocument/2006/relationships/hyperlink" Target="http://compras.dados.gov.br/pregoes/doc/pregao/1531760000162020/itens.json" TargetMode="External"/><Relationship Id="rId1546" Type="http://schemas.openxmlformats.org/officeDocument/2006/relationships/hyperlink" Target="https://comprasnet.gov.br/livre/pregao/ata2.asp?co_no_uasg=153176&amp;numprp=162020&amp;f_coduasg=153176" TargetMode="External"/><Relationship Id="rId1547" Type="http://schemas.openxmlformats.org/officeDocument/2006/relationships/hyperlink" Target="http://compras.dados.gov.br/pregoes/doc/pregao/1531760000162020/itens.json" TargetMode="External"/><Relationship Id="rId1548" Type="http://schemas.openxmlformats.org/officeDocument/2006/relationships/hyperlink" Target="https://comprasnet.gov.br/livre/pregao/ata2.asp?co_no_uasg=153176&amp;numprp=162020&amp;f_coduasg=153176" TargetMode="External"/><Relationship Id="rId1549" Type="http://schemas.openxmlformats.org/officeDocument/2006/relationships/hyperlink" Target="http://compras.dados.gov.br/pregoes/doc/pregao/1531760000162020/itens.json" TargetMode="External"/><Relationship Id="rId1550" Type="http://schemas.openxmlformats.org/officeDocument/2006/relationships/hyperlink" Target="https://comprasnet.gov.br/livre/pregao/ata2.asp?co_no_uasg=153176&amp;numprp=162020&amp;f_coduasg=153176" TargetMode="External"/><Relationship Id="rId1551" Type="http://schemas.openxmlformats.org/officeDocument/2006/relationships/hyperlink" Target="http://compras.dados.gov.br/pregoes/doc/pregao/1531760000162020/itens.json" TargetMode="External"/><Relationship Id="rId1552" Type="http://schemas.openxmlformats.org/officeDocument/2006/relationships/hyperlink" Target="https://comprasnet.gov.br/livre/pregao/ata2.asp?co_no_uasg=153176&amp;numprp=162020&amp;f_coduasg=153176" TargetMode="External"/><Relationship Id="rId1553" Type="http://schemas.openxmlformats.org/officeDocument/2006/relationships/hyperlink" Target="http://compras.dados.gov.br/pregoes/doc/pregao/1531760000162020/itens.json" TargetMode="External"/><Relationship Id="rId1554" Type="http://schemas.openxmlformats.org/officeDocument/2006/relationships/hyperlink" Target="https://comprasnet.gov.br/livre/pregao/ata2.asp?co_no_uasg=153176&amp;numprp=162020&amp;f_coduasg=153176" TargetMode="External"/><Relationship Id="rId1555" Type="http://schemas.openxmlformats.org/officeDocument/2006/relationships/hyperlink" Target="http://compras.dados.gov.br/pregoes/doc/pregao/1531760000162020/itens.json" TargetMode="External"/><Relationship Id="rId1556" Type="http://schemas.openxmlformats.org/officeDocument/2006/relationships/hyperlink" Target="https://comprasnet.gov.br/livre/pregao/ata2.asp?co_no_uasg=153176&amp;numprp=162020&amp;f_coduasg=153176" TargetMode="External"/><Relationship Id="rId1557" Type="http://schemas.openxmlformats.org/officeDocument/2006/relationships/hyperlink" Target="http://compras.dados.gov.br/pregoes/doc/pregao/1531760000162020/itens.json" TargetMode="External"/><Relationship Id="rId1558" Type="http://schemas.openxmlformats.org/officeDocument/2006/relationships/hyperlink" Target="https://comprasnet.gov.br/livre/pregao/ata2.asp?co_no_uasg=153176&amp;numprp=162020&amp;f_coduasg=153176" TargetMode="External"/><Relationship Id="rId1559" Type="http://schemas.openxmlformats.org/officeDocument/2006/relationships/hyperlink" Target="http://compras.dados.gov.br/pregoes/doc/pregao/1531760000162020/itens.json" TargetMode="External"/><Relationship Id="rId1560" Type="http://schemas.openxmlformats.org/officeDocument/2006/relationships/hyperlink" Target="https://comprasnet.gov.br/livre/pregao/ata2.asp?co_no_uasg=153176&amp;numprp=162020&amp;f_coduasg=153176" TargetMode="External"/><Relationship Id="rId1561" Type="http://schemas.openxmlformats.org/officeDocument/2006/relationships/hyperlink" Target="http://compras.dados.gov.br/pregoes/doc/pregao/1531760000162020/itens.json" TargetMode="External"/><Relationship Id="rId1562" Type="http://schemas.openxmlformats.org/officeDocument/2006/relationships/hyperlink" Target="https://comprasnet.gov.br/livre/pregao/ata2.asp?co_no_uasg=153176&amp;numprp=162020&amp;f_coduasg=153176" TargetMode="External"/><Relationship Id="rId1563" Type="http://schemas.openxmlformats.org/officeDocument/2006/relationships/hyperlink" Target="http://compras.dados.gov.br/pregoes/doc/pregao/1531760000162020/itens.json" TargetMode="External"/><Relationship Id="rId1564" Type="http://schemas.openxmlformats.org/officeDocument/2006/relationships/hyperlink" Target="https://comprasnet.gov.br/livre/pregao/ata2.asp?co_no_uasg=153176&amp;numprp=162020&amp;f_coduasg=153176" TargetMode="External"/><Relationship Id="rId1565" Type="http://schemas.openxmlformats.org/officeDocument/2006/relationships/hyperlink" Target="http://compras.dados.gov.br/pregoes/doc/pregao/1531760000162020/itens.json" TargetMode="External"/><Relationship Id="rId1566" Type="http://schemas.openxmlformats.org/officeDocument/2006/relationships/hyperlink" Target="https://comprasnet.gov.br/livre/pregao/ata2.asp?co_no_uasg=153176&amp;numprp=162020&amp;f_coduasg=153176" TargetMode="External"/><Relationship Id="rId1567" Type="http://schemas.openxmlformats.org/officeDocument/2006/relationships/hyperlink" Target="http://compras.dados.gov.br/pregoes/doc/pregao/1531760000162020/itens.json" TargetMode="External"/><Relationship Id="rId1568" Type="http://schemas.openxmlformats.org/officeDocument/2006/relationships/hyperlink" Target="https://comprasnet.gov.br/livre/pregao/ata2.asp?co_no_uasg=153176&amp;numprp=162020&amp;f_coduasg=153176" TargetMode="External"/><Relationship Id="rId1569" Type="http://schemas.openxmlformats.org/officeDocument/2006/relationships/hyperlink" Target="http://compras.dados.gov.br/pregoes/doc/pregao/1531760000162020/itens.json" TargetMode="External"/><Relationship Id="rId1570" Type="http://schemas.openxmlformats.org/officeDocument/2006/relationships/hyperlink" Target="https://comprasnet.gov.br/livre/pregao/ata2.asp?co_no_uasg=153176&amp;numprp=162020&amp;f_coduasg=153176" TargetMode="External"/><Relationship Id="rId1571" Type="http://schemas.openxmlformats.org/officeDocument/2006/relationships/hyperlink" Target="http://compras.dados.gov.br/pregoes/doc/pregao/1531760000162020/itens.json" TargetMode="External"/><Relationship Id="rId1572" Type="http://schemas.openxmlformats.org/officeDocument/2006/relationships/hyperlink" Target="https://comprasnet.gov.br/livre/pregao/ata2.asp?co_no_uasg=153176&amp;numprp=162020&amp;f_coduasg=153176" TargetMode="External"/><Relationship Id="rId1573" Type="http://schemas.openxmlformats.org/officeDocument/2006/relationships/hyperlink" Target="http://compras.dados.gov.br/pregoes/doc/pregao/1531760000162020/itens.json" TargetMode="External"/><Relationship Id="rId1574" Type="http://schemas.openxmlformats.org/officeDocument/2006/relationships/hyperlink" Target="https://comprasnet.gov.br/livre/pregao/ata2.asp?co_no_uasg=153176&amp;numprp=162020&amp;f_coduasg=153176" TargetMode="External"/><Relationship Id="rId1575" Type="http://schemas.openxmlformats.org/officeDocument/2006/relationships/hyperlink" Target="http://compras.dados.gov.br/pregoes/doc/pregao/1531760000162020/itens.json" TargetMode="External"/><Relationship Id="rId1576" Type="http://schemas.openxmlformats.org/officeDocument/2006/relationships/hyperlink" Target="https://comprasnet.gov.br/livre/pregao/ata2.asp?co_no_uasg=153176&amp;numprp=162020&amp;f_coduasg=153176" TargetMode="External"/><Relationship Id="rId1577" Type="http://schemas.openxmlformats.org/officeDocument/2006/relationships/hyperlink" Target="http://compras.dados.gov.br/pregoes/doc/pregao/1531760000162020/itens.json" TargetMode="External"/><Relationship Id="rId1578" Type="http://schemas.openxmlformats.org/officeDocument/2006/relationships/hyperlink" Target="https://comprasnet.gov.br/livre/pregao/ata2.asp?co_no_uasg=153176&amp;numprp=162020&amp;f_coduasg=153176" TargetMode="External"/><Relationship Id="rId1579" Type="http://schemas.openxmlformats.org/officeDocument/2006/relationships/hyperlink" Target="http://compras.dados.gov.br/pregoes/doc/pregao/1531760000162020/itens.json" TargetMode="External"/><Relationship Id="rId1580" Type="http://schemas.openxmlformats.org/officeDocument/2006/relationships/hyperlink" Target="https://comprasnet.gov.br/livre/pregao/ata2.asp?co_no_uasg=153176&amp;numprp=162020&amp;f_coduasg=153176" TargetMode="External"/><Relationship Id="rId1581" Type="http://schemas.openxmlformats.org/officeDocument/2006/relationships/hyperlink" Target="http://compras.dados.gov.br/pregoes/doc/pregao/1531760000162020/itens.json" TargetMode="External"/><Relationship Id="rId1582" Type="http://schemas.openxmlformats.org/officeDocument/2006/relationships/hyperlink" Target="https://comprasnet.gov.br/livre/pregao/ata2.asp?co_no_uasg=153176&amp;numprp=162020&amp;f_coduasg=153176" TargetMode="External"/><Relationship Id="rId1583" Type="http://schemas.openxmlformats.org/officeDocument/2006/relationships/hyperlink" Target="http://compras.dados.gov.br/pregoes/doc/pregao/1531760000162020/itens.json" TargetMode="External"/><Relationship Id="rId1584" Type="http://schemas.openxmlformats.org/officeDocument/2006/relationships/hyperlink" Target="https://comprasnet.gov.br/livre/pregao/ata2.asp?co_no_uasg=153176&amp;numprp=162020&amp;f_coduasg=153176" TargetMode="External"/><Relationship Id="rId1585" Type="http://schemas.openxmlformats.org/officeDocument/2006/relationships/hyperlink" Target="http://compras.dados.gov.br/pregoes/doc/pregao/1531760000162020/itens.json" TargetMode="External"/><Relationship Id="rId1586" Type="http://schemas.openxmlformats.org/officeDocument/2006/relationships/hyperlink" Target="https://comprasnet.gov.br/livre/pregao/ata2.asp?co_no_uasg=153176&amp;numprp=162020&amp;f_coduasg=153176" TargetMode="External"/><Relationship Id="rId1587" Type="http://schemas.openxmlformats.org/officeDocument/2006/relationships/hyperlink" Target="http://compras.dados.gov.br/pregoes/doc/pregao/1531760000162020/itens.json" TargetMode="External"/><Relationship Id="rId1588" Type="http://schemas.openxmlformats.org/officeDocument/2006/relationships/hyperlink" Target="https://comprasnet.gov.br/livre/pregao/ata2.asp?co_no_uasg=153176&amp;numprp=162020&amp;f_coduasg=153176" TargetMode="External"/><Relationship Id="rId1589" Type="http://schemas.openxmlformats.org/officeDocument/2006/relationships/hyperlink" Target="http://compras.dados.gov.br/pregoes/doc/pregao/1531760000162020/itens.json" TargetMode="External"/><Relationship Id="rId1590" Type="http://schemas.openxmlformats.org/officeDocument/2006/relationships/hyperlink" Target="https://comprasnet.gov.br/livre/pregao/ata2.asp?co_no_uasg=153176&amp;numprp=162020&amp;f_coduasg=153176" TargetMode="External"/><Relationship Id="rId1591" Type="http://schemas.openxmlformats.org/officeDocument/2006/relationships/hyperlink" Target="http://compras.dados.gov.br/pregoes/doc/pregao/1531760000162020/itens.json" TargetMode="External"/><Relationship Id="rId1592" Type="http://schemas.openxmlformats.org/officeDocument/2006/relationships/hyperlink" Target="https://comprasnet.gov.br/livre/pregao/ata2.asp?co_no_uasg=153176&amp;numprp=162020&amp;f_coduasg=153176" TargetMode="External"/><Relationship Id="rId1593" Type="http://schemas.openxmlformats.org/officeDocument/2006/relationships/hyperlink" Target="http://compras.dados.gov.br/pregoes/doc/pregao/1531760000162020/itens.json" TargetMode="External"/><Relationship Id="rId1594" Type="http://schemas.openxmlformats.org/officeDocument/2006/relationships/hyperlink" Target="https://comprasnet.gov.br/livre/pregao/ata2.asp?co_no_uasg=153176&amp;numprp=162020&amp;f_coduasg=153176" TargetMode="External"/><Relationship Id="rId1595" Type="http://schemas.openxmlformats.org/officeDocument/2006/relationships/hyperlink" Target="http://compras.dados.gov.br/pregoes/doc/pregao/1531760000162020/itens.json" TargetMode="External"/><Relationship Id="rId1596" Type="http://schemas.openxmlformats.org/officeDocument/2006/relationships/hyperlink" Target="https://comprasnet.gov.br/livre/pregao/ata2.asp?co_no_uasg=153176&amp;numprp=162020&amp;f_coduasg=153176" TargetMode="External"/><Relationship Id="rId1597" Type="http://schemas.openxmlformats.org/officeDocument/2006/relationships/hyperlink" Target="http://compras.dados.gov.br/pregoes/doc/pregao/1531760000162020/itens.json" TargetMode="External"/><Relationship Id="rId1598" Type="http://schemas.openxmlformats.org/officeDocument/2006/relationships/hyperlink" Target="https://comprasnet.gov.br/livre/pregao/ata2.asp?co_no_uasg=153176&amp;numprp=162020&amp;f_coduasg=153176" TargetMode="External"/><Relationship Id="rId1599" Type="http://schemas.openxmlformats.org/officeDocument/2006/relationships/hyperlink" Target="http://compras.dados.gov.br/pregoes/doc/pregao/1531760000162020/itens.json" TargetMode="External"/><Relationship Id="rId1600" Type="http://schemas.openxmlformats.org/officeDocument/2006/relationships/hyperlink" Target="https://comprasnet.gov.br/livre/pregao/ata2.asp?co_no_uasg=153176&amp;numprp=162020&amp;f_coduasg=153176" TargetMode="External"/><Relationship Id="rId1601" Type="http://schemas.openxmlformats.org/officeDocument/2006/relationships/hyperlink" Target="http://compras.dados.gov.br/pregoes/doc/pregao/1531760000162020/itens.json" TargetMode="External"/><Relationship Id="rId1602" Type="http://schemas.openxmlformats.org/officeDocument/2006/relationships/hyperlink" Target="https://comprasnet.gov.br/livre/pregao/ata2.asp?co_no_uasg=153176&amp;numprp=162020&amp;f_coduasg=153176" TargetMode="External"/><Relationship Id="rId1603" Type="http://schemas.openxmlformats.org/officeDocument/2006/relationships/hyperlink" Target="http://compras.dados.gov.br/pregoes/doc/pregao/1531760000162020/itens.json" TargetMode="External"/><Relationship Id="rId1604" Type="http://schemas.openxmlformats.org/officeDocument/2006/relationships/hyperlink" Target="https://comprasnet.gov.br/livre/pregao/ata2.asp?co_no_uasg=153176&amp;numprp=162020&amp;f_coduasg=153176" TargetMode="External"/><Relationship Id="rId1605" Type="http://schemas.openxmlformats.org/officeDocument/2006/relationships/hyperlink" Target="http://compras.dados.gov.br/pregoes/doc/pregao/1531760000162020/itens.json" TargetMode="External"/><Relationship Id="rId1606" Type="http://schemas.openxmlformats.org/officeDocument/2006/relationships/hyperlink" Target="https://comprasnet.gov.br/livre/pregao/ata2.asp?co_no_uasg=153176&amp;numprp=162020&amp;f_coduasg=153176" TargetMode="External"/><Relationship Id="rId1607" Type="http://schemas.openxmlformats.org/officeDocument/2006/relationships/hyperlink" Target="http://compras.dados.gov.br/pregoes/doc/pregao/1531760000162020/itens.json" TargetMode="External"/><Relationship Id="rId1608" Type="http://schemas.openxmlformats.org/officeDocument/2006/relationships/hyperlink" Target="https://comprasnet.gov.br/livre/pregao/ata2.asp?co_no_uasg=153176&amp;numprp=162020&amp;f_coduasg=153176" TargetMode="External"/><Relationship Id="rId1609" Type="http://schemas.openxmlformats.org/officeDocument/2006/relationships/hyperlink" Target="http://compras.dados.gov.br/pregoes/doc/pregao/1531760000162020/itens.json" TargetMode="External"/><Relationship Id="rId1610" Type="http://schemas.openxmlformats.org/officeDocument/2006/relationships/hyperlink" Target="https://comprasnet.gov.br/livre/pregao/ata2.asp?co_no_uasg=153176&amp;numprp=162020&amp;f_coduasg=153176" TargetMode="External"/><Relationship Id="rId1611" Type="http://schemas.openxmlformats.org/officeDocument/2006/relationships/hyperlink" Target="http://compras.dados.gov.br/pregoes/doc/pregao/1531760000162020/itens.json" TargetMode="External"/><Relationship Id="rId1612" Type="http://schemas.openxmlformats.org/officeDocument/2006/relationships/hyperlink" Target="https://comprasnet.gov.br/livre/pregao/ata2.asp?co_no_uasg=153176&amp;numprp=162020&amp;f_coduasg=153176" TargetMode="External"/><Relationship Id="rId1613" Type="http://schemas.openxmlformats.org/officeDocument/2006/relationships/hyperlink" Target="http://compras.dados.gov.br/pregoes/doc/pregao/1531760000162020/itens.json" TargetMode="External"/><Relationship Id="rId1614" Type="http://schemas.openxmlformats.org/officeDocument/2006/relationships/hyperlink" Target="https://comprasnet.gov.br/livre/pregao/ata2.asp?co_no_uasg=153176&amp;numprp=162020&amp;f_coduasg=153176" TargetMode="External"/><Relationship Id="rId1615" Type="http://schemas.openxmlformats.org/officeDocument/2006/relationships/hyperlink" Target="http://compras.dados.gov.br/pregoes/doc/pregao/1531760000162020/itens.json" TargetMode="External"/><Relationship Id="rId1616" Type="http://schemas.openxmlformats.org/officeDocument/2006/relationships/hyperlink" Target="https://comprasnet.gov.br/livre/pregao/ata2.asp?co_no_uasg=153176&amp;numprp=162020&amp;f_coduasg=153176" TargetMode="External"/><Relationship Id="rId1617" Type="http://schemas.openxmlformats.org/officeDocument/2006/relationships/hyperlink" Target="http://compras.dados.gov.br/pregoes/doc/pregao/1531760000162020/itens.json" TargetMode="External"/><Relationship Id="rId1618" Type="http://schemas.openxmlformats.org/officeDocument/2006/relationships/hyperlink" Target="https://comprasnet.gov.br/livre/pregao/ata2.asp?co_no_uasg=153176&amp;numprp=162020&amp;f_coduasg=153176" TargetMode="External"/><Relationship Id="rId1619" Type="http://schemas.openxmlformats.org/officeDocument/2006/relationships/hyperlink" Target="http://compras.dados.gov.br/pregoes/doc/pregao/1531760000162020/itens.json" TargetMode="External"/><Relationship Id="rId1620" Type="http://schemas.openxmlformats.org/officeDocument/2006/relationships/hyperlink" Target="https://comprasnet.gov.br/livre/pregao/ata2.asp?co_no_uasg=153176&amp;numprp=162020&amp;f_coduasg=153176" TargetMode="External"/><Relationship Id="rId1621" Type="http://schemas.openxmlformats.org/officeDocument/2006/relationships/hyperlink" Target="http://compras.dados.gov.br/pregoes/doc/pregao/1531760000162020/itens.json" TargetMode="External"/><Relationship Id="rId1622" Type="http://schemas.openxmlformats.org/officeDocument/2006/relationships/hyperlink" Target="https://comprasnet.gov.br/livre/pregao/ata2.asp?co_no_uasg=153176&amp;numprp=162020&amp;f_coduasg=153176" TargetMode="External"/><Relationship Id="rId1623" Type="http://schemas.openxmlformats.org/officeDocument/2006/relationships/hyperlink" Target="http://compras.dados.gov.br/pregoes/doc/pregao/1531760000162020/itens.json" TargetMode="External"/><Relationship Id="rId1624" Type="http://schemas.openxmlformats.org/officeDocument/2006/relationships/hyperlink" Target="https://comprasnet.gov.br/livre/pregao/ata2.asp?co_no_uasg=153176&amp;numprp=162020&amp;f_coduasg=153176" TargetMode="External"/><Relationship Id="rId1625" Type="http://schemas.openxmlformats.org/officeDocument/2006/relationships/hyperlink" Target="http://compras.dados.gov.br/pregoes/doc/pregao/1531760000162020/itens.json" TargetMode="External"/><Relationship Id="rId1626" Type="http://schemas.openxmlformats.org/officeDocument/2006/relationships/hyperlink" Target="https://comprasnet.gov.br/livre/pregao/ata2.asp?co_no_uasg=153176&amp;numprp=162020&amp;f_coduasg=153176" TargetMode="External"/><Relationship Id="rId1627" Type="http://schemas.openxmlformats.org/officeDocument/2006/relationships/hyperlink" Target="http://compras.dados.gov.br/pregoes/doc/pregao/1531760000162020/itens.json" TargetMode="External"/><Relationship Id="rId1628" Type="http://schemas.openxmlformats.org/officeDocument/2006/relationships/hyperlink" Target="https://comprasnet.gov.br/livre/pregao/ata2.asp?co_no_uasg=153176&amp;numprp=162020&amp;f_coduasg=153176" TargetMode="External"/><Relationship Id="rId1629" Type="http://schemas.openxmlformats.org/officeDocument/2006/relationships/hyperlink" Target="http://compras.dados.gov.br/pregoes/doc/pregao/1531760000162020/itens.json" TargetMode="External"/><Relationship Id="rId1630" Type="http://schemas.openxmlformats.org/officeDocument/2006/relationships/hyperlink" Target="https://comprasnet.gov.br/livre/pregao/ata2.asp?co_no_uasg=153176&amp;numprp=162020&amp;f_coduasg=153176" TargetMode="External"/><Relationship Id="rId1631" Type="http://schemas.openxmlformats.org/officeDocument/2006/relationships/hyperlink" Target="http://compras.dados.gov.br/pregoes/doc/pregao/1531760000162020/itens.json" TargetMode="External"/><Relationship Id="rId1632" Type="http://schemas.openxmlformats.org/officeDocument/2006/relationships/hyperlink" Target="https://comprasnet.gov.br/livre/pregao/ata2.asp?co_no_uasg=153176&amp;numprp=162020&amp;f_coduasg=153176" TargetMode="External"/><Relationship Id="rId1633" Type="http://schemas.openxmlformats.org/officeDocument/2006/relationships/hyperlink" Target="http://compras.dados.gov.br/pregoes/doc/pregao/1531760000162020/itens.json" TargetMode="External"/><Relationship Id="rId1634" Type="http://schemas.openxmlformats.org/officeDocument/2006/relationships/hyperlink" Target="https://comprasnet.gov.br/livre/pregao/ata2.asp?co_no_uasg=153176&amp;numprp=162020&amp;f_coduasg=153176" TargetMode="External"/><Relationship Id="rId1635" Type="http://schemas.openxmlformats.org/officeDocument/2006/relationships/hyperlink" Target="http://compras.dados.gov.br/pregoes/doc/pregao/1531760000162020/itens.json" TargetMode="External"/><Relationship Id="rId1636" Type="http://schemas.openxmlformats.org/officeDocument/2006/relationships/hyperlink" Target="https://comprasnet.gov.br/livre/pregao/ata2.asp?co_no_uasg=153176&amp;numprp=162020&amp;f_coduasg=153176" TargetMode="External"/><Relationship Id="rId1637" Type="http://schemas.openxmlformats.org/officeDocument/2006/relationships/hyperlink" Target="http://compras.dados.gov.br/pregoes/doc/pregao/1531760000162020/itens.json" TargetMode="External"/><Relationship Id="rId1638" Type="http://schemas.openxmlformats.org/officeDocument/2006/relationships/hyperlink" Target="https://comprasnet.gov.br/livre/pregao/ata2.asp?co_no_uasg=153176&amp;numprp=162020&amp;f_coduasg=153176" TargetMode="External"/><Relationship Id="rId1639" Type="http://schemas.openxmlformats.org/officeDocument/2006/relationships/hyperlink" Target="http://compras.dados.gov.br/pregoes/doc/pregao/1531760000162020/itens.json" TargetMode="External"/><Relationship Id="rId1640" Type="http://schemas.openxmlformats.org/officeDocument/2006/relationships/hyperlink" Target="https://comprasnet.gov.br/livre/pregao/ata2.asp?co_no_uasg=153176&amp;numprp=162020&amp;f_coduasg=153176" TargetMode="External"/><Relationship Id="rId1641" Type="http://schemas.openxmlformats.org/officeDocument/2006/relationships/hyperlink" Target="http://compras.dados.gov.br/pregoes/doc/pregao/1531760000162020/itens.json" TargetMode="External"/><Relationship Id="rId1642" Type="http://schemas.openxmlformats.org/officeDocument/2006/relationships/hyperlink" Target="https://comprasnet.gov.br/livre/pregao/ata2.asp?co_no_uasg=153176&amp;numprp=162020&amp;f_coduasg=153176" TargetMode="External"/><Relationship Id="rId1643" Type="http://schemas.openxmlformats.org/officeDocument/2006/relationships/hyperlink" Target="http://compras.dados.gov.br/pregoes/doc/pregao/1531760000162020/itens.json" TargetMode="External"/><Relationship Id="rId1644" Type="http://schemas.openxmlformats.org/officeDocument/2006/relationships/hyperlink" Target="https://comprasnet.gov.br/livre/pregao/ata2.asp?co_no_uasg=153176&amp;numprp=162020&amp;f_coduasg=153176" TargetMode="External"/><Relationship Id="rId1645" Type="http://schemas.openxmlformats.org/officeDocument/2006/relationships/hyperlink" Target="http://compras.dados.gov.br/pregoes/doc/pregao/1531760000162020/itens.json" TargetMode="External"/><Relationship Id="rId1646" Type="http://schemas.openxmlformats.org/officeDocument/2006/relationships/hyperlink" Target="https://comprasnet.gov.br/livre/pregao/ata2.asp?co_no_uasg=153176&amp;numprp=162020&amp;f_coduasg=153176" TargetMode="External"/><Relationship Id="rId1647" Type="http://schemas.openxmlformats.org/officeDocument/2006/relationships/hyperlink" Target="http://compras.dados.gov.br/pregoes/doc/pregao/1531760000162020/itens.json" TargetMode="External"/><Relationship Id="rId1648" Type="http://schemas.openxmlformats.org/officeDocument/2006/relationships/hyperlink" Target="https://comprasnet.gov.br/livre/pregao/ata2.asp?co_no_uasg=153176&amp;numprp=162020&amp;f_coduasg=153176" TargetMode="External"/><Relationship Id="rId1649" Type="http://schemas.openxmlformats.org/officeDocument/2006/relationships/hyperlink" Target="http://compras.dados.gov.br/pregoes/doc/pregao/1531760000162020/itens.json" TargetMode="External"/><Relationship Id="rId1650" Type="http://schemas.openxmlformats.org/officeDocument/2006/relationships/hyperlink" Target="https://comprasnet.gov.br/livre/pregao/ata2.asp?co_no_uasg=153176&amp;numprp=162020&amp;f_coduasg=153176" TargetMode="External"/><Relationship Id="rId1651" Type="http://schemas.openxmlformats.org/officeDocument/2006/relationships/hyperlink" Target="http://compras.dados.gov.br/pregoes/doc/pregao/1531760000162020/itens.json" TargetMode="External"/><Relationship Id="rId1652" Type="http://schemas.openxmlformats.org/officeDocument/2006/relationships/hyperlink" Target="https://comprasnet.gov.br/livre/pregao/ata2.asp?co_no_uasg=153176&amp;numprp=162020&amp;f_coduasg=153176" TargetMode="External"/><Relationship Id="rId1653" Type="http://schemas.openxmlformats.org/officeDocument/2006/relationships/hyperlink" Target="http://compras.dados.gov.br/pregoes/doc/pregao/1531760000162020/itens.json" TargetMode="External"/><Relationship Id="rId1654" Type="http://schemas.openxmlformats.org/officeDocument/2006/relationships/hyperlink" Target="https://comprasnet.gov.br/livre/pregao/ata2.asp?co_no_uasg=153176&amp;numprp=162020&amp;f_coduasg=153176" TargetMode="External"/><Relationship Id="rId1655" Type="http://schemas.openxmlformats.org/officeDocument/2006/relationships/hyperlink" Target="http://compras.dados.gov.br/pregoes/doc/pregao/1531760000162020/itens.json" TargetMode="External"/><Relationship Id="rId1656" Type="http://schemas.openxmlformats.org/officeDocument/2006/relationships/hyperlink" Target="https://comprasnet.gov.br/livre/pregao/ata2.asp?co_no_uasg=153176&amp;numprp=162020&amp;f_coduasg=153176" TargetMode="External"/><Relationship Id="rId1657" Type="http://schemas.openxmlformats.org/officeDocument/2006/relationships/hyperlink" Target="http://compras.dados.gov.br/pregoes/doc/pregao/1531760000162020/itens.json" TargetMode="External"/><Relationship Id="rId1658" Type="http://schemas.openxmlformats.org/officeDocument/2006/relationships/hyperlink" Target="https://comprasnet.gov.br/livre/pregao/ata2.asp?co_no_uasg=153176&amp;numprp=162020&amp;f_coduasg=153176" TargetMode="External"/><Relationship Id="rId1659" Type="http://schemas.openxmlformats.org/officeDocument/2006/relationships/hyperlink" Target="http://compras.dados.gov.br/pregoes/doc/pregao/1531760000162020/itens.json" TargetMode="External"/><Relationship Id="rId1660" Type="http://schemas.openxmlformats.org/officeDocument/2006/relationships/hyperlink" Target="https://comprasnet.gov.br/livre/pregao/ata2.asp?co_no_uasg=153176&amp;numprp=162020&amp;f_coduasg=153176" TargetMode="External"/><Relationship Id="rId1661" Type="http://schemas.openxmlformats.org/officeDocument/2006/relationships/hyperlink" Target="http://compras.dados.gov.br/pregoes/doc/pregao/1531760000162020/itens.json" TargetMode="External"/><Relationship Id="rId1662" Type="http://schemas.openxmlformats.org/officeDocument/2006/relationships/hyperlink" Target="https://comprasnet.gov.br/livre/pregao/ata2.asp?co_no_uasg=153176&amp;numprp=162020&amp;f_coduasg=153176" TargetMode="External"/><Relationship Id="rId1663" Type="http://schemas.openxmlformats.org/officeDocument/2006/relationships/hyperlink" Target="http://compras.dados.gov.br/pregoes/doc/pregao/1531760000162020/itens.json" TargetMode="External"/><Relationship Id="rId1664" Type="http://schemas.openxmlformats.org/officeDocument/2006/relationships/hyperlink" Target="https://comprasnet.gov.br/livre/pregao/ata2.asp?co_no_uasg=153176&amp;numprp=162020&amp;f_coduasg=153176" TargetMode="External"/><Relationship Id="rId1665" Type="http://schemas.openxmlformats.org/officeDocument/2006/relationships/hyperlink" Target="http://compras.dados.gov.br/pregoes/doc/pregao/1531760000162020/itens.json" TargetMode="External"/><Relationship Id="rId1666" Type="http://schemas.openxmlformats.org/officeDocument/2006/relationships/hyperlink" Target="https://comprasnet.gov.br/livre/pregao/ata2.asp?co_no_uasg=153176&amp;numprp=162020&amp;f_coduasg=153176" TargetMode="External"/><Relationship Id="rId1667" Type="http://schemas.openxmlformats.org/officeDocument/2006/relationships/hyperlink" Target="http://compras.dados.gov.br/pregoes/doc/pregao/1531760000162020/itens.json" TargetMode="External"/><Relationship Id="rId1668" Type="http://schemas.openxmlformats.org/officeDocument/2006/relationships/hyperlink" Target="https://comprasnet.gov.br/livre/pregao/ata2.asp?co_no_uasg=153176&amp;numprp=162020&amp;f_coduasg=153176" TargetMode="External"/><Relationship Id="rId1669" Type="http://schemas.openxmlformats.org/officeDocument/2006/relationships/hyperlink" Target="http://compras.dados.gov.br/pregoes/doc/pregao/1531760000162020/itens.json" TargetMode="External"/><Relationship Id="rId1670" Type="http://schemas.openxmlformats.org/officeDocument/2006/relationships/hyperlink" Target="https://comprasnet.gov.br/livre/pregao/ata2.asp?co_no_uasg=153176&amp;numprp=162020&amp;f_coduasg=153176" TargetMode="External"/><Relationship Id="rId1671" Type="http://schemas.openxmlformats.org/officeDocument/2006/relationships/hyperlink" Target="http://compras.dados.gov.br/pregoes/doc/pregao/1531760000162020/itens.json" TargetMode="External"/><Relationship Id="rId1672" Type="http://schemas.openxmlformats.org/officeDocument/2006/relationships/hyperlink" Target="https://comprasnet.gov.br/livre/pregao/ata2.asp?co_no_uasg=153176&amp;numprp=162020&amp;f_coduasg=153176" TargetMode="External"/><Relationship Id="rId1673" Type="http://schemas.openxmlformats.org/officeDocument/2006/relationships/hyperlink" Target="http://compras.dados.gov.br/pregoes/doc/pregao/1531760000162020/itens.json" TargetMode="External"/><Relationship Id="rId1674" Type="http://schemas.openxmlformats.org/officeDocument/2006/relationships/hyperlink" Target="https://comprasnet.gov.br/livre/pregao/ata2.asp?co_no_uasg=153176&amp;numprp=162020&amp;f_coduasg=153176" TargetMode="External"/><Relationship Id="rId1675" Type="http://schemas.openxmlformats.org/officeDocument/2006/relationships/hyperlink" Target="http://compras.dados.gov.br/pregoes/doc/pregao/1531760000162020/itens.json" TargetMode="External"/><Relationship Id="rId1676" Type="http://schemas.openxmlformats.org/officeDocument/2006/relationships/hyperlink" Target="https://comprasnet.gov.br/livre/pregao/ata2.asp?co_no_uasg=153176&amp;numprp=162020&amp;f_coduasg=153176" TargetMode="External"/><Relationship Id="rId1677" Type="http://schemas.openxmlformats.org/officeDocument/2006/relationships/hyperlink" Target="http://compras.dados.gov.br/pregoes/doc/pregao/1531760000162020/itens.json" TargetMode="External"/><Relationship Id="rId1678" Type="http://schemas.openxmlformats.org/officeDocument/2006/relationships/hyperlink" Target="https://comprasnet.gov.br/livre/pregao/ata2.asp?co_no_uasg=153176&amp;numprp=162020&amp;f_coduasg=153176" TargetMode="External"/><Relationship Id="rId1679" Type="http://schemas.openxmlformats.org/officeDocument/2006/relationships/hyperlink" Target="http://compras.dados.gov.br/pregoes/doc/pregao/1531760000162020/itens.json" TargetMode="External"/><Relationship Id="rId1680" Type="http://schemas.openxmlformats.org/officeDocument/2006/relationships/hyperlink" Target="https://comprasnet.gov.br/livre/pregao/ata2.asp?co_no_uasg=153176&amp;numprp=162020&amp;f_coduasg=153176" TargetMode="External"/><Relationship Id="rId1681" Type="http://schemas.openxmlformats.org/officeDocument/2006/relationships/hyperlink" Target="http://compras.dados.gov.br/pregoes/doc/pregao/1531760000162020/itens.json" TargetMode="External"/><Relationship Id="rId1682" Type="http://schemas.openxmlformats.org/officeDocument/2006/relationships/hyperlink" Target="https://comprasnet.gov.br/livre/pregao/ata2.asp?co_no_uasg=153176&amp;numprp=162020&amp;f_coduasg=153176" TargetMode="External"/><Relationship Id="rId1683" Type="http://schemas.openxmlformats.org/officeDocument/2006/relationships/hyperlink" Target="http://compras.dados.gov.br/pregoes/doc/pregao/1531760000162020/itens.json" TargetMode="External"/><Relationship Id="rId1684" Type="http://schemas.openxmlformats.org/officeDocument/2006/relationships/hyperlink" Target="https://comprasnet.gov.br/livre/pregao/ata2.asp?co_no_uasg=153176&amp;numprp=162020&amp;f_coduasg=153176" TargetMode="External"/><Relationship Id="rId1685" Type="http://schemas.openxmlformats.org/officeDocument/2006/relationships/hyperlink" Target="http://compras.dados.gov.br/pregoes/doc/pregao/1531760000162020/itens.json" TargetMode="External"/><Relationship Id="rId1686" Type="http://schemas.openxmlformats.org/officeDocument/2006/relationships/hyperlink" Target="https://comprasnet.gov.br/livre/pregao/ata2.asp?co_no_uasg=153176&amp;numprp=162020&amp;f_coduasg=153176" TargetMode="External"/><Relationship Id="rId1687" Type="http://schemas.openxmlformats.org/officeDocument/2006/relationships/hyperlink" Target="http://compras.dados.gov.br/pregoes/doc/pregao/1531760000162020/itens.json" TargetMode="External"/><Relationship Id="rId1688" Type="http://schemas.openxmlformats.org/officeDocument/2006/relationships/hyperlink" Target="https://comprasnet.gov.br/livre/pregao/ata2.asp?co_no_uasg=153176&amp;numprp=162020&amp;f_coduasg=153176" TargetMode="External"/><Relationship Id="rId1689" Type="http://schemas.openxmlformats.org/officeDocument/2006/relationships/hyperlink" Target="http://compras.dados.gov.br/pregoes/doc/pregao/1531760000162020/itens.json" TargetMode="External"/><Relationship Id="rId1690" Type="http://schemas.openxmlformats.org/officeDocument/2006/relationships/hyperlink" Target="https://comprasnet.gov.br/livre/pregao/ata2.asp?co_no_uasg=153176&amp;numprp=162020&amp;f_coduasg=153176" TargetMode="External"/><Relationship Id="rId1691" Type="http://schemas.openxmlformats.org/officeDocument/2006/relationships/hyperlink" Target="http://compras.dados.gov.br/pregoes/doc/pregao/1531760000162020/itens.json" TargetMode="External"/><Relationship Id="rId1692" Type="http://schemas.openxmlformats.org/officeDocument/2006/relationships/hyperlink" Target="https://comprasnet.gov.br/livre/pregao/ata2.asp?co_no_uasg=153176&amp;numprp=162020&amp;f_coduasg=153176" TargetMode="External"/><Relationship Id="rId1693" Type="http://schemas.openxmlformats.org/officeDocument/2006/relationships/hyperlink" Target="http://compras.dados.gov.br/pregoes/doc/pregao/1531760000162020/itens.json" TargetMode="External"/><Relationship Id="rId1694" Type="http://schemas.openxmlformats.org/officeDocument/2006/relationships/hyperlink" Target="https://comprasnet.gov.br/livre/pregao/ata2.asp?co_no_uasg=153176&amp;numprp=162020&amp;f_coduasg=153176" TargetMode="External"/><Relationship Id="rId1695" Type="http://schemas.openxmlformats.org/officeDocument/2006/relationships/hyperlink" Target="http://compras.dados.gov.br/pregoes/doc/pregao/1531760000162020/itens.json" TargetMode="External"/><Relationship Id="rId1696" Type="http://schemas.openxmlformats.org/officeDocument/2006/relationships/hyperlink" Target="https://comprasnet.gov.br/livre/pregao/ata2.asp?co_no_uasg=153176&amp;numprp=162020&amp;f_coduasg=153176" TargetMode="External"/><Relationship Id="rId1697" Type="http://schemas.openxmlformats.org/officeDocument/2006/relationships/hyperlink" Target="http://compras.dados.gov.br/pregoes/doc/pregao/1531760000162020/itens.json" TargetMode="External"/><Relationship Id="rId1698" Type="http://schemas.openxmlformats.org/officeDocument/2006/relationships/hyperlink" Target="https://comprasnet.gov.br/livre/pregao/ata2.asp?co_no_uasg=153176&amp;numprp=162020&amp;f_coduasg=153176" TargetMode="External"/><Relationship Id="rId1699" Type="http://schemas.openxmlformats.org/officeDocument/2006/relationships/hyperlink" Target="http://compras.dados.gov.br/pregoes/doc/pregao/1531760000162020/itens.json" TargetMode="External"/><Relationship Id="rId1700" Type="http://schemas.openxmlformats.org/officeDocument/2006/relationships/hyperlink" Target="https://comprasnet.gov.br/livre/pregao/ata2.asp?co_no_uasg=153176&amp;numprp=162020&amp;f_coduasg=153176" TargetMode="External"/><Relationship Id="rId1701" Type="http://schemas.openxmlformats.org/officeDocument/2006/relationships/hyperlink" Target="http://compras.dados.gov.br/pregoes/doc/pregao/1531760000162020/itens.json" TargetMode="External"/><Relationship Id="rId1702" Type="http://schemas.openxmlformats.org/officeDocument/2006/relationships/hyperlink" Target="https://comprasnet.gov.br/livre/pregao/ata2.asp?co_no_uasg=153176&amp;numprp=162020&amp;f_coduasg=153176" TargetMode="External"/><Relationship Id="rId1703" Type="http://schemas.openxmlformats.org/officeDocument/2006/relationships/hyperlink" Target="http://compras.dados.gov.br/pregoes/doc/pregao/1531760000162020/itens.json" TargetMode="External"/><Relationship Id="rId1704" Type="http://schemas.openxmlformats.org/officeDocument/2006/relationships/hyperlink" Target="https://comprasnet.gov.br/livre/pregao/ata2.asp?co_no_uasg=153176&amp;numprp=162020&amp;f_coduasg=153176" TargetMode="External"/><Relationship Id="rId1705" Type="http://schemas.openxmlformats.org/officeDocument/2006/relationships/hyperlink" Target="http://compras.dados.gov.br/pregoes/doc/pregao/1531760000162020/itens.json" TargetMode="External"/><Relationship Id="rId1706" Type="http://schemas.openxmlformats.org/officeDocument/2006/relationships/hyperlink" Target="https://comprasnet.gov.br/livre/pregao/ata2.asp?co_no_uasg=153176&amp;numprp=162020&amp;f_coduasg=153176" TargetMode="External"/><Relationship Id="rId1707" Type="http://schemas.openxmlformats.org/officeDocument/2006/relationships/hyperlink" Target="http://compras.dados.gov.br/pregoes/doc/pregao/1531760000162020/itens.json" TargetMode="External"/><Relationship Id="rId1708" Type="http://schemas.openxmlformats.org/officeDocument/2006/relationships/hyperlink" Target="https://comprasnet.gov.br/livre/pregao/ata2.asp?co_no_uasg=153176&amp;numprp=162020&amp;f_coduasg=153176" TargetMode="External"/><Relationship Id="rId1709" Type="http://schemas.openxmlformats.org/officeDocument/2006/relationships/hyperlink" Target="http://compras.dados.gov.br/pregoes/doc/pregao/1531760000162020/itens.json" TargetMode="External"/><Relationship Id="rId1710" Type="http://schemas.openxmlformats.org/officeDocument/2006/relationships/hyperlink" Target="https://comprasnet.gov.br/livre/pregao/ata2.asp?co_no_uasg=153176&amp;numprp=162020&amp;f_coduasg=153176" TargetMode="External"/><Relationship Id="rId1711" Type="http://schemas.openxmlformats.org/officeDocument/2006/relationships/hyperlink" Target="http://compras.dados.gov.br/pregoes/doc/pregao/1531760000162020/itens.json" TargetMode="External"/><Relationship Id="rId1712" Type="http://schemas.openxmlformats.org/officeDocument/2006/relationships/hyperlink" Target="https://comprasnet.gov.br/livre/pregao/ata2.asp?co_no_uasg=153176&amp;numprp=162020&amp;f_coduasg=153176" TargetMode="External"/><Relationship Id="rId1713" Type="http://schemas.openxmlformats.org/officeDocument/2006/relationships/hyperlink" Target="http://compras.dados.gov.br/pregoes/doc/pregao/1531760000162020/itens.json" TargetMode="External"/><Relationship Id="rId1714" Type="http://schemas.openxmlformats.org/officeDocument/2006/relationships/hyperlink" Target="https://comprasnet.gov.br/livre/pregao/ata2.asp?co_no_uasg=153176&amp;numprp=162020&amp;f_coduasg=153176" TargetMode="External"/><Relationship Id="rId1715" Type="http://schemas.openxmlformats.org/officeDocument/2006/relationships/hyperlink" Target="http://compras.dados.gov.br/pregoes/doc/pregao/1531760000162020/itens.json" TargetMode="External"/><Relationship Id="rId1716" Type="http://schemas.openxmlformats.org/officeDocument/2006/relationships/hyperlink" Target="https://comprasnet.gov.br/livre/pregao/ata2.asp?co_no_uasg=153176&amp;numprp=162020&amp;f_coduasg=153176" TargetMode="External"/><Relationship Id="rId1717" Type="http://schemas.openxmlformats.org/officeDocument/2006/relationships/hyperlink" Target="http://compras.dados.gov.br/pregoes/doc/pregao/1531760000162020/itens.json" TargetMode="External"/><Relationship Id="rId1718" Type="http://schemas.openxmlformats.org/officeDocument/2006/relationships/hyperlink" Target="https://comprasnet.gov.br/livre/pregao/ata2.asp?co_no_uasg=153176&amp;numprp=162020&amp;f_coduasg=153176" TargetMode="External"/><Relationship Id="rId1719" Type="http://schemas.openxmlformats.org/officeDocument/2006/relationships/hyperlink" Target="http://compras.dados.gov.br/pregoes/doc/pregao/1531760000162020/itens.json" TargetMode="External"/><Relationship Id="rId1720" Type="http://schemas.openxmlformats.org/officeDocument/2006/relationships/hyperlink" Target="https://comprasnet.gov.br/livre/pregao/ata2.asp?co_no_uasg=153176&amp;numprp=162020&amp;f_coduasg=153176" TargetMode="External"/><Relationship Id="rId1721" Type="http://schemas.openxmlformats.org/officeDocument/2006/relationships/hyperlink" Target="http://compras.dados.gov.br/pregoes/doc/pregao/1531760000162020/itens.json" TargetMode="External"/><Relationship Id="rId1722" Type="http://schemas.openxmlformats.org/officeDocument/2006/relationships/hyperlink" Target="https://comprasnet.gov.br/livre/pregao/ata2.asp?co_no_uasg=153176&amp;numprp=162020&amp;f_coduasg=153176" TargetMode="External"/><Relationship Id="rId1723" Type="http://schemas.openxmlformats.org/officeDocument/2006/relationships/hyperlink" Target="http://compras.dados.gov.br/pregoes/doc/pregao/1531760000162020/itens.json" TargetMode="External"/><Relationship Id="rId1724" Type="http://schemas.openxmlformats.org/officeDocument/2006/relationships/hyperlink" Target="https://comprasnet.gov.br/livre/pregao/ata2.asp?co_no_uasg=153176&amp;numprp=162020&amp;f_coduasg=153176" TargetMode="External"/><Relationship Id="rId1725" Type="http://schemas.openxmlformats.org/officeDocument/2006/relationships/hyperlink" Target="http://compras.dados.gov.br/pregoes/doc/pregao/1531760000162020/itens.json" TargetMode="External"/><Relationship Id="rId1726" Type="http://schemas.openxmlformats.org/officeDocument/2006/relationships/hyperlink" Target="https://comprasnet.gov.br/livre/pregao/ata2.asp?co_no_uasg=153176&amp;numprp=162020&amp;f_coduasg=153176" TargetMode="External"/><Relationship Id="rId1727" Type="http://schemas.openxmlformats.org/officeDocument/2006/relationships/hyperlink" Target="http://compras.dados.gov.br/pregoes/doc/pregao/1531760000162020/itens.json" TargetMode="External"/><Relationship Id="rId1728" Type="http://schemas.openxmlformats.org/officeDocument/2006/relationships/hyperlink" Target="https://comprasnet.gov.br/livre/pregao/ata2.asp?co_no_uasg=153176&amp;numprp=162020&amp;f_coduasg=153176" TargetMode="External"/><Relationship Id="rId1729" Type="http://schemas.openxmlformats.org/officeDocument/2006/relationships/hyperlink" Target="http://compras.dados.gov.br/pregoes/doc/pregao/1531760000162020/itens.json" TargetMode="External"/><Relationship Id="rId1730" Type="http://schemas.openxmlformats.org/officeDocument/2006/relationships/hyperlink" Target="https://comprasnet.gov.br/livre/pregao/ata2.asp?co_no_uasg=153176&amp;numprp=162020&amp;f_coduasg=153176" TargetMode="External"/><Relationship Id="rId1731" Type="http://schemas.openxmlformats.org/officeDocument/2006/relationships/hyperlink" Target="http://compras.dados.gov.br/pregoes/doc/pregao/1531760000162020/itens.json" TargetMode="External"/><Relationship Id="rId1732" Type="http://schemas.openxmlformats.org/officeDocument/2006/relationships/hyperlink" Target="https://comprasnet.gov.br/livre/pregao/ata2.asp?co_no_uasg=153176&amp;numprp=162020&amp;f_coduasg=153176" TargetMode="External"/><Relationship Id="rId1733" Type="http://schemas.openxmlformats.org/officeDocument/2006/relationships/hyperlink" Target="http://compras.dados.gov.br/pregoes/doc/pregao/1531760000162020/itens.json" TargetMode="External"/><Relationship Id="rId1734" Type="http://schemas.openxmlformats.org/officeDocument/2006/relationships/hyperlink" Target="https://comprasnet.gov.br/livre/pregao/ata2.asp?co_no_uasg=153176&amp;numprp=162020&amp;f_coduasg=153176" TargetMode="External"/><Relationship Id="rId1735" Type="http://schemas.openxmlformats.org/officeDocument/2006/relationships/hyperlink" Target="http://compras.dados.gov.br/pregoes/doc/pregao/1531760000162020/itens.json" TargetMode="External"/><Relationship Id="rId1736" Type="http://schemas.openxmlformats.org/officeDocument/2006/relationships/hyperlink" Target="https://comprasnet.gov.br/livre/pregao/ata2.asp?co_no_uasg=153176&amp;numprp=162020&amp;f_coduasg=153176" TargetMode="External"/><Relationship Id="rId1737" Type="http://schemas.openxmlformats.org/officeDocument/2006/relationships/hyperlink" Target="http://compras.dados.gov.br/pregoes/doc/pregao/1531760000162020/itens.json" TargetMode="External"/><Relationship Id="rId1738" Type="http://schemas.openxmlformats.org/officeDocument/2006/relationships/hyperlink" Target="https://comprasnet.gov.br/livre/pregao/ata2.asp?co_no_uasg=153176&amp;numprp=162020&amp;f_coduasg=153176" TargetMode="External"/><Relationship Id="rId1739" Type="http://schemas.openxmlformats.org/officeDocument/2006/relationships/hyperlink" Target="http://compras.dados.gov.br/pregoes/doc/pregao/1531760000162020/itens.json" TargetMode="External"/><Relationship Id="rId1740" Type="http://schemas.openxmlformats.org/officeDocument/2006/relationships/hyperlink" Target="https://comprasnet.gov.br/livre/pregao/ata2.asp?co_no_uasg=153176&amp;numprp=162020&amp;f_coduasg=153176" TargetMode="External"/><Relationship Id="rId1741" Type="http://schemas.openxmlformats.org/officeDocument/2006/relationships/hyperlink" Target="http://compras.dados.gov.br/pregoes/doc/pregao/1531760000162020/itens.json" TargetMode="External"/><Relationship Id="rId1742" Type="http://schemas.openxmlformats.org/officeDocument/2006/relationships/hyperlink" Target="https://comprasnet.gov.br/livre/pregao/ata2.asp?co_no_uasg=153176&amp;numprp=162020&amp;f_coduasg=153176" TargetMode="External"/><Relationship Id="rId1743" Type="http://schemas.openxmlformats.org/officeDocument/2006/relationships/hyperlink" Target="http://compras.dados.gov.br/pregoes/doc/pregao/1531760000162020/itens.json" TargetMode="External"/><Relationship Id="rId1744" Type="http://schemas.openxmlformats.org/officeDocument/2006/relationships/hyperlink" Target="https://comprasnet.gov.br/livre/pregao/ata2.asp?co_no_uasg=153176&amp;numprp=162020&amp;f_coduasg=153176" TargetMode="External"/><Relationship Id="rId1745" Type="http://schemas.openxmlformats.org/officeDocument/2006/relationships/hyperlink" Target="http://compras.dados.gov.br/pregoes/doc/pregao/1531760000162020/itens.json" TargetMode="External"/><Relationship Id="rId1746" Type="http://schemas.openxmlformats.org/officeDocument/2006/relationships/hyperlink" Target="https://comprasnet.gov.br/livre/pregao/ata2.asp?co_no_uasg=153176&amp;numprp=162020&amp;f_coduasg=153176" TargetMode="External"/><Relationship Id="rId1747" Type="http://schemas.openxmlformats.org/officeDocument/2006/relationships/hyperlink" Target="http://compras.dados.gov.br/pregoes/doc/pregao/1531760000162020/itens.json" TargetMode="External"/><Relationship Id="rId1748" Type="http://schemas.openxmlformats.org/officeDocument/2006/relationships/hyperlink" Target="https://comprasnet.gov.br/livre/pregao/ata2.asp?co_no_uasg=153176&amp;numprp=162020&amp;f_coduasg=153176" TargetMode="External"/><Relationship Id="rId1749" Type="http://schemas.openxmlformats.org/officeDocument/2006/relationships/hyperlink" Target="http://compras.dados.gov.br/pregoes/doc/pregao/1531760000162020/itens.json" TargetMode="External"/><Relationship Id="rId1750" Type="http://schemas.openxmlformats.org/officeDocument/2006/relationships/hyperlink" Target="https://comprasnet.gov.br/livre/pregao/ata2.asp?co_no_uasg=153176&amp;numprp=162020&amp;f_coduasg=153176" TargetMode="External"/><Relationship Id="rId1751" Type="http://schemas.openxmlformats.org/officeDocument/2006/relationships/hyperlink" Target="http://compras.dados.gov.br/pregoes/doc/pregao/1531760000162020/itens.json" TargetMode="External"/><Relationship Id="rId1752" Type="http://schemas.openxmlformats.org/officeDocument/2006/relationships/hyperlink" Target="https://comprasnet.gov.br/livre/pregao/ata2.asp?co_no_uasg=153176&amp;numprp=162020&amp;f_coduasg=153176" TargetMode="External"/><Relationship Id="rId1753" Type="http://schemas.openxmlformats.org/officeDocument/2006/relationships/hyperlink" Target="http://compras.dados.gov.br/pregoes/doc/pregao/1531760000162020/itens.json" TargetMode="External"/><Relationship Id="rId1754" Type="http://schemas.openxmlformats.org/officeDocument/2006/relationships/hyperlink" Target="https://comprasnet.gov.br/livre/pregao/ata2.asp?co_no_uasg=153176&amp;numprp=162020&amp;f_coduasg=153176" TargetMode="External"/><Relationship Id="rId1755" Type="http://schemas.openxmlformats.org/officeDocument/2006/relationships/hyperlink" Target="http://compras.dados.gov.br/pregoes/doc/pregao/1531760000162020/itens.json" TargetMode="External"/><Relationship Id="rId1756" Type="http://schemas.openxmlformats.org/officeDocument/2006/relationships/hyperlink" Target="https://comprasnet.gov.br/livre/pregao/ata2.asp?co_no_uasg=153176&amp;numprp=162020&amp;f_coduasg=153176" TargetMode="External"/><Relationship Id="rId1757" Type="http://schemas.openxmlformats.org/officeDocument/2006/relationships/hyperlink" Target="http://compras.dados.gov.br/pregoes/doc/pregao/1531760000162020/itens.json" TargetMode="External"/><Relationship Id="rId1758" Type="http://schemas.openxmlformats.org/officeDocument/2006/relationships/hyperlink" Target="https://comprasnet.gov.br/livre/pregao/ata2.asp?co_no_uasg=153176&amp;numprp=162020&amp;f_coduasg=153176" TargetMode="External"/><Relationship Id="rId1759" Type="http://schemas.openxmlformats.org/officeDocument/2006/relationships/hyperlink" Target="http://compras.dados.gov.br/pregoes/doc/pregao/1531760000162020/itens.json" TargetMode="External"/><Relationship Id="rId1760" Type="http://schemas.openxmlformats.org/officeDocument/2006/relationships/hyperlink" Target="https://comprasnet.gov.br/livre/pregao/ata2.asp?co_no_uasg=153176&amp;numprp=162020&amp;f_coduasg=153176" TargetMode="External"/><Relationship Id="rId1761" Type="http://schemas.openxmlformats.org/officeDocument/2006/relationships/hyperlink" Target="http://compras.dados.gov.br/pregoes/doc/pregao/1531760000162020/itens.json" TargetMode="External"/><Relationship Id="rId1762" Type="http://schemas.openxmlformats.org/officeDocument/2006/relationships/hyperlink" Target="https://comprasnet.gov.br/livre/pregao/ata2.asp?co_no_uasg=153176&amp;numprp=162020&amp;f_coduasg=153176" TargetMode="External"/><Relationship Id="rId1763" Type="http://schemas.openxmlformats.org/officeDocument/2006/relationships/hyperlink" Target="http://compras.dados.gov.br/pregoes/doc/pregao/1531760000162020/itens.json" TargetMode="External"/><Relationship Id="rId1764" Type="http://schemas.openxmlformats.org/officeDocument/2006/relationships/hyperlink" Target="https://comprasnet.gov.br/livre/pregao/ata2.asp?co_no_uasg=153176&amp;numprp=162020&amp;f_coduasg=153176" TargetMode="External"/><Relationship Id="rId1765" Type="http://schemas.openxmlformats.org/officeDocument/2006/relationships/hyperlink" Target="http://compras.dados.gov.br/pregoes/doc/pregao/1531760000162020/itens.json" TargetMode="External"/><Relationship Id="rId1766" Type="http://schemas.openxmlformats.org/officeDocument/2006/relationships/hyperlink" Target="https://comprasnet.gov.br/livre/pregao/ata2.asp?co_no_uasg=153176&amp;numprp=162020&amp;f_coduasg=153176" TargetMode="External"/><Relationship Id="rId1767" Type="http://schemas.openxmlformats.org/officeDocument/2006/relationships/hyperlink" Target="http://compras.dados.gov.br/pregoes/doc/pregao/1531760000162020/itens.json" TargetMode="External"/><Relationship Id="rId1768" Type="http://schemas.openxmlformats.org/officeDocument/2006/relationships/hyperlink" Target="https://comprasnet.gov.br/livre/pregao/ata2.asp?co_no_uasg=153176&amp;numprp=162020&amp;f_coduasg=153176" TargetMode="External"/><Relationship Id="rId1769" Type="http://schemas.openxmlformats.org/officeDocument/2006/relationships/hyperlink" Target="http://compras.dados.gov.br/pregoes/doc/pregao/1531760000162020/itens.json" TargetMode="External"/><Relationship Id="rId1770" Type="http://schemas.openxmlformats.org/officeDocument/2006/relationships/hyperlink" Target="https://comprasnet.gov.br/livre/pregao/ata2.asp?co_no_uasg=153176&amp;numprp=162020&amp;f_coduasg=153176" TargetMode="External"/><Relationship Id="rId1771" Type="http://schemas.openxmlformats.org/officeDocument/2006/relationships/hyperlink" Target="http://compras.dados.gov.br/pregoes/doc/pregao/1531760000162020/itens.json" TargetMode="External"/><Relationship Id="rId1772" Type="http://schemas.openxmlformats.org/officeDocument/2006/relationships/hyperlink" Target="https://comprasnet.gov.br/livre/pregao/ata2.asp?co_no_uasg=153176&amp;numprp=162020&amp;f_coduasg=153176" TargetMode="External"/><Relationship Id="rId1773" Type="http://schemas.openxmlformats.org/officeDocument/2006/relationships/hyperlink" Target="http://compras.dados.gov.br/pregoes/doc/pregao/1531760000162020/itens.json" TargetMode="External"/><Relationship Id="rId1774" Type="http://schemas.openxmlformats.org/officeDocument/2006/relationships/hyperlink" Target="https://comprasnet.gov.br/livre/pregao/ata2.asp?co_no_uasg=153176&amp;numprp=162020&amp;f_coduasg=153176" TargetMode="External"/><Relationship Id="rId1775" Type="http://schemas.openxmlformats.org/officeDocument/2006/relationships/hyperlink" Target="http://compras.dados.gov.br/pregoes/doc/pregao/1531760000162020/itens.json" TargetMode="External"/><Relationship Id="rId1776" Type="http://schemas.openxmlformats.org/officeDocument/2006/relationships/hyperlink" Target="https://comprasnet.gov.br/livre/pregao/ata2.asp?co_no_uasg=153176&amp;numprp=162020&amp;f_coduasg=153176" TargetMode="External"/><Relationship Id="rId1777" Type="http://schemas.openxmlformats.org/officeDocument/2006/relationships/hyperlink" Target="http://compras.dados.gov.br/pregoes/doc/pregao/1531760000162020/itens.json" TargetMode="External"/><Relationship Id="rId1778" Type="http://schemas.openxmlformats.org/officeDocument/2006/relationships/hyperlink" Target="https://comprasnet.gov.br/livre/pregao/ata2.asp?co_no_uasg=153176&amp;numprp=162020&amp;f_coduasg=153176" TargetMode="External"/><Relationship Id="rId1779" Type="http://schemas.openxmlformats.org/officeDocument/2006/relationships/hyperlink" Target="http://compras.dados.gov.br/pregoes/doc/pregao/1531760000162020/itens.json" TargetMode="External"/><Relationship Id="rId1780" Type="http://schemas.openxmlformats.org/officeDocument/2006/relationships/hyperlink" Target="https://comprasnet.gov.br/livre/pregao/ata2.asp?co_no_uasg=153176&amp;numprp=162020&amp;f_coduasg=153176" TargetMode="External"/><Relationship Id="rId1781" Type="http://schemas.openxmlformats.org/officeDocument/2006/relationships/hyperlink" Target="http://compras.dados.gov.br/pregoes/doc/pregao/1531760000162020/itens.json" TargetMode="External"/><Relationship Id="rId1782" Type="http://schemas.openxmlformats.org/officeDocument/2006/relationships/hyperlink" Target="https://comprasnet.gov.br/livre/pregao/ata2.asp?co_no_uasg=153176&amp;numprp=162020&amp;f_coduasg=153176" TargetMode="External"/><Relationship Id="rId1783" Type="http://schemas.openxmlformats.org/officeDocument/2006/relationships/hyperlink" Target="http://compras.dados.gov.br/pregoes/doc/pregao/1531760000162020/itens.json" TargetMode="External"/><Relationship Id="rId1784" Type="http://schemas.openxmlformats.org/officeDocument/2006/relationships/hyperlink" Target="https://comprasnet.gov.br/livre/pregao/ata2.asp?co_no_uasg=153176&amp;numprp=162020&amp;f_coduasg=153176" TargetMode="External"/><Relationship Id="rId1785" Type="http://schemas.openxmlformats.org/officeDocument/2006/relationships/hyperlink" Target="http://compras.dados.gov.br/pregoes/doc/pregao/1531760000162020/itens.json" TargetMode="External"/><Relationship Id="rId1786" Type="http://schemas.openxmlformats.org/officeDocument/2006/relationships/hyperlink" Target="https://comprasnet.gov.br/livre/pregao/ata2.asp?co_no_uasg=153176&amp;numprp=162020&amp;f_coduasg=153176" TargetMode="External"/><Relationship Id="rId1787" Type="http://schemas.openxmlformats.org/officeDocument/2006/relationships/hyperlink" Target="http://compras.dados.gov.br/pregoes/doc/pregao/1531760000162020/itens.json" TargetMode="External"/><Relationship Id="rId1788" Type="http://schemas.openxmlformats.org/officeDocument/2006/relationships/hyperlink" Target="https://comprasnet.gov.br/livre/pregao/ata2.asp?co_no_uasg=153176&amp;numprp=162020&amp;f_coduasg=153176" TargetMode="External"/><Relationship Id="rId1789" Type="http://schemas.openxmlformats.org/officeDocument/2006/relationships/hyperlink" Target="http://compras.dados.gov.br/pregoes/doc/pregao/1531760000162020/itens.json" TargetMode="External"/><Relationship Id="rId1790" Type="http://schemas.openxmlformats.org/officeDocument/2006/relationships/hyperlink" Target="https://comprasnet.gov.br/livre/pregao/ata2.asp?co_no_uasg=153176&amp;numprp=162020&amp;f_coduasg=153176" TargetMode="External"/><Relationship Id="rId1791" Type="http://schemas.openxmlformats.org/officeDocument/2006/relationships/hyperlink" Target="http://compras.dados.gov.br/pregoes/doc/pregao/1531760000162020/itens.json" TargetMode="External"/><Relationship Id="rId1792" Type="http://schemas.openxmlformats.org/officeDocument/2006/relationships/hyperlink" Target="https://comprasnet.gov.br/livre/pregao/ata2.asp?co_no_uasg=153176&amp;numprp=162020&amp;f_coduasg=153176" TargetMode="External"/><Relationship Id="rId1793" Type="http://schemas.openxmlformats.org/officeDocument/2006/relationships/hyperlink" Target="http://compras.dados.gov.br/pregoes/doc/pregao/1531760000162020/itens.json" TargetMode="External"/><Relationship Id="rId1794" Type="http://schemas.openxmlformats.org/officeDocument/2006/relationships/hyperlink" Target="https://comprasnet.gov.br/livre/pregao/ata2.asp?co_no_uasg=153176&amp;numprp=162020&amp;f_coduasg=153176" TargetMode="External"/><Relationship Id="rId1795" Type="http://schemas.openxmlformats.org/officeDocument/2006/relationships/hyperlink" Target="http://compras.dados.gov.br/pregoes/doc/pregao/1531760000162020/itens.json" TargetMode="External"/><Relationship Id="rId1796" Type="http://schemas.openxmlformats.org/officeDocument/2006/relationships/hyperlink" Target="https://comprasnet.gov.br/livre/pregao/ata2.asp?co_no_uasg=153176&amp;numprp=162020&amp;f_coduasg=153176" TargetMode="External"/><Relationship Id="rId1797" Type="http://schemas.openxmlformats.org/officeDocument/2006/relationships/hyperlink" Target="http://compras.dados.gov.br/pregoes/doc/pregao/1531760000162020/itens.json" TargetMode="External"/><Relationship Id="rId1798" Type="http://schemas.openxmlformats.org/officeDocument/2006/relationships/hyperlink" Target="https://comprasnet.gov.br/livre/pregao/ata2.asp?co_no_uasg=153176&amp;numprp=162020&amp;f_coduasg=153176" TargetMode="External"/><Relationship Id="rId1799" Type="http://schemas.openxmlformats.org/officeDocument/2006/relationships/hyperlink" Target="http://compras.dados.gov.br/pregoes/doc/pregao/1531760000162020/itens.json" TargetMode="External"/><Relationship Id="rId1800" Type="http://schemas.openxmlformats.org/officeDocument/2006/relationships/hyperlink" Target="https://comprasnet.gov.br/livre/pregao/ata2.asp?co_no_uasg=153176&amp;numprp=162020&amp;f_coduasg=153176" TargetMode="External"/><Relationship Id="rId1801" Type="http://schemas.openxmlformats.org/officeDocument/2006/relationships/hyperlink" Target="http://compras.dados.gov.br/pregoes/doc/pregao/1531760000162020/itens.json" TargetMode="External"/><Relationship Id="rId1802" Type="http://schemas.openxmlformats.org/officeDocument/2006/relationships/hyperlink" Target="https://comprasnet.gov.br/livre/pregao/ata2.asp?co_no_uasg=153176&amp;numprp=162020&amp;f_coduasg=153176" TargetMode="External"/><Relationship Id="rId1803" Type="http://schemas.openxmlformats.org/officeDocument/2006/relationships/hyperlink" Target="http://compras.dados.gov.br/pregoes/doc/pregao/1531760000162020/itens.json" TargetMode="External"/><Relationship Id="rId1804" Type="http://schemas.openxmlformats.org/officeDocument/2006/relationships/hyperlink" Target="https://comprasnet.gov.br/livre/pregao/ata2.asp?co_no_uasg=153176&amp;numprp=162020&amp;f_coduasg=153176" TargetMode="External"/><Relationship Id="rId1805" Type="http://schemas.openxmlformats.org/officeDocument/2006/relationships/hyperlink" Target="http://compras.dados.gov.br/pregoes/doc/pregao/1531760000162020/itens.json" TargetMode="External"/><Relationship Id="rId1806" Type="http://schemas.openxmlformats.org/officeDocument/2006/relationships/hyperlink" Target="https://comprasnet.gov.br/livre/pregao/ata2.asp?co_no_uasg=153176&amp;numprp=162020&amp;f_coduasg=153176" TargetMode="External"/><Relationship Id="rId1807" Type="http://schemas.openxmlformats.org/officeDocument/2006/relationships/hyperlink" Target="http://compras.dados.gov.br/pregoes/doc/pregao/1531760000162020/itens.json" TargetMode="External"/><Relationship Id="rId1808" Type="http://schemas.openxmlformats.org/officeDocument/2006/relationships/hyperlink" Target="https://comprasnet.gov.br/livre/pregao/ata2.asp?co_no_uasg=153176&amp;numprp=162020&amp;f_coduasg=153176" TargetMode="External"/><Relationship Id="rId1809" Type="http://schemas.openxmlformats.org/officeDocument/2006/relationships/hyperlink" Target="http://compras.dados.gov.br/pregoes/doc/pregao/1531760000162020/itens.json" TargetMode="External"/><Relationship Id="rId1810" Type="http://schemas.openxmlformats.org/officeDocument/2006/relationships/hyperlink" Target="https://comprasnet.gov.br/livre/pregao/ata2.asp?co_no_uasg=153176&amp;numprp=162020&amp;f_coduasg=153176" TargetMode="External"/><Relationship Id="rId1811" Type="http://schemas.openxmlformats.org/officeDocument/2006/relationships/hyperlink" Target="http://compras.dados.gov.br/pregoes/doc/pregao/1531760000162020/itens.json" TargetMode="External"/><Relationship Id="rId1812" Type="http://schemas.openxmlformats.org/officeDocument/2006/relationships/hyperlink" Target="https://comprasnet.gov.br/livre/pregao/ata2.asp?co_no_uasg=153176&amp;numprp=162020&amp;f_coduasg=153176" TargetMode="External"/><Relationship Id="rId1813" Type="http://schemas.openxmlformats.org/officeDocument/2006/relationships/hyperlink" Target="http://compras.dados.gov.br/pregoes/doc/pregao/1531760000162020/itens.json" TargetMode="External"/><Relationship Id="rId1814" Type="http://schemas.openxmlformats.org/officeDocument/2006/relationships/hyperlink" Target="https://comprasnet.gov.br/livre/pregao/ata2.asp?co_no_uasg=153176&amp;numprp=162020&amp;f_coduasg=153176" TargetMode="External"/><Relationship Id="rId1815" Type="http://schemas.openxmlformats.org/officeDocument/2006/relationships/hyperlink" Target="http://compras.dados.gov.br/pregoes/doc/pregao/1531760000162020/itens.json" TargetMode="External"/><Relationship Id="rId1816" Type="http://schemas.openxmlformats.org/officeDocument/2006/relationships/hyperlink" Target="https://comprasnet.gov.br/livre/pregao/ata2.asp?co_no_uasg=153176&amp;numprp=162020&amp;f_coduasg=153176" TargetMode="External"/><Relationship Id="rId1817" Type="http://schemas.openxmlformats.org/officeDocument/2006/relationships/hyperlink" Target="http://compras.dados.gov.br/pregoes/doc/pregao/1531760000162020/itens.json" TargetMode="External"/><Relationship Id="rId1818" Type="http://schemas.openxmlformats.org/officeDocument/2006/relationships/hyperlink" Target="https://comprasnet.gov.br/livre/pregao/ata2.asp?co_no_uasg=153176&amp;numprp=162020&amp;f_coduasg=153176" TargetMode="External"/><Relationship Id="rId1819" Type="http://schemas.openxmlformats.org/officeDocument/2006/relationships/hyperlink" Target="http://compras.dados.gov.br/pregoes/doc/pregao/1531760000162020/itens.json" TargetMode="External"/><Relationship Id="rId1820" Type="http://schemas.openxmlformats.org/officeDocument/2006/relationships/hyperlink" Target="https://comprasnet.gov.br/livre/pregao/ata2.asp?co_no_uasg=153176&amp;numprp=162020&amp;f_coduasg=153176" TargetMode="External"/><Relationship Id="rId1821" Type="http://schemas.openxmlformats.org/officeDocument/2006/relationships/hyperlink" Target="http://compras.dados.gov.br/pregoes/doc/pregao/1531760000162020/itens.json" TargetMode="External"/><Relationship Id="rId1822" Type="http://schemas.openxmlformats.org/officeDocument/2006/relationships/hyperlink" Target="https://comprasnet.gov.br/livre/pregao/ata2.asp?co_no_uasg=153176&amp;numprp=162020&amp;f_coduasg=153176" TargetMode="External"/><Relationship Id="rId1823" Type="http://schemas.openxmlformats.org/officeDocument/2006/relationships/hyperlink" Target="http://compras.dados.gov.br/pregoes/doc/pregao/1531760000162020/itens.json" TargetMode="External"/><Relationship Id="rId1824" Type="http://schemas.openxmlformats.org/officeDocument/2006/relationships/hyperlink" Target="https://comprasnet.gov.br/livre/pregao/ata2.asp?co_no_uasg=153176&amp;numprp=162020&amp;f_coduasg=153176" TargetMode="External"/><Relationship Id="rId1825" Type="http://schemas.openxmlformats.org/officeDocument/2006/relationships/hyperlink" Target="http://compras.dados.gov.br/pregoes/doc/pregao/1531760000162020/itens.json" TargetMode="External"/><Relationship Id="rId1826" Type="http://schemas.openxmlformats.org/officeDocument/2006/relationships/hyperlink" Target="https://comprasnet.gov.br/livre/pregao/ata2.asp?co_no_uasg=153176&amp;numprp=162020&amp;f_coduasg=153176" TargetMode="External"/><Relationship Id="rId1827" Type="http://schemas.openxmlformats.org/officeDocument/2006/relationships/hyperlink" Target="http://compras.dados.gov.br/pregoes/doc/pregao/1531760000162020/itens.json" TargetMode="External"/><Relationship Id="rId1828" Type="http://schemas.openxmlformats.org/officeDocument/2006/relationships/hyperlink" Target="https://comprasnet.gov.br/livre/pregao/ata2.asp?co_no_uasg=153176&amp;numprp=162020&amp;f_coduasg=153176" TargetMode="External"/><Relationship Id="rId1829" Type="http://schemas.openxmlformats.org/officeDocument/2006/relationships/hyperlink" Target="http://compras.dados.gov.br/pregoes/doc/pregao/1531760000162020/itens.json" TargetMode="External"/><Relationship Id="rId1830" Type="http://schemas.openxmlformats.org/officeDocument/2006/relationships/hyperlink" Target="https://comprasnet.gov.br/livre/pregao/ata2.asp?co_no_uasg=153176&amp;numprp=162020&amp;f_coduasg=153176" TargetMode="External"/><Relationship Id="rId1831" Type="http://schemas.openxmlformats.org/officeDocument/2006/relationships/hyperlink" Target="http://compras.dados.gov.br/pregoes/doc/pregao/1531760000162020/itens.json" TargetMode="External"/><Relationship Id="rId1832" Type="http://schemas.openxmlformats.org/officeDocument/2006/relationships/hyperlink" Target="https://comprasnet.gov.br/livre/pregao/ata2.asp?co_no_uasg=153176&amp;numprp=162020&amp;f_coduasg=153176" TargetMode="External"/><Relationship Id="rId1833" Type="http://schemas.openxmlformats.org/officeDocument/2006/relationships/hyperlink" Target="http://compras.dados.gov.br/pregoes/doc/pregao/1531760000162020/itens.json" TargetMode="External"/><Relationship Id="rId1834" Type="http://schemas.openxmlformats.org/officeDocument/2006/relationships/hyperlink" Target="https://comprasnet.gov.br/livre/pregao/ata2.asp?co_no_uasg=153176&amp;numprp=162020&amp;f_coduasg=153176" TargetMode="External"/><Relationship Id="rId1835" Type="http://schemas.openxmlformats.org/officeDocument/2006/relationships/hyperlink" Target="http://compras.dados.gov.br/pregoes/doc/pregao/1531760000162020/itens.json" TargetMode="External"/><Relationship Id="rId1836" Type="http://schemas.openxmlformats.org/officeDocument/2006/relationships/hyperlink" Target="https://comprasnet.gov.br/livre/pregao/ata2.asp?co_no_uasg=153176&amp;numprp=162020&amp;f_coduasg=153176" TargetMode="External"/><Relationship Id="rId1837" Type="http://schemas.openxmlformats.org/officeDocument/2006/relationships/hyperlink" Target="http://compras.dados.gov.br/pregoes/doc/pregao/1531760000162020/itens.json" TargetMode="External"/><Relationship Id="rId1838" Type="http://schemas.openxmlformats.org/officeDocument/2006/relationships/hyperlink" Target="https://comprasnet.gov.br/livre/pregao/ata2.asp?co_no_uasg=153176&amp;numprp=162020&amp;f_coduasg=153176" TargetMode="External"/><Relationship Id="rId1839" Type="http://schemas.openxmlformats.org/officeDocument/2006/relationships/hyperlink" Target="http://compras.dados.gov.br/pregoes/doc/pregao/1531760000162020/itens.json" TargetMode="External"/><Relationship Id="rId1840" Type="http://schemas.openxmlformats.org/officeDocument/2006/relationships/hyperlink" Target="https://comprasnet.gov.br/livre/pregao/ata2.asp?co_no_uasg=153176&amp;numprp=162020&amp;f_coduasg=153176" TargetMode="External"/><Relationship Id="rId1841" Type="http://schemas.openxmlformats.org/officeDocument/2006/relationships/hyperlink" Target="http://compras.dados.gov.br/pregoes/doc/pregao/1531760000162020/itens.json" TargetMode="External"/><Relationship Id="rId1842" Type="http://schemas.openxmlformats.org/officeDocument/2006/relationships/hyperlink" Target="https://comprasnet.gov.br/livre/pregao/ata2.asp?co_no_uasg=153176&amp;numprp=162020&amp;f_coduasg=153176" TargetMode="External"/><Relationship Id="rId1843" Type="http://schemas.openxmlformats.org/officeDocument/2006/relationships/hyperlink" Target="http://compras.dados.gov.br/pregoes/doc/pregao/1531760000162020/itens.json" TargetMode="External"/><Relationship Id="rId1844" Type="http://schemas.openxmlformats.org/officeDocument/2006/relationships/hyperlink" Target="https://comprasnet.gov.br/livre/pregao/ata2.asp?co_no_uasg=153176&amp;numprp=162020&amp;f_coduasg=153176" TargetMode="External"/><Relationship Id="rId1845" Type="http://schemas.openxmlformats.org/officeDocument/2006/relationships/hyperlink" Target="http://compras.dados.gov.br/pregoes/doc/pregao/1531760000162020/itens.json" TargetMode="External"/><Relationship Id="rId1846" Type="http://schemas.openxmlformats.org/officeDocument/2006/relationships/hyperlink" Target="https://comprasnet.gov.br/livre/pregao/ata2.asp?co_no_uasg=153176&amp;numprp=162020&amp;f_coduasg=153176" TargetMode="External"/><Relationship Id="rId1847" Type="http://schemas.openxmlformats.org/officeDocument/2006/relationships/hyperlink" Target="http://compras.dados.gov.br/pregoes/doc/pregao/1531760000162020/itens.json" TargetMode="External"/><Relationship Id="rId1848" Type="http://schemas.openxmlformats.org/officeDocument/2006/relationships/hyperlink" Target="https://comprasnet.gov.br/livre/pregao/ata2.asp?co_no_uasg=153176&amp;numprp=162020&amp;f_coduasg=153176" TargetMode="External"/><Relationship Id="rId1849" Type="http://schemas.openxmlformats.org/officeDocument/2006/relationships/hyperlink" Target="http://compras.dados.gov.br/pregoes/doc/pregao/1531760000162020/itens.json" TargetMode="External"/><Relationship Id="rId1850" Type="http://schemas.openxmlformats.org/officeDocument/2006/relationships/hyperlink" Target="https://comprasnet.gov.br/livre/pregao/ata2.asp?co_no_uasg=153176&amp;numprp=162020&amp;f_coduasg=153176" TargetMode="External"/><Relationship Id="rId1851" Type="http://schemas.openxmlformats.org/officeDocument/2006/relationships/hyperlink" Target="http://compras.dados.gov.br/pregoes/doc/pregao/1531760000162020/itens.json" TargetMode="External"/><Relationship Id="rId1852" Type="http://schemas.openxmlformats.org/officeDocument/2006/relationships/hyperlink" Target="https://comprasnet.gov.br/livre/pregao/ata2.asp?co_no_uasg=153176&amp;numprp=162020&amp;f_coduasg=153176" TargetMode="External"/><Relationship Id="rId1853" Type="http://schemas.openxmlformats.org/officeDocument/2006/relationships/hyperlink" Target="http://compras.dados.gov.br/pregoes/doc/pregao/1531760000162020/itens.json" TargetMode="External"/><Relationship Id="rId1854" Type="http://schemas.openxmlformats.org/officeDocument/2006/relationships/hyperlink" Target="https://comprasnet.gov.br/livre/pregao/ata2.asp?co_no_uasg=153176&amp;numprp=162020&amp;f_coduasg=153176" TargetMode="External"/><Relationship Id="rId1855" Type="http://schemas.openxmlformats.org/officeDocument/2006/relationships/hyperlink" Target="http://compras.dados.gov.br/pregoes/doc/pregao/1531760000162020/itens.json" TargetMode="External"/><Relationship Id="rId1856" Type="http://schemas.openxmlformats.org/officeDocument/2006/relationships/hyperlink" Target="https://comprasnet.gov.br/livre/pregao/ata2.asp?co_no_uasg=153176&amp;numprp=162020&amp;f_coduasg=153176" TargetMode="External"/><Relationship Id="rId1857" Type="http://schemas.openxmlformats.org/officeDocument/2006/relationships/hyperlink" Target="http://compras.dados.gov.br/pregoes/doc/pregao/1531760000162020/itens.json" TargetMode="External"/><Relationship Id="rId1858" Type="http://schemas.openxmlformats.org/officeDocument/2006/relationships/hyperlink" Target="https://comprasnet.gov.br/livre/pregao/ata2.asp?co_no_uasg=153176&amp;numprp=162020&amp;f_coduasg=153176" TargetMode="External"/><Relationship Id="rId1859" Type="http://schemas.openxmlformats.org/officeDocument/2006/relationships/hyperlink" Target="http://compras.dados.gov.br/pregoes/doc/pregao/1531760000162020/itens.json" TargetMode="External"/><Relationship Id="rId1860" Type="http://schemas.openxmlformats.org/officeDocument/2006/relationships/hyperlink" Target="https://comprasnet.gov.br/livre/pregao/ata2.asp?co_no_uasg=153176&amp;numprp=162020&amp;f_coduasg=153176" TargetMode="External"/><Relationship Id="rId1861" Type="http://schemas.openxmlformats.org/officeDocument/2006/relationships/hyperlink" Target="http://compras.dados.gov.br/pregoes/doc/pregao/1531760000162020/itens.json" TargetMode="External"/><Relationship Id="rId1862" Type="http://schemas.openxmlformats.org/officeDocument/2006/relationships/hyperlink" Target="https://comprasnet.gov.br/livre/pregao/ata2.asp?co_no_uasg=153176&amp;numprp=162020&amp;f_coduasg=153176" TargetMode="External"/><Relationship Id="rId1863" Type="http://schemas.openxmlformats.org/officeDocument/2006/relationships/hyperlink" Target="http://compras.dados.gov.br/pregoes/doc/pregao/1531760000162020/itens.json" TargetMode="External"/><Relationship Id="rId1864" Type="http://schemas.openxmlformats.org/officeDocument/2006/relationships/hyperlink" Target="https://comprasnet.gov.br/livre/pregao/ata2.asp?co_no_uasg=153176&amp;numprp=162020&amp;f_coduasg=153176" TargetMode="External"/><Relationship Id="rId1865" Type="http://schemas.openxmlformats.org/officeDocument/2006/relationships/hyperlink" Target="http://compras.dados.gov.br/pregoes/doc/pregao/1531760000162020/itens.json" TargetMode="External"/><Relationship Id="rId1866" Type="http://schemas.openxmlformats.org/officeDocument/2006/relationships/hyperlink" Target="https://comprasnet.gov.br/livre/pregao/ata2.asp?co_no_uasg=153176&amp;numprp=162020&amp;f_coduasg=153176" TargetMode="External"/><Relationship Id="rId1867" Type="http://schemas.openxmlformats.org/officeDocument/2006/relationships/hyperlink" Target="http://compras.dados.gov.br/pregoes/doc/pregao/1531760000162020/itens.json" TargetMode="External"/><Relationship Id="rId1868" Type="http://schemas.openxmlformats.org/officeDocument/2006/relationships/hyperlink" Target="https://comprasnet.gov.br/livre/pregao/ata2.asp?co_no_uasg=153176&amp;numprp=162020&amp;f_coduasg=153176" TargetMode="External"/><Relationship Id="rId1869" Type="http://schemas.openxmlformats.org/officeDocument/2006/relationships/hyperlink" Target="http://compras.dados.gov.br/pregoes/doc/pregao/1531760000162020/itens.json" TargetMode="External"/><Relationship Id="rId1870" Type="http://schemas.openxmlformats.org/officeDocument/2006/relationships/hyperlink" Target="https://comprasnet.gov.br/livre/pregao/ata2.asp?co_no_uasg=153176&amp;numprp=162020&amp;f_coduasg=153176" TargetMode="External"/><Relationship Id="rId1871" Type="http://schemas.openxmlformats.org/officeDocument/2006/relationships/hyperlink" Target="http://compras.dados.gov.br/pregoes/doc/pregao/1531760000162020/itens.json" TargetMode="External"/><Relationship Id="rId1872" Type="http://schemas.openxmlformats.org/officeDocument/2006/relationships/hyperlink" Target="https://comprasnet.gov.br/livre/pregao/ata2.asp?co_no_uasg=153176&amp;numprp=162020&amp;f_coduasg=153176" TargetMode="External"/><Relationship Id="rId1873" Type="http://schemas.openxmlformats.org/officeDocument/2006/relationships/hyperlink" Target="http://compras.dados.gov.br/pregoes/doc/pregao/1531760000162020/itens.json" TargetMode="External"/><Relationship Id="rId1874" Type="http://schemas.openxmlformats.org/officeDocument/2006/relationships/hyperlink" Target="https://comprasnet.gov.br/livre/pregao/ata2.asp?co_no_uasg=153176&amp;numprp=162020&amp;f_coduasg=153176" TargetMode="External"/><Relationship Id="rId1875" Type="http://schemas.openxmlformats.org/officeDocument/2006/relationships/hyperlink" Target="http://compras.dados.gov.br/pregoes/doc/pregao/1531760000162020/itens.json" TargetMode="External"/><Relationship Id="rId1876" Type="http://schemas.openxmlformats.org/officeDocument/2006/relationships/hyperlink" Target="https://comprasnet.gov.br/livre/pregao/ata2.asp?co_no_uasg=153176&amp;numprp=162020&amp;f_coduasg=153176" TargetMode="External"/><Relationship Id="rId1877" Type="http://schemas.openxmlformats.org/officeDocument/2006/relationships/hyperlink" Target="http://compras.dados.gov.br/pregoes/doc/pregao/1531760000162020/itens.json" TargetMode="External"/><Relationship Id="rId1878" Type="http://schemas.openxmlformats.org/officeDocument/2006/relationships/hyperlink" Target="https://comprasnet.gov.br/livre/pregao/ata2.asp?co_no_uasg=153176&amp;numprp=162020&amp;f_coduasg=153176" TargetMode="External"/><Relationship Id="rId1879" Type="http://schemas.openxmlformats.org/officeDocument/2006/relationships/hyperlink" Target="http://compras.dados.gov.br/pregoes/doc/pregao/1531760000162020/itens.json" TargetMode="External"/><Relationship Id="rId1880" Type="http://schemas.openxmlformats.org/officeDocument/2006/relationships/hyperlink" Target="https://comprasnet.gov.br/livre/pregao/ata2.asp?co_no_uasg=153176&amp;numprp=162020&amp;f_coduasg=153176" TargetMode="External"/><Relationship Id="rId1881" Type="http://schemas.openxmlformats.org/officeDocument/2006/relationships/hyperlink" Target="http://compras.dados.gov.br/pregoes/doc/pregao/1531760000162020/itens.json" TargetMode="External"/><Relationship Id="rId1882" Type="http://schemas.openxmlformats.org/officeDocument/2006/relationships/hyperlink" Target="https://comprasnet.gov.br/livre/pregao/ata2.asp?co_no_uasg=153176&amp;numprp=162020&amp;f_coduasg=153176" TargetMode="External"/><Relationship Id="rId1883" Type="http://schemas.openxmlformats.org/officeDocument/2006/relationships/hyperlink" Target="http://compras.dados.gov.br/pregoes/doc/pregao/1531760000162020/itens.json" TargetMode="External"/><Relationship Id="rId1884" Type="http://schemas.openxmlformats.org/officeDocument/2006/relationships/hyperlink" Target="https://comprasnet.gov.br/livre/pregao/ata2.asp?co_no_uasg=153176&amp;numprp=162020&amp;f_coduasg=153176" TargetMode="External"/><Relationship Id="rId1885" Type="http://schemas.openxmlformats.org/officeDocument/2006/relationships/hyperlink" Target="http://compras.dados.gov.br/pregoes/doc/pregao/1531760000162020/itens.json" TargetMode="External"/><Relationship Id="rId1886" Type="http://schemas.openxmlformats.org/officeDocument/2006/relationships/hyperlink" Target="https://comprasnet.gov.br/livre/pregao/ata2.asp?co_no_uasg=153176&amp;numprp=162020&amp;f_coduasg=153176" TargetMode="External"/><Relationship Id="rId1887" Type="http://schemas.openxmlformats.org/officeDocument/2006/relationships/hyperlink" Target="http://compras.dados.gov.br/pregoes/doc/pregao/1531760000162020/itens.json" TargetMode="External"/><Relationship Id="rId1888" Type="http://schemas.openxmlformats.org/officeDocument/2006/relationships/hyperlink" Target="https://comprasnet.gov.br/livre/pregao/ata2.asp?co_no_uasg=153176&amp;numprp=162020&amp;f_coduasg=153176" TargetMode="External"/><Relationship Id="rId1889" Type="http://schemas.openxmlformats.org/officeDocument/2006/relationships/hyperlink" Target="http://compras.dados.gov.br/pregoes/doc/pregao/1531760000162020/itens.json" TargetMode="External"/><Relationship Id="rId1890" Type="http://schemas.openxmlformats.org/officeDocument/2006/relationships/hyperlink" Target="https://comprasnet.gov.br/livre/pregao/ata2.asp?co_no_uasg=153176&amp;numprp=162020&amp;f_coduasg=153176" TargetMode="External"/><Relationship Id="rId1891" Type="http://schemas.openxmlformats.org/officeDocument/2006/relationships/hyperlink" Target="http://compras.dados.gov.br/pregoes/doc/pregao/1531760000162020/itens.json" TargetMode="External"/><Relationship Id="rId1892" Type="http://schemas.openxmlformats.org/officeDocument/2006/relationships/hyperlink" Target="https://comprasnet.gov.br/livre/pregao/ata2.asp?co_no_uasg=153176&amp;numprp=162020&amp;f_coduasg=153176" TargetMode="External"/><Relationship Id="rId1893" Type="http://schemas.openxmlformats.org/officeDocument/2006/relationships/hyperlink" Target="http://compras.dados.gov.br/pregoes/doc/pregao/1531760000162020/itens.json" TargetMode="External"/><Relationship Id="rId1894" Type="http://schemas.openxmlformats.org/officeDocument/2006/relationships/hyperlink" Target="https://comprasnet.gov.br/livre/pregao/ata2.asp?co_no_uasg=153176&amp;numprp=162020&amp;f_coduasg=153176" TargetMode="External"/><Relationship Id="rId1895" Type="http://schemas.openxmlformats.org/officeDocument/2006/relationships/hyperlink" Target="http://compras.dados.gov.br/pregoes/doc/pregao/1531760000162020/itens.json" TargetMode="External"/><Relationship Id="rId1896" Type="http://schemas.openxmlformats.org/officeDocument/2006/relationships/hyperlink" Target="https://comprasnet.gov.br/livre/pregao/ata2.asp?co_no_uasg=153176&amp;numprp=162020&amp;f_coduasg=153176" TargetMode="External"/><Relationship Id="rId1897" Type="http://schemas.openxmlformats.org/officeDocument/2006/relationships/hyperlink" Target="http://compras.dados.gov.br/pregoes/doc/pregao/1531760000162020/itens.json" TargetMode="External"/><Relationship Id="rId1898" Type="http://schemas.openxmlformats.org/officeDocument/2006/relationships/hyperlink" Target="https://comprasnet.gov.br/livre/pregao/ata2.asp?co_no_uasg=153176&amp;numprp=162020&amp;f_coduasg=153176" TargetMode="External"/><Relationship Id="rId1899" Type="http://schemas.openxmlformats.org/officeDocument/2006/relationships/hyperlink" Target="http://compras.dados.gov.br/pregoes/doc/pregao/1531760000162020/itens.json" TargetMode="External"/><Relationship Id="rId1900" Type="http://schemas.openxmlformats.org/officeDocument/2006/relationships/hyperlink" Target="https://comprasnet.gov.br/livre/pregao/ata2.asp?co_no_uasg=153176&amp;numprp=162020&amp;f_coduasg=153176" TargetMode="External"/><Relationship Id="rId1901" Type="http://schemas.openxmlformats.org/officeDocument/2006/relationships/hyperlink" Target="http://compras.dados.gov.br/pregoes/doc/pregao/1531760000162020/itens.json" TargetMode="External"/><Relationship Id="rId1902" Type="http://schemas.openxmlformats.org/officeDocument/2006/relationships/hyperlink" Target="https://comprasnet.gov.br/livre/pregao/ata2.asp?co_no_uasg=153176&amp;numprp=162020&amp;f_coduasg=153176" TargetMode="External"/><Relationship Id="rId1903" Type="http://schemas.openxmlformats.org/officeDocument/2006/relationships/hyperlink" Target="http://compras.dados.gov.br/pregoes/doc/pregao/1531760000162020/itens.json" TargetMode="External"/><Relationship Id="rId1904" Type="http://schemas.openxmlformats.org/officeDocument/2006/relationships/hyperlink" Target="https://comprasnet.gov.br/livre/pregao/ata2.asp?co_no_uasg=153176&amp;numprp=162020&amp;f_coduasg=153176" TargetMode="External"/><Relationship Id="rId1905" Type="http://schemas.openxmlformats.org/officeDocument/2006/relationships/hyperlink" Target="http://compras.dados.gov.br/pregoes/doc/pregao/1531760000162020/itens.json" TargetMode="External"/><Relationship Id="rId1906" Type="http://schemas.openxmlformats.org/officeDocument/2006/relationships/hyperlink" Target="https://comprasnet.gov.br/livre/pregao/ata2.asp?co_no_uasg=153176&amp;numprp=162020&amp;f_coduasg=153176" TargetMode="External"/><Relationship Id="rId1907" Type="http://schemas.openxmlformats.org/officeDocument/2006/relationships/hyperlink" Target="http://compras.dados.gov.br/pregoes/doc/pregao/1531760000162020/itens.json" TargetMode="External"/><Relationship Id="rId1908" Type="http://schemas.openxmlformats.org/officeDocument/2006/relationships/hyperlink" Target="https://comprasnet.gov.br/livre/pregao/ata2.asp?co_no_uasg=153176&amp;numprp=162020&amp;f_coduasg=153176" TargetMode="External"/><Relationship Id="rId1909" Type="http://schemas.openxmlformats.org/officeDocument/2006/relationships/hyperlink" Target="http://compras.dados.gov.br/pregoes/doc/pregao/1531760000162020/itens.json" TargetMode="External"/><Relationship Id="rId1910" Type="http://schemas.openxmlformats.org/officeDocument/2006/relationships/hyperlink" Target="https://comprasnet.gov.br/livre/pregao/ata2.asp?co_no_uasg=153176&amp;numprp=162020&amp;f_coduasg=153176" TargetMode="External"/><Relationship Id="rId1911" Type="http://schemas.openxmlformats.org/officeDocument/2006/relationships/hyperlink" Target="http://compras.dados.gov.br/pregoes/doc/pregao/1531760000162020/itens.json" TargetMode="External"/><Relationship Id="rId1912" Type="http://schemas.openxmlformats.org/officeDocument/2006/relationships/hyperlink" Target="https://comprasnet.gov.br/livre/pregao/ata2.asp?co_no_uasg=153176&amp;numprp=162020&amp;f_coduasg=153176" TargetMode="External"/><Relationship Id="rId1913" Type="http://schemas.openxmlformats.org/officeDocument/2006/relationships/hyperlink" Target="http://compras.dados.gov.br/pregoes/doc/pregao/1531760000162020/itens.json" TargetMode="External"/><Relationship Id="rId1914" Type="http://schemas.openxmlformats.org/officeDocument/2006/relationships/hyperlink" Target="https://comprasnet.gov.br/livre/pregao/ata2.asp?co_no_uasg=153176&amp;numprp=162020&amp;f_coduasg=153176" TargetMode="External"/><Relationship Id="rId1915" Type="http://schemas.openxmlformats.org/officeDocument/2006/relationships/hyperlink" Target="http://compras.dados.gov.br/pregoes/doc/pregao/1531760000162020/itens.json" TargetMode="External"/><Relationship Id="rId1916" Type="http://schemas.openxmlformats.org/officeDocument/2006/relationships/hyperlink" Target="https://comprasnet.gov.br/livre/pregao/ata2.asp?co_no_uasg=153176&amp;numprp=162020&amp;f_coduasg=153176" TargetMode="External"/><Relationship Id="rId1917" Type="http://schemas.openxmlformats.org/officeDocument/2006/relationships/hyperlink" Target="http://compras.dados.gov.br/pregoes/doc/pregao/1531760000162020/itens.json" TargetMode="External"/><Relationship Id="rId1918" Type="http://schemas.openxmlformats.org/officeDocument/2006/relationships/hyperlink" Target="https://comprasnet.gov.br/livre/pregao/ata2.asp?co_no_uasg=153176&amp;numprp=162020&amp;f_coduasg=153176" TargetMode="External"/><Relationship Id="rId1919" Type="http://schemas.openxmlformats.org/officeDocument/2006/relationships/hyperlink" Target="http://compras.dados.gov.br/pregoes/doc/pregao/1531760000162020/itens.json" TargetMode="External"/><Relationship Id="rId1920" Type="http://schemas.openxmlformats.org/officeDocument/2006/relationships/hyperlink" Target="https://comprasnet.gov.br/livre/pregao/ata2.asp?co_no_uasg=153176&amp;numprp=162020&amp;f_coduasg=153176" TargetMode="External"/><Relationship Id="rId1921" Type="http://schemas.openxmlformats.org/officeDocument/2006/relationships/hyperlink" Target="http://compras.dados.gov.br/pregoes/doc/pregao/1531760000162020/itens.json" TargetMode="External"/><Relationship Id="rId1922" Type="http://schemas.openxmlformats.org/officeDocument/2006/relationships/hyperlink" Target="https://comprasnet.gov.br/livre/pregao/ata2.asp?co_no_uasg=153176&amp;numprp=162020&amp;f_coduasg=153176" TargetMode="External"/><Relationship Id="rId1923" Type="http://schemas.openxmlformats.org/officeDocument/2006/relationships/hyperlink" Target="http://compras.dados.gov.br/pregoes/doc/pregao/1531760000162020/itens.json" TargetMode="External"/><Relationship Id="rId1924" Type="http://schemas.openxmlformats.org/officeDocument/2006/relationships/hyperlink" Target="https://comprasnet.gov.br/livre/pregao/ata2.asp?co_no_uasg=153176&amp;numprp=162020&amp;f_coduasg=153176" TargetMode="External"/><Relationship Id="rId1925" Type="http://schemas.openxmlformats.org/officeDocument/2006/relationships/hyperlink" Target="http://compras.dados.gov.br/pregoes/doc/pregao/1531760000162020/itens.json" TargetMode="External"/><Relationship Id="rId1926" Type="http://schemas.openxmlformats.org/officeDocument/2006/relationships/hyperlink" Target="https://comprasnet.gov.br/livre/pregao/ata2.asp?co_no_uasg=153176&amp;numprp=162020&amp;f_coduasg=153176" TargetMode="External"/><Relationship Id="rId1927" Type="http://schemas.openxmlformats.org/officeDocument/2006/relationships/hyperlink" Target="http://compras.dados.gov.br/pregoes/doc/pregao/1531760000162020/itens.json" TargetMode="External"/><Relationship Id="rId1928" Type="http://schemas.openxmlformats.org/officeDocument/2006/relationships/hyperlink" Target="https://comprasnet.gov.br/livre/pregao/ata2.asp?co_no_uasg=153176&amp;numprp=162020&amp;f_coduasg=153176" TargetMode="External"/><Relationship Id="rId1929" Type="http://schemas.openxmlformats.org/officeDocument/2006/relationships/hyperlink" Target="http://compras.dados.gov.br/pregoes/doc/pregao/1531760000162020/itens.json" TargetMode="External"/><Relationship Id="rId1930" Type="http://schemas.openxmlformats.org/officeDocument/2006/relationships/hyperlink" Target="https://comprasnet.gov.br/livre/pregao/ata2.asp?co_no_uasg=153176&amp;numprp=162020&amp;f_coduasg=153176" TargetMode="External"/><Relationship Id="rId1931" Type="http://schemas.openxmlformats.org/officeDocument/2006/relationships/hyperlink" Target="http://compras.dados.gov.br/pregoes/doc/pregao/1531760000162020/itens.json" TargetMode="External"/><Relationship Id="rId1932" Type="http://schemas.openxmlformats.org/officeDocument/2006/relationships/hyperlink" Target="https://comprasnet.gov.br/livre/pregao/ata2.asp?co_no_uasg=153176&amp;numprp=162020&amp;f_coduasg=153176" TargetMode="External"/><Relationship Id="rId1933" Type="http://schemas.openxmlformats.org/officeDocument/2006/relationships/hyperlink" Target="http://compras.dados.gov.br/pregoes/doc/pregao/1531760000162020/itens.json" TargetMode="External"/><Relationship Id="rId1934" Type="http://schemas.openxmlformats.org/officeDocument/2006/relationships/hyperlink" Target="https://comprasnet.gov.br/livre/pregao/ata2.asp?co_no_uasg=153176&amp;numprp=162020&amp;f_coduasg=153176" TargetMode="External"/><Relationship Id="rId1935" Type="http://schemas.openxmlformats.org/officeDocument/2006/relationships/hyperlink" Target="http://compras.dados.gov.br/pregoes/doc/pregao/1531760000162020/itens.json" TargetMode="External"/><Relationship Id="rId1936" Type="http://schemas.openxmlformats.org/officeDocument/2006/relationships/hyperlink" Target="https://comprasnet.gov.br/livre/pregao/ata2.asp?co_no_uasg=153176&amp;numprp=162020&amp;f_coduasg=153176" TargetMode="External"/><Relationship Id="rId1937" Type="http://schemas.openxmlformats.org/officeDocument/2006/relationships/hyperlink" Target="http://compras.dados.gov.br/pregoes/doc/pregao/1531760000162020/itens.json" TargetMode="External"/><Relationship Id="rId1938" Type="http://schemas.openxmlformats.org/officeDocument/2006/relationships/hyperlink" Target="https://comprasnet.gov.br/livre/pregao/ata2.asp?co_no_uasg=153176&amp;numprp=162020&amp;f_coduasg=153176" TargetMode="External"/><Relationship Id="rId1939" Type="http://schemas.openxmlformats.org/officeDocument/2006/relationships/hyperlink" Target="http://compras.dados.gov.br/pregoes/doc/pregao/1531760000162020/itens.json" TargetMode="External"/><Relationship Id="rId1940" Type="http://schemas.openxmlformats.org/officeDocument/2006/relationships/hyperlink" Target="https://comprasnet.gov.br/livre/pregao/ata2.asp?co_no_uasg=153176&amp;numprp=162020&amp;f_coduasg=153176" TargetMode="External"/><Relationship Id="rId1941" Type="http://schemas.openxmlformats.org/officeDocument/2006/relationships/hyperlink" Target="http://compras.dados.gov.br/pregoes/doc/pregao/1531760000162020/itens.json" TargetMode="External"/><Relationship Id="rId1942" Type="http://schemas.openxmlformats.org/officeDocument/2006/relationships/hyperlink" Target="https://comprasnet.gov.br/livre/pregao/ata2.asp?co_no_uasg=153176&amp;numprp=162020&amp;f_coduasg=153176" TargetMode="External"/><Relationship Id="rId1943" Type="http://schemas.openxmlformats.org/officeDocument/2006/relationships/hyperlink" Target="http://compras.dados.gov.br/pregoes/doc/pregao/1531760000162020/itens.json" TargetMode="External"/><Relationship Id="rId1944" Type="http://schemas.openxmlformats.org/officeDocument/2006/relationships/hyperlink" Target="https://comprasnet.gov.br/livre/pregao/ata2.asp?co_no_uasg=153176&amp;numprp=162020&amp;f_coduasg=153176" TargetMode="External"/><Relationship Id="rId1945" Type="http://schemas.openxmlformats.org/officeDocument/2006/relationships/hyperlink" Target="http://compras.dados.gov.br/pregoes/doc/pregao/1531760000162020/itens.json" TargetMode="External"/><Relationship Id="rId1946" Type="http://schemas.openxmlformats.org/officeDocument/2006/relationships/hyperlink" Target="https://comprasnet.gov.br/livre/pregao/ata2.asp?co_no_uasg=153176&amp;numprp=162020&amp;f_coduasg=153176" TargetMode="External"/><Relationship Id="rId1947" Type="http://schemas.openxmlformats.org/officeDocument/2006/relationships/hyperlink" Target="http://compras.dados.gov.br/pregoes/doc/pregao/1531760000162020/itens.json" TargetMode="External"/><Relationship Id="rId1948" Type="http://schemas.openxmlformats.org/officeDocument/2006/relationships/hyperlink" Target="https://comprasnet.gov.br/livre/pregao/ata2.asp?co_no_uasg=153176&amp;numprp=162020&amp;f_coduasg=153176" TargetMode="External"/><Relationship Id="rId1949" Type="http://schemas.openxmlformats.org/officeDocument/2006/relationships/hyperlink" Target="http://compras.dados.gov.br/pregoes/doc/pregao/1531760000162020/itens.json" TargetMode="External"/><Relationship Id="rId1950" Type="http://schemas.openxmlformats.org/officeDocument/2006/relationships/hyperlink" Target="https://comprasnet.gov.br/livre/pregao/ata2.asp?co_no_uasg=153176&amp;numprp=162020&amp;f_coduasg=153176" TargetMode="External"/><Relationship Id="rId1951" Type="http://schemas.openxmlformats.org/officeDocument/2006/relationships/hyperlink" Target="http://compras.dados.gov.br/pregoes/doc/pregao/1531760000162020/itens.json" TargetMode="External"/><Relationship Id="rId1952" Type="http://schemas.openxmlformats.org/officeDocument/2006/relationships/hyperlink" Target="https://comprasnet.gov.br/livre/pregao/ata2.asp?co_no_uasg=153176&amp;numprp=162020&amp;f_coduasg=153176" TargetMode="External"/><Relationship Id="rId1953" Type="http://schemas.openxmlformats.org/officeDocument/2006/relationships/hyperlink" Target="http://compras.dados.gov.br/pregoes/doc/pregao/1531760000162020/itens.json" TargetMode="External"/><Relationship Id="rId1954" Type="http://schemas.openxmlformats.org/officeDocument/2006/relationships/hyperlink" Target="https://comprasnet.gov.br/livre/pregao/ata2.asp?co_no_uasg=153176&amp;numprp=162020&amp;f_coduasg=153176" TargetMode="External"/><Relationship Id="rId1955" Type="http://schemas.openxmlformats.org/officeDocument/2006/relationships/hyperlink" Target="http://compras.dados.gov.br/pregoes/doc/pregao/1531760000162020/itens.json" TargetMode="External"/><Relationship Id="rId1956" Type="http://schemas.openxmlformats.org/officeDocument/2006/relationships/hyperlink" Target="https://comprasnet.gov.br/livre/pregao/ata2.asp?co_no_uasg=153176&amp;numprp=162020&amp;f_coduasg=153176" TargetMode="External"/><Relationship Id="rId1957" Type="http://schemas.openxmlformats.org/officeDocument/2006/relationships/hyperlink" Target="http://compras.dados.gov.br/pregoes/doc/pregao/1531760000162020/itens.json" TargetMode="External"/><Relationship Id="rId1958" Type="http://schemas.openxmlformats.org/officeDocument/2006/relationships/hyperlink" Target="https://comprasnet.gov.br/livre/pregao/ata2.asp?co_no_uasg=153176&amp;numprp=162020&amp;f_coduasg=153176" TargetMode="External"/><Relationship Id="rId1959" Type="http://schemas.openxmlformats.org/officeDocument/2006/relationships/hyperlink" Target="http://compras.dados.gov.br/pregoes/doc/pregao/1531760000162020/itens.json" TargetMode="External"/><Relationship Id="rId1960" Type="http://schemas.openxmlformats.org/officeDocument/2006/relationships/hyperlink" Target="https://comprasnet.gov.br/livre/pregao/ata2.asp?co_no_uasg=153176&amp;numprp=162020&amp;f_coduasg=153176" TargetMode="External"/><Relationship Id="rId1961" Type="http://schemas.openxmlformats.org/officeDocument/2006/relationships/hyperlink" Target="http://compras.dados.gov.br/pregoes/doc/pregao/1531760000162020/itens.json" TargetMode="External"/><Relationship Id="rId1962" Type="http://schemas.openxmlformats.org/officeDocument/2006/relationships/hyperlink" Target="https://comprasnet.gov.br/livre/pregao/ata2.asp?co_no_uasg=153176&amp;numprp=162020&amp;f_coduasg=153176" TargetMode="External"/><Relationship Id="rId1963" Type="http://schemas.openxmlformats.org/officeDocument/2006/relationships/hyperlink" Target="http://compras.dados.gov.br/pregoes/doc/pregao/1531760000162020/itens.json" TargetMode="External"/><Relationship Id="rId1964" Type="http://schemas.openxmlformats.org/officeDocument/2006/relationships/hyperlink" Target="https://comprasnet.gov.br/livre/pregao/ata2.asp?co_no_uasg=153176&amp;numprp=162020&amp;f_coduasg=153176" TargetMode="External"/><Relationship Id="rId1965" Type="http://schemas.openxmlformats.org/officeDocument/2006/relationships/hyperlink" Target="http://compras.dados.gov.br/pregoes/doc/pregao/1531760000162020/itens.json" TargetMode="External"/><Relationship Id="rId1966" Type="http://schemas.openxmlformats.org/officeDocument/2006/relationships/hyperlink" Target="https://comprasnet.gov.br/livre/pregao/ata2.asp?co_no_uasg=153176&amp;numprp=162020&amp;f_coduasg=153176" TargetMode="External"/><Relationship Id="rId1967" Type="http://schemas.openxmlformats.org/officeDocument/2006/relationships/hyperlink" Target="http://compras.dados.gov.br/pregoes/doc/pregao/1531760000162020/itens.json" TargetMode="External"/><Relationship Id="rId1968" Type="http://schemas.openxmlformats.org/officeDocument/2006/relationships/hyperlink" Target="https://comprasnet.gov.br/livre/pregao/ata2.asp?co_no_uasg=153176&amp;numprp=162020&amp;f_coduasg=153176" TargetMode="External"/><Relationship Id="rId1969" Type="http://schemas.openxmlformats.org/officeDocument/2006/relationships/hyperlink" Target="http://compras.dados.gov.br/pregoes/doc/pregao/1531760000162020/itens.json" TargetMode="External"/><Relationship Id="rId1970" Type="http://schemas.openxmlformats.org/officeDocument/2006/relationships/hyperlink" Target="https://comprasnet.gov.br/livre/pregao/ata2.asp?co_no_uasg=153176&amp;numprp=162020&amp;f_coduasg=153176" TargetMode="External"/><Relationship Id="rId1971" Type="http://schemas.openxmlformats.org/officeDocument/2006/relationships/hyperlink" Target="http://compras.dados.gov.br/pregoes/doc/pregao/1531760000162020/itens.json" TargetMode="External"/><Relationship Id="rId1972" Type="http://schemas.openxmlformats.org/officeDocument/2006/relationships/hyperlink" Target="https://comprasnet.gov.br/livre/pregao/ata2.asp?co_no_uasg=153176&amp;numprp=162020&amp;f_coduasg=153176" TargetMode="External"/><Relationship Id="rId1973" Type="http://schemas.openxmlformats.org/officeDocument/2006/relationships/hyperlink" Target="http://compras.dados.gov.br/pregoes/doc/pregao/1531760000162020/itens.json" TargetMode="External"/><Relationship Id="rId1974" Type="http://schemas.openxmlformats.org/officeDocument/2006/relationships/hyperlink" Target="https://comprasnet.gov.br/livre/pregao/ata2.asp?co_no_uasg=153176&amp;numprp=162020&amp;f_coduasg=153176" TargetMode="External"/><Relationship Id="rId1975" Type="http://schemas.openxmlformats.org/officeDocument/2006/relationships/hyperlink" Target="http://compras.dados.gov.br/pregoes/doc/pregao/1531760000162020/itens.json" TargetMode="External"/><Relationship Id="rId1976" Type="http://schemas.openxmlformats.org/officeDocument/2006/relationships/hyperlink" Target="https://comprasnet.gov.br/livre/pregao/ata2.asp?co_no_uasg=153176&amp;numprp=162020&amp;f_coduasg=153176" TargetMode="External"/><Relationship Id="rId1977" Type="http://schemas.openxmlformats.org/officeDocument/2006/relationships/hyperlink" Target="http://compras.dados.gov.br/pregoes/doc/pregao/1531760000162020/itens.json" TargetMode="External"/><Relationship Id="rId1978" Type="http://schemas.openxmlformats.org/officeDocument/2006/relationships/hyperlink" Target="https://comprasnet.gov.br/livre/pregao/ata2.asp?co_no_uasg=153176&amp;numprp=162020&amp;f_coduasg=153176" TargetMode="External"/><Relationship Id="rId1979" Type="http://schemas.openxmlformats.org/officeDocument/2006/relationships/hyperlink" Target="http://compras.dados.gov.br/pregoes/doc/pregao/1531760000162020/itens.json" TargetMode="External"/><Relationship Id="rId1980" Type="http://schemas.openxmlformats.org/officeDocument/2006/relationships/hyperlink" Target="https://comprasnet.gov.br/livre/pregao/ata2.asp?co_no_uasg=153176&amp;numprp=162020&amp;f_coduasg=153176" TargetMode="External"/><Relationship Id="rId1981" Type="http://schemas.openxmlformats.org/officeDocument/2006/relationships/hyperlink" Target="http://compras.dados.gov.br/pregoes/doc/pregao/1531760000162020/itens.json" TargetMode="External"/><Relationship Id="rId1982" Type="http://schemas.openxmlformats.org/officeDocument/2006/relationships/hyperlink" Target="https://comprasnet.gov.br/livre/pregao/ata2.asp?co_no_uasg=153176&amp;numprp=162020&amp;f_coduasg=153176" TargetMode="External"/><Relationship Id="rId1983" Type="http://schemas.openxmlformats.org/officeDocument/2006/relationships/hyperlink" Target="http://compras.dados.gov.br/pregoes/doc/pregao/1531760000162020/itens.json" TargetMode="External"/><Relationship Id="rId1984" Type="http://schemas.openxmlformats.org/officeDocument/2006/relationships/hyperlink" Target="https://comprasnet.gov.br/livre/pregao/ata2.asp?co_no_uasg=153176&amp;numprp=162020&amp;f_coduasg=153176" TargetMode="External"/><Relationship Id="rId1985" Type="http://schemas.openxmlformats.org/officeDocument/2006/relationships/hyperlink" Target="http://compras.dados.gov.br/pregoes/doc/pregao/1531760000162020/itens.json" TargetMode="External"/><Relationship Id="rId1986" Type="http://schemas.openxmlformats.org/officeDocument/2006/relationships/hyperlink" Target="https://comprasnet.gov.br/livre/pregao/ata2.asp?co_no_uasg=153176&amp;numprp=162020&amp;f_coduasg=153176" TargetMode="External"/><Relationship Id="rId1987" Type="http://schemas.openxmlformats.org/officeDocument/2006/relationships/hyperlink" Target="http://compras.dados.gov.br/pregoes/doc/pregao/1531760000162020/itens.json" TargetMode="External"/><Relationship Id="rId1988" Type="http://schemas.openxmlformats.org/officeDocument/2006/relationships/hyperlink" Target="https://comprasnet.gov.br/livre/pregao/ata2.asp?co_no_uasg=153176&amp;numprp=162020&amp;f_coduasg=153176" TargetMode="External"/><Relationship Id="rId1989" Type="http://schemas.openxmlformats.org/officeDocument/2006/relationships/hyperlink" Target="http://compras.dados.gov.br/pregoes/doc/pregao/1531760000162020/itens.json" TargetMode="External"/><Relationship Id="rId1990" Type="http://schemas.openxmlformats.org/officeDocument/2006/relationships/hyperlink" Target="https://comprasnet.gov.br/livre/pregao/ata2.asp?co_no_uasg=153176&amp;numprp=162020&amp;f_coduasg=153176" TargetMode="External"/><Relationship Id="rId1991" Type="http://schemas.openxmlformats.org/officeDocument/2006/relationships/hyperlink" Target="http://compras.dados.gov.br/pregoes/doc/pregao/1531760000162020/itens.json" TargetMode="External"/><Relationship Id="rId1992" Type="http://schemas.openxmlformats.org/officeDocument/2006/relationships/hyperlink" Target="https://comprasnet.gov.br/livre/pregao/ata2.asp?co_no_uasg=153176&amp;numprp=162020&amp;f_coduasg=153176" TargetMode="External"/><Relationship Id="rId1993" Type="http://schemas.openxmlformats.org/officeDocument/2006/relationships/hyperlink" Target="http://compras.dados.gov.br/pregoes/doc/pregao/1531760000162020/itens.json" TargetMode="External"/><Relationship Id="rId1994" Type="http://schemas.openxmlformats.org/officeDocument/2006/relationships/hyperlink" Target="https://comprasnet.gov.br/livre/pregao/ata2.asp?co_no_uasg=153176&amp;numprp=162020&amp;f_coduasg=153176" TargetMode="External"/><Relationship Id="rId1995" Type="http://schemas.openxmlformats.org/officeDocument/2006/relationships/hyperlink" Target="http://compras.dados.gov.br/pregoes/doc/pregao/1531760000162020/itens.json" TargetMode="External"/><Relationship Id="rId1996" Type="http://schemas.openxmlformats.org/officeDocument/2006/relationships/hyperlink" Target="https://comprasnet.gov.br/livre/pregao/ata2.asp?co_no_uasg=153176&amp;numprp=162020&amp;f_coduasg=153176" TargetMode="External"/><Relationship Id="rId1997" Type="http://schemas.openxmlformats.org/officeDocument/2006/relationships/hyperlink" Target="http://compras.dados.gov.br/pregoes/doc/pregao/1531760000162020/itens.json" TargetMode="External"/><Relationship Id="rId1998" Type="http://schemas.openxmlformats.org/officeDocument/2006/relationships/hyperlink" Target="https://comprasnet.gov.br/livre/pregao/ata2.asp?co_no_uasg=153176&amp;numprp=162020&amp;f_coduasg=153176" TargetMode="External"/><Relationship Id="rId1999" Type="http://schemas.openxmlformats.org/officeDocument/2006/relationships/hyperlink" Target="http://compras.dados.gov.br/pregoes/doc/pregao/1531760000162020/itens.json" TargetMode="External"/><Relationship Id="rId2000" Type="http://schemas.openxmlformats.org/officeDocument/2006/relationships/hyperlink" Target="https://comprasnet.gov.br/livre/pregao/ata2.asp?co_no_uasg=153176&amp;numprp=162020&amp;f_coduasg=153176" TargetMode="External"/><Relationship Id="rId2001" Type="http://schemas.openxmlformats.org/officeDocument/2006/relationships/hyperlink" Target="http://compras.dados.gov.br/pregoes/doc/pregao/1531760000162020/itens.json" TargetMode="External"/><Relationship Id="rId2002" Type="http://schemas.openxmlformats.org/officeDocument/2006/relationships/hyperlink" Target="https://comprasnet.gov.br/livre/pregao/ata2.asp?co_no_uasg=153176&amp;numprp=162020&amp;f_coduasg=153176" TargetMode="External"/><Relationship Id="rId2003" Type="http://schemas.openxmlformats.org/officeDocument/2006/relationships/hyperlink" Target="http://compras.dados.gov.br/pregoes/doc/pregao/1531760000162020/itens.json" TargetMode="External"/><Relationship Id="rId2004" Type="http://schemas.openxmlformats.org/officeDocument/2006/relationships/hyperlink" Target="https://comprasnet.gov.br/livre/pregao/ata2.asp?co_no_uasg=153176&amp;numprp=162020&amp;f_coduasg=153176" TargetMode="External"/><Relationship Id="rId2005" Type="http://schemas.openxmlformats.org/officeDocument/2006/relationships/hyperlink" Target="http://compras.dados.gov.br/pregoes/doc/pregao/1531760000162020/itens.json" TargetMode="External"/><Relationship Id="rId2006" Type="http://schemas.openxmlformats.org/officeDocument/2006/relationships/hyperlink" Target="https://comprasnet.gov.br/livre/pregao/ata2.asp?co_no_uasg=153176&amp;numprp=162020&amp;f_coduasg=153176" TargetMode="External"/><Relationship Id="rId2007" Type="http://schemas.openxmlformats.org/officeDocument/2006/relationships/hyperlink" Target="http://compras.dados.gov.br/pregoes/doc/pregao/1531760000162020/itens.json" TargetMode="External"/><Relationship Id="rId2008" Type="http://schemas.openxmlformats.org/officeDocument/2006/relationships/hyperlink" Target="https://comprasnet.gov.br/livre/pregao/ata2.asp?co_no_uasg=153176&amp;numprp=162020&amp;f_coduasg=153176" TargetMode="External"/><Relationship Id="rId2009" Type="http://schemas.openxmlformats.org/officeDocument/2006/relationships/hyperlink" Target="http://compras.dados.gov.br/pregoes/doc/pregao/1531760000162020/itens.json" TargetMode="External"/><Relationship Id="rId2010" Type="http://schemas.openxmlformats.org/officeDocument/2006/relationships/hyperlink" Target="https://comprasnet.gov.br/livre/pregao/ata2.asp?co_no_uasg=153176&amp;numprp=162020&amp;f_coduasg=153176" TargetMode="External"/><Relationship Id="rId2011" Type="http://schemas.openxmlformats.org/officeDocument/2006/relationships/hyperlink" Target="http://compras.dados.gov.br/pregoes/doc/pregao/1531760000162020/itens.json" TargetMode="External"/><Relationship Id="rId2012" Type="http://schemas.openxmlformats.org/officeDocument/2006/relationships/hyperlink" Target="https://comprasnet.gov.br/livre/pregao/ata2.asp?co_no_uasg=153176&amp;numprp=162020&amp;f_coduasg=153176" TargetMode="External"/><Relationship Id="rId2013" Type="http://schemas.openxmlformats.org/officeDocument/2006/relationships/hyperlink" Target="http://compras.dados.gov.br/pregoes/doc/pregao/1531760000162020/itens.json" TargetMode="External"/><Relationship Id="rId2014" Type="http://schemas.openxmlformats.org/officeDocument/2006/relationships/hyperlink" Target="https://comprasnet.gov.br/livre/pregao/ata2.asp?co_no_uasg=153176&amp;numprp=162020&amp;f_coduasg=153176" TargetMode="External"/><Relationship Id="rId2015" Type="http://schemas.openxmlformats.org/officeDocument/2006/relationships/hyperlink" Target="http://compras.dados.gov.br/pregoes/doc/pregao/1531760000162020/itens.json" TargetMode="External"/><Relationship Id="rId2016" Type="http://schemas.openxmlformats.org/officeDocument/2006/relationships/hyperlink" Target="https://comprasnet.gov.br/livre/pregao/ata2.asp?co_no_uasg=153176&amp;numprp=162020&amp;f_coduasg=153176" TargetMode="External"/><Relationship Id="rId2017" Type="http://schemas.openxmlformats.org/officeDocument/2006/relationships/hyperlink" Target="http://compras.dados.gov.br/pregoes/doc/pregao/1531760000162020/itens.json" TargetMode="External"/><Relationship Id="rId2018" Type="http://schemas.openxmlformats.org/officeDocument/2006/relationships/hyperlink" Target="https://comprasnet.gov.br/livre/pregao/ata2.asp?co_no_uasg=153176&amp;numprp=162020&amp;f_coduasg=153176" TargetMode="External"/><Relationship Id="rId2019" Type="http://schemas.openxmlformats.org/officeDocument/2006/relationships/hyperlink" Target="http://compras.dados.gov.br/pregoes/doc/pregao/1531760000162020/itens.json" TargetMode="External"/><Relationship Id="rId2020" Type="http://schemas.openxmlformats.org/officeDocument/2006/relationships/hyperlink" Target="https://comprasnet.gov.br/livre/pregao/ata2.asp?co_no_uasg=153176&amp;numprp=162020&amp;f_coduasg=153176" TargetMode="External"/><Relationship Id="rId2021" Type="http://schemas.openxmlformats.org/officeDocument/2006/relationships/hyperlink" Target="http://compras.dados.gov.br/pregoes/doc/pregao/1531760000162020/itens.json" TargetMode="External"/><Relationship Id="rId2022" Type="http://schemas.openxmlformats.org/officeDocument/2006/relationships/hyperlink" Target="https://comprasnet.gov.br/livre/pregao/ata2.asp?co_no_uasg=153176&amp;numprp=162020&amp;f_coduasg=153176" TargetMode="External"/><Relationship Id="rId2023" Type="http://schemas.openxmlformats.org/officeDocument/2006/relationships/hyperlink" Target="http://compras.dados.gov.br/pregoes/doc/pregao/1531760000162020/itens.json" TargetMode="External"/><Relationship Id="rId2024" Type="http://schemas.openxmlformats.org/officeDocument/2006/relationships/hyperlink" Target="https://comprasnet.gov.br/livre/pregao/ata2.asp?co_no_uasg=153176&amp;numprp=162020&amp;f_coduasg=153176" TargetMode="External"/><Relationship Id="rId2025" Type="http://schemas.openxmlformats.org/officeDocument/2006/relationships/hyperlink" Target="http://compras.dados.gov.br/pregoes/doc/pregao/1531760000162020/itens.json" TargetMode="External"/><Relationship Id="rId2026" Type="http://schemas.openxmlformats.org/officeDocument/2006/relationships/hyperlink" Target="https://comprasnet.gov.br/livre/pregao/ata2.asp?co_no_uasg=153176&amp;numprp=162020&amp;f_coduasg=153176" TargetMode="External"/><Relationship Id="rId2027" Type="http://schemas.openxmlformats.org/officeDocument/2006/relationships/hyperlink" Target="http://compras.dados.gov.br/pregoes/doc/pregao/1531760000162020/itens.json" TargetMode="External"/><Relationship Id="rId2028" Type="http://schemas.openxmlformats.org/officeDocument/2006/relationships/hyperlink" Target="https://comprasnet.gov.br/livre/pregao/ata2.asp?co_no_uasg=153176&amp;numprp=162020&amp;f_coduasg=153176" TargetMode="External"/><Relationship Id="rId2029" Type="http://schemas.openxmlformats.org/officeDocument/2006/relationships/hyperlink" Target="http://compras.dados.gov.br/pregoes/doc/pregao/1531760000162020/itens.json" TargetMode="External"/><Relationship Id="rId2030" Type="http://schemas.openxmlformats.org/officeDocument/2006/relationships/hyperlink" Target="https://comprasnet.gov.br/livre/pregao/ata2.asp?co_no_uasg=153176&amp;numprp=162020&amp;f_coduasg=153176" TargetMode="External"/><Relationship Id="rId2031" Type="http://schemas.openxmlformats.org/officeDocument/2006/relationships/hyperlink" Target="http://compras.dados.gov.br/pregoes/doc/pregao/1531760000162020/itens.json" TargetMode="External"/><Relationship Id="rId2032" Type="http://schemas.openxmlformats.org/officeDocument/2006/relationships/hyperlink" Target="https://comprasnet.gov.br/livre/pregao/ata2.asp?co_no_uasg=153176&amp;numprp=162020&amp;f_coduasg=153176" TargetMode="External"/><Relationship Id="rId2033" Type="http://schemas.openxmlformats.org/officeDocument/2006/relationships/hyperlink" Target="http://compras.dados.gov.br/pregoes/doc/pregao/1531760000162020/itens.json" TargetMode="External"/><Relationship Id="rId2034" Type="http://schemas.openxmlformats.org/officeDocument/2006/relationships/hyperlink" Target="https://comprasnet.gov.br/livre/pregao/ata2.asp?co_no_uasg=153176&amp;numprp=162020&amp;f_coduasg=153176" TargetMode="External"/><Relationship Id="rId2035" Type="http://schemas.openxmlformats.org/officeDocument/2006/relationships/hyperlink" Target="http://compras.dados.gov.br/pregoes/doc/pregao/1531760000162020/itens.json" TargetMode="External"/><Relationship Id="rId2036" Type="http://schemas.openxmlformats.org/officeDocument/2006/relationships/hyperlink" Target="https://comprasnet.gov.br/livre/pregao/ata2.asp?co_no_uasg=153176&amp;numprp=162020&amp;f_coduasg=153176" TargetMode="External"/><Relationship Id="rId2037" Type="http://schemas.openxmlformats.org/officeDocument/2006/relationships/hyperlink" Target="http://compras.dados.gov.br/pregoes/doc/pregao/1531760000162020/itens.json" TargetMode="External"/><Relationship Id="rId2038" Type="http://schemas.openxmlformats.org/officeDocument/2006/relationships/hyperlink" Target="https://comprasnet.gov.br/livre/pregao/ata2.asp?co_no_uasg=153176&amp;numprp=162020&amp;f_coduasg=153176" TargetMode="External"/><Relationship Id="rId2039" Type="http://schemas.openxmlformats.org/officeDocument/2006/relationships/hyperlink" Target="http://compras.dados.gov.br/pregoes/doc/pregao/1531760000162020/itens.json" TargetMode="External"/><Relationship Id="rId2040" Type="http://schemas.openxmlformats.org/officeDocument/2006/relationships/hyperlink" Target="https://comprasnet.gov.br/livre/pregao/ata2.asp?co_no_uasg=153176&amp;numprp=162020&amp;f_coduasg=153176" TargetMode="External"/><Relationship Id="rId2041" Type="http://schemas.openxmlformats.org/officeDocument/2006/relationships/hyperlink" Target="http://compras.dados.gov.br/pregoes/doc/pregao/1531760000162020/itens.json" TargetMode="External"/><Relationship Id="rId2042" Type="http://schemas.openxmlformats.org/officeDocument/2006/relationships/hyperlink" Target="https://comprasnet.gov.br/livre/pregao/ata2.asp?co_no_uasg=153176&amp;numprp=162020&amp;f_coduasg=153176" TargetMode="External"/><Relationship Id="rId2043" Type="http://schemas.openxmlformats.org/officeDocument/2006/relationships/hyperlink" Target="http://compras.dados.gov.br/pregoes/doc/pregao/1531760000162020/itens.json" TargetMode="External"/><Relationship Id="rId2044" Type="http://schemas.openxmlformats.org/officeDocument/2006/relationships/hyperlink" Target="https://comprasnet.gov.br/livre/pregao/ata2.asp?co_no_uasg=153176&amp;numprp=162020&amp;f_coduasg=153176" TargetMode="External"/><Relationship Id="rId2045" Type="http://schemas.openxmlformats.org/officeDocument/2006/relationships/hyperlink" Target="http://compras.dados.gov.br/pregoes/doc/pregao/1531760000162020/itens.json" TargetMode="External"/><Relationship Id="rId2046" Type="http://schemas.openxmlformats.org/officeDocument/2006/relationships/hyperlink" Target="https://comprasnet.gov.br/livre/pregao/ata2.asp?co_no_uasg=153176&amp;numprp=162020&amp;f_coduasg=153176" TargetMode="External"/><Relationship Id="rId2047" Type="http://schemas.openxmlformats.org/officeDocument/2006/relationships/hyperlink" Target="http://compras.dados.gov.br/pregoes/doc/pregao/1531760000162020/itens.json" TargetMode="External"/><Relationship Id="rId2048" Type="http://schemas.openxmlformats.org/officeDocument/2006/relationships/hyperlink" Target="https://comprasnet.gov.br/livre/pregao/ata2.asp?co_no_uasg=153176&amp;numprp=162020&amp;f_coduasg=153176" TargetMode="External"/><Relationship Id="rId2049" Type="http://schemas.openxmlformats.org/officeDocument/2006/relationships/hyperlink" Target="http://compras.dados.gov.br/pregoes/doc/pregao/1531760000162020/itens.json" TargetMode="External"/><Relationship Id="rId2050" Type="http://schemas.openxmlformats.org/officeDocument/2006/relationships/hyperlink" Target="https://comprasnet.gov.br/livre/pregao/ata2.asp?co_no_uasg=153176&amp;numprp=162020&amp;f_coduasg=153176" TargetMode="External"/><Relationship Id="rId2051" Type="http://schemas.openxmlformats.org/officeDocument/2006/relationships/hyperlink" Target="http://compras.dados.gov.br/pregoes/doc/pregao/1531760000162020/itens.json" TargetMode="External"/><Relationship Id="rId2052" Type="http://schemas.openxmlformats.org/officeDocument/2006/relationships/hyperlink" Target="https://comprasnet.gov.br/livre/pregao/ata2.asp?co_no_uasg=153176&amp;numprp=162020&amp;f_coduasg=153176" TargetMode="External"/><Relationship Id="rId2053" Type="http://schemas.openxmlformats.org/officeDocument/2006/relationships/hyperlink" Target="http://compras.dados.gov.br/pregoes/doc/pregao/1531760000162020/itens.json" TargetMode="External"/><Relationship Id="rId2054" Type="http://schemas.openxmlformats.org/officeDocument/2006/relationships/hyperlink" Target="https://comprasnet.gov.br/livre/pregao/ata2.asp?co_no_uasg=153176&amp;numprp=162020&amp;f_coduasg=153176" TargetMode="External"/><Relationship Id="rId2055" Type="http://schemas.openxmlformats.org/officeDocument/2006/relationships/hyperlink" Target="http://compras.dados.gov.br/pregoes/doc/pregao/1531760000162020/itens.json" TargetMode="External"/><Relationship Id="rId2056" Type="http://schemas.openxmlformats.org/officeDocument/2006/relationships/hyperlink" Target="https://comprasnet.gov.br/livre/pregao/ata2.asp?co_no_uasg=153176&amp;numprp=162020&amp;f_coduasg=153176" TargetMode="External"/><Relationship Id="rId2057" Type="http://schemas.openxmlformats.org/officeDocument/2006/relationships/hyperlink" Target="http://compras.dados.gov.br/pregoes/doc/pregao/1531760000162020/itens.json" TargetMode="External"/><Relationship Id="rId2058" Type="http://schemas.openxmlformats.org/officeDocument/2006/relationships/hyperlink" Target="https://comprasnet.gov.br/livre/pregao/ata2.asp?co_no_uasg=153176&amp;numprp=162020&amp;f_coduasg=153176" TargetMode="External"/><Relationship Id="rId2059" Type="http://schemas.openxmlformats.org/officeDocument/2006/relationships/hyperlink" Target="http://compras.dados.gov.br/pregoes/doc/pregao/1531760000162020/itens.json" TargetMode="External"/><Relationship Id="rId2060" Type="http://schemas.openxmlformats.org/officeDocument/2006/relationships/hyperlink" Target="https://comprasnet.gov.br/livre/pregao/ata2.asp?co_no_uasg=153176&amp;numprp=162020&amp;f_coduasg=153176" TargetMode="External"/><Relationship Id="rId2061" Type="http://schemas.openxmlformats.org/officeDocument/2006/relationships/hyperlink" Target="http://compras.dados.gov.br/pregoes/doc/pregao/1531760000162020/itens.json" TargetMode="External"/><Relationship Id="rId2062" Type="http://schemas.openxmlformats.org/officeDocument/2006/relationships/hyperlink" Target="https://comprasnet.gov.br/livre/pregao/ata2.asp?co_no_uasg=153176&amp;numprp=162020&amp;f_coduasg=153176" TargetMode="External"/><Relationship Id="rId2063" Type="http://schemas.openxmlformats.org/officeDocument/2006/relationships/hyperlink" Target="http://compras.dados.gov.br/pregoes/doc/pregao/1531760000162020/itens.json" TargetMode="External"/><Relationship Id="rId2064" Type="http://schemas.openxmlformats.org/officeDocument/2006/relationships/hyperlink" Target="https://comprasnet.gov.br/livre/pregao/ata2.asp?co_no_uasg=153176&amp;numprp=162020&amp;f_coduasg=153176" TargetMode="External"/><Relationship Id="rId2065" Type="http://schemas.openxmlformats.org/officeDocument/2006/relationships/hyperlink" Target="http://compras.dados.gov.br/pregoes/doc/pregao/1531760000162020/itens.json" TargetMode="External"/><Relationship Id="rId2066" Type="http://schemas.openxmlformats.org/officeDocument/2006/relationships/hyperlink" Target="https://comprasnet.gov.br/livre/pregao/ata2.asp?co_no_uasg=153176&amp;numprp=162020&amp;f_coduasg=153176" TargetMode="External"/><Relationship Id="rId2067" Type="http://schemas.openxmlformats.org/officeDocument/2006/relationships/hyperlink" Target="http://compras.dados.gov.br/pregoes/doc/pregao/1531760000162020/itens.json" TargetMode="External"/><Relationship Id="rId2068" Type="http://schemas.openxmlformats.org/officeDocument/2006/relationships/hyperlink" Target="https://comprasnet.gov.br/livre/pregao/ata2.asp?co_no_uasg=153176&amp;numprp=162020&amp;f_coduasg=153176" TargetMode="External"/><Relationship Id="rId2069" Type="http://schemas.openxmlformats.org/officeDocument/2006/relationships/hyperlink" Target="http://compras.dados.gov.br/pregoes/doc/pregao/1531760000162020/itens.json" TargetMode="External"/><Relationship Id="rId2070" Type="http://schemas.openxmlformats.org/officeDocument/2006/relationships/hyperlink" Target="https://comprasnet.gov.br/livre/pregao/ata2.asp?co_no_uasg=153176&amp;numprp=162020&amp;f_coduasg=153176" TargetMode="External"/><Relationship Id="rId2071" Type="http://schemas.openxmlformats.org/officeDocument/2006/relationships/hyperlink" Target="http://compras.dados.gov.br/pregoes/doc/pregao/1531760000162020/itens.json" TargetMode="External"/><Relationship Id="rId2072" Type="http://schemas.openxmlformats.org/officeDocument/2006/relationships/hyperlink" Target="https://comprasnet.gov.br/livre/pregao/ata2.asp?co_no_uasg=153176&amp;numprp=162020&amp;f_coduasg=153176" TargetMode="External"/><Relationship Id="rId2073" Type="http://schemas.openxmlformats.org/officeDocument/2006/relationships/hyperlink" Target="http://compras.dados.gov.br/pregoes/doc/pregao/1531760000162020/itens.json" TargetMode="External"/><Relationship Id="rId2074" Type="http://schemas.openxmlformats.org/officeDocument/2006/relationships/hyperlink" Target="https://comprasnet.gov.br/livre/pregao/ata2.asp?co_no_uasg=153176&amp;numprp=162020&amp;f_coduasg=153176" TargetMode="External"/><Relationship Id="rId2075" Type="http://schemas.openxmlformats.org/officeDocument/2006/relationships/hyperlink" Target="http://compras.dados.gov.br/pregoes/doc/pregao/1531760000162020/itens.json" TargetMode="External"/><Relationship Id="rId2076" Type="http://schemas.openxmlformats.org/officeDocument/2006/relationships/hyperlink" Target="https://comprasnet.gov.br/livre/pregao/ata2.asp?co_no_uasg=153176&amp;numprp=162020&amp;f_coduasg=153176" TargetMode="External"/><Relationship Id="rId2077" Type="http://schemas.openxmlformats.org/officeDocument/2006/relationships/hyperlink" Target="http://compras.dados.gov.br/pregoes/doc/pregao/1531760000162020/itens.json" TargetMode="External"/><Relationship Id="rId2078" Type="http://schemas.openxmlformats.org/officeDocument/2006/relationships/hyperlink" Target="https://comprasnet.gov.br/livre/pregao/ata2.asp?co_no_uasg=153176&amp;numprp=162020&amp;f_coduasg=153176" TargetMode="External"/><Relationship Id="rId2079" Type="http://schemas.openxmlformats.org/officeDocument/2006/relationships/hyperlink" Target="http://compras.dados.gov.br/pregoes/doc/pregao/1531760000162020/itens.json" TargetMode="External"/><Relationship Id="rId2080" Type="http://schemas.openxmlformats.org/officeDocument/2006/relationships/hyperlink" Target="https://comprasnet.gov.br/livre/pregao/ata2.asp?co_no_uasg=153176&amp;numprp=162020&amp;f_coduasg=153176" TargetMode="External"/><Relationship Id="rId2081" Type="http://schemas.openxmlformats.org/officeDocument/2006/relationships/hyperlink" Target="http://compras.dados.gov.br/pregoes/doc/pregao/1531760000162020/itens.json" TargetMode="External"/><Relationship Id="rId2082" Type="http://schemas.openxmlformats.org/officeDocument/2006/relationships/hyperlink" Target="https://comprasnet.gov.br/livre/pregao/ata2.asp?co_no_uasg=153176&amp;numprp=162020&amp;f_coduasg=153176" TargetMode="External"/><Relationship Id="rId2083" Type="http://schemas.openxmlformats.org/officeDocument/2006/relationships/hyperlink" Target="http://compras.dados.gov.br/pregoes/doc/pregao/1531760000162020/itens.json" TargetMode="External"/><Relationship Id="rId2084" Type="http://schemas.openxmlformats.org/officeDocument/2006/relationships/hyperlink" Target="https://comprasnet.gov.br/livre/pregao/ata2.asp?co_no_uasg=153176&amp;numprp=162020&amp;f_coduasg=153176" TargetMode="External"/><Relationship Id="rId2085" Type="http://schemas.openxmlformats.org/officeDocument/2006/relationships/hyperlink" Target="http://compras.dados.gov.br/pregoes/doc/pregao/1531760000162020/itens.json" TargetMode="External"/><Relationship Id="rId2086" Type="http://schemas.openxmlformats.org/officeDocument/2006/relationships/hyperlink" Target="https://comprasnet.gov.br/livre/pregao/ata2.asp?co_no_uasg=153176&amp;numprp=162020&amp;f_coduasg=153176" TargetMode="External"/><Relationship Id="rId2087" Type="http://schemas.openxmlformats.org/officeDocument/2006/relationships/hyperlink" Target="http://compras.dados.gov.br/pregoes/doc/pregao/1531760000162020/itens.json" TargetMode="External"/><Relationship Id="rId2088" Type="http://schemas.openxmlformats.org/officeDocument/2006/relationships/hyperlink" Target="https://comprasnet.gov.br/livre/pregao/ata2.asp?co_no_uasg=153176&amp;numprp=162020&amp;f_coduasg=153176" TargetMode="External"/><Relationship Id="rId2089" Type="http://schemas.openxmlformats.org/officeDocument/2006/relationships/hyperlink" Target="http://compras.dados.gov.br/pregoes/doc/pregao/1531760000162020/itens.json" TargetMode="External"/><Relationship Id="rId2090" Type="http://schemas.openxmlformats.org/officeDocument/2006/relationships/hyperlink" Target="https://comprasnet.gov.br/livre/pregao/ata2.asp?co_no_uasg=153176&amp;numprp=162020&amp;f_coduasg=153176" TargetMode="External"/><Relationship Id="rId2091" Type="http://schemas.openxmlformats.org/officeDocument/2006/relationships/hyperlink" Target="http://compras.dados.gov.br/pregoes/doc/pregao/1531760000162020/itens.json" TargetMode="External"/><Relationship Id="rId2092" Type="http://schemas.openxmlformats.org/officeDocument/2006/relationships/hyperlink" Target="https://comprasnet.gov.br/livre/pregao/ata2.asp?co_no_uasg=153176&amp;numprp=162020&amp;f_coduasg=153176" TargetMode="External"/><Relationship Id="rId2093" Type="http://schemas.openxmlformats.org/officeDocument/2006/relationships/hyperlink" Target="http://compras.dados.gov.br/pregoes/doc/pregao/1531760000162020/itens.json" TargetMode="External"/><Relationship Id="rId2094" Type="http://schemas.openxmlformats.org/officeDocument/2006/relationships/hyperlink" Target="https://comprasnet.gov.br/livre/pregao/ata2.asp?co_no_uasg=153176&amp;numprp=162020&amp;f_coduasg=153176" TargetMode="External"/><Relationship Id="rId2095" Type="http://schemas.openxmlformats.org/officeDocument/2006/relationships/hyperlink" Target="http://compras.dados.gov.br/pregoes/doc/pregao/1531760000162020/itens.json" TargetMode="External"/><Relationship Id="rId2096" Type="http://schemas.openxmlformats.org/officeDocument/2006/relationships/hyperlink" Target="https://comprasnet.gov.br/livre/pregao/ata2.asp?co_no_uasg=153176&amp;numprp=162020&amp;f_coduasg=153176" TargetMode="External"/><Relationship Id="rId2097" Type="http://schemas.openxmlformats.org/officeDocument/2006/relationships/hyperlink" Target="http://compras.dados.gov.br/pregoes/doc/pregao/1531760000162020/itens.json" TargetMode="External"/><Relationship Id="rId2098" Type="http://schemas.openxmlformats.org/officeDocument/2006/relationships/hyperlink" Target="https://comprasnet.gov.br/livre/pregao/ata2.asp?co_no_uasg=153176&amp;numprp=162020&amp;f_coduasg=153176" TargetMode="External"/><Relationship Id="rId2099" Type="http://schemas.openxmlformats.org/officeDocument/2006/relationships/hyperlink" Target="http://compras.dados.gov.br/pregoes/doc/pregao/1531760000162020/itens.json" TargetMode="External"/><Relationship Id="rId2100" Type="http://schemas.openxmlformats.org/officeDocument/2006/relationships/hyperlink" Target="https://comprasnet.gov.br/livre/pregao/ata2.asp?co_no_uasg=153176&amp;numprp=162020&amp;f_coduasg=153176" TargetMode="External"/><Relationship Id="rId2101" Type="http://schemas.openxmlformats.org/officeDocument/2006/relationships/hyperlink" Target="http://compras.dados.gov.br/pregoes/doc/pregao/1531760000162020/itens.json" TargetMode="External"/><Relationship Id="rId2102" Type="http://schemas.openxmlformats.org/officeDocument/2006/relationships/hyperlink" Target="https://comprasnet.gov.br/livre/pregao/ata2.asp?co_no_uasg=153176&amp;numprp=162020&amp;f_coduasg=153176" TargetMode="External"/><Relationship Id="rId2103" Type="http://schemas.openxmlformats.org/officeDocument/2006/relationships/hyperlink" Target="http://compras.dados.gov.br/pregoes/doc/pregao/1531760000162020/itens.json" TargetMode="External"/><Relationship Id="rId2104" Type="http://schemas.openxmlformats.org/officeDocument/2006/relationships/hyperlink" Target="https://comprasnet.gov.br/livre/pregao/ata2.asp?co_no_uasg=153176&amp;numprp=162020&amp;f_coduasg=153176" TargetMode="External"/><Relationship Id="rId2105" Type="http://schemas.openxmlformats.org/officeDocument/2006/relationships/hyperlink" Target="http://compras.dados.gov.br/pregoes/doc/pregao/1531760000162020/itens.json" TargetMode="External"/><Relationship Id="rId2106" Type="http://schemas.openxmlformats.org/officeDocument/2006/relationships/hyperlink" Target="https://comprasnet.gov.br/livre/pregao/ata2.asp?co_no_uasg=153176&amp;numprp=162020&amp;f_coduasg=153176" TargetMode="External"/><Relationship Id="rId2107" Type="http://schemas.openxmlformats.org/officeDocument/2006/relationships/hyperlink" Target="http://compras.dados.gov.br/pregoes/doc/pregao/1531760000162020/itens.json" TargetMode="External"/><Relationship Id="rId2108" Type="http://schemas.openxmlformats.org/officeDocument/2006/relationships/hyperlink" Target="https://comprasnet.gov.br/livre/pregao/ata2.asp?co_no_uasg=153176&amp;numprp=162020&amp;f_coduasg=153176" TargetMode="External"/><Relationship Id="rId2109" Type="http://schemas.openxmlformats.org/officeDocument/2006/relationships/hyperlink" Target="http://compras.dados.gov.br/pregoes/doc/pregao/1531760000162020/itens.json" TargetMode="External"/><Relationship Id="rId2110" Type="http://schemas.openxmlformats.org/officeDocument/2006/relationships/hyperlink" Target="https://comprasnet.gov.br/livre/pregao/ata2.asp?co_no_uasg=153176&amp;numprp=162020&amp;f_coduasg=153176" TargetMode="External"/><Relationship Id="rId2111" Type="http://schemas.openxmlformats.org/officeDocument/2006/relationships/hyperlink" Target="http://compras.dados.gov.br/pregoes/doc/pregao/1531760000162020/itens.json" TargetMode="External"/><Relationship Id="rId2112" Type="http://schemas.openxmlformats.org/officeDocument/2006/relationships/hyperlink" Target="https://comprasnet.gov.br/livre/pregao/ata2.asp?co_no_uasg=153176&amp;numprp=162020&amp;f_coduasg=153176" TargetMode="External"/><Relationship Id="rId2113" Type="http://schemas.openxmlformats.org/officeDocument/2006/relationships/hyperlink" Target="http://compras.dados.gov.br/pregoes/doc/pregao/1531760000162020/itens.json" TargetMode="External"/><Relationship Id="rId2114" Type="http://schemas.openxmlformats.org/officeDocument/2006/relationships/hyperlink" Target="https://comprasnet.gov.br/livre/pregao/ata2.asp?co_no_uasg=153176&amp;numprp=162020&amp;f_coduasg=153176" TargetMode="External"/><Relationship Id="rId2115" Type="http://schemas.openxmlformats.org/officeDocument/2006/relationships/hyperlink" Target="http://compras.dados.gov.br/pregoes/doc/pregao/1531760000162020/itens.json" TargetMode="External"/><Relationship Id="rId2116" Type="http://schemas.openxmlformats.org/officeDocument/2006/relationships/hyperlink" Target="https://comprasnet.gov.br/livre/pregao/ata2.asp?co_no_uasg=153176&amp;numprp=162020&amp;f_coduasg=153176" TargetMode="External"/><Relationship Id="rId2117" Type="http://schemas.openxmlformats.org/officeDocument/2006/relationships/hyperlink" Target="http://compras.dados.gov.br/pregoes/doc/pregao/1531760000162020/itens.json" TargetMode="External"/><Relationship Id="rId2118" Type="http://schemas.openxmlformats.org/officeDocument/2006/relationships/hyperlink" Target="https://comprasnet.gov.br/livre/pregao/ata2.asp?co_no_uasg=153176&amp;numprp=162020&amp;f_coduasg=153176" TargetMode="External"/><Relationship Id="rId2119" Type="http://schemas.openxmlformats.org/officeDocument/2006/relationships/hyperlink" Target="http://compras.dados.gov.br/pregoes/doc/pregao/1531760000162020/itens.json" TargetMode="External"/><Relationship Id="rId2120" Type="http://schemas.openxmlformats.org/officeDocument/2006/relationships/hyperlink" Target="https://comprasnet.gov.br/livre/pregao/ata2.asp?co_no_uasg=153176&amp;numprp=162020&amp;f_coduasg=153176" TargetMode="External"/><Relationship Id="rId2121" Type="http://schemas.openxmlformats.org/officeDocument/2006/relationships/hyperlink" Target="http://compras.dados.gov.br/pregoes/doc/pregao/1531760000162020/itens.json" TargetMode="External"/><Relationship Id="rId2122" Type="http://schemas.openxmlformats.org/officeDocument/2006/relationships/hyperlink" Target="https://comprasnet.gov.br/livre/pregao/ata2.asp?co_no_uasg=153176&amp;numprp=162020&amp;f_coduasg=153176" TargetMode="External"/><Relationship Id="rId2123" Type="http://schemas.openxmlformats.org/officeDocument/2006/relationships/hyperlink" Target="http://compras.dados.gov.br/pregoes/doc/pregao/1531760000162020/itens.json" TargetMode="External"/><Relationship Id="rId2124" Type="http://schemas.openxmlformats.org/officeDocument/2006/relationships/hyperlink" Target="https://comprasnet.gov.br/livre/pregao/ata2.asp?co_no_uasg=153176&amp;numprp=162020&amp;f_coduasg=153176" TargetMode="External"/><Relationship Id="rId2125" Type="http://schemas.openxmlformats.org/officeDocument/2006/relationships/hyperlink" Target="http://compras.dados.gov.br/pregoes/doc/pregao/1531760000162020/itens.json" TargetMode="External"/><Relationship Id="rId2126" Type="http://schemas.openxmlformats.org/officeDocument/2006/relationships/hyperlink" Target="https://comprasnet.gov.br/livre/pregao/ata2.asp?co_no_uasg=153176&amp;numprp=162020&amp;f_coduasg=153176" TargetMode="External"/><Relationship Id="rId2127" Type="http://schemas.openxmlformats.org/officeDocument/2006/relationships/hyperlink" Target="http://compras.dados.gov.br/pregoes/doc/pregao/1531760000162020/itens.json" TargetMode="External"/><Relationship Id="rId2128" Type="http://schemas.openxmlformats.org/officeDocument/2006/relationships/hyperlink" Target="https://comprasnet.gov.br/livre/pregao/ata2.asp?co_no_uasg=153176&amp;numprp=162020&amp;f_coduasg=153176" TargetMode="External"/><Relationship Id="rId2129" Type="http://schemas.openxmlformats.org/officeDocument/2006/relationships/hyperlink" Target="http://compras.dados.gov.br/pregoes/doc/pregao/1531760000162020/itens.json" TargetMode="External"/><Relationship Id="rId2130" Type="http://schemas.openxmlformats.org/officeDocument/2006/relationships/hyperlink" Target="https://comprasnet.gov.br/livre/pregao/ata2.asp?co_no_uasg=153176&amp;numprp=162020&amp;f_coduasg=153176" TargetMode="External"/><Relationship Id="rId2131" Type="http://schemas.openxmlformats.org/officeDocument/2006/relationships/hyperlink" Target="http://compras.dados.gov.br/pregoes/doc/pregao/1531760000162020/itens.json" TargetMode="External"/><Relationship Id="rId2132" Type="http://schemas.openxmlformats.org/officeDocument/2006/relationships/hyperlink" Target="https://comprasnet.gov.br/livre/pregao/ata2.asp?co_no_uasg=153176&amp;numprp=162020&amp;f_coduasg=153176" TargetMode="External"/><Relationship Id="rId2133" Type="http://schemas.openxmlformats.org/officeDocument/2006/relationships/hyperlink" Target="http://compras.dados.gov.br/pregoes/doc/pregao/1531760000162020/itens.json" TargetMode="External"/><Relationship Id="rId2134" Type="http://schemas.openxmlformats.org/officeDocument/2006/relationships/hyperlink" Target="https://comprasnet.gov.br/livre/pregao/ata2.asp?co_no_uasg=153176&amp;numprp=162020&amp;f_coduasg=153176" TargetMode="External"/><Relationship Id="rId2135" Type="http://schemas.openxmlformats.org/officeDocument/2006/relationships/hyperlink" Target="http://compras.dados.gov.br/pregoes/doc/pregao/1531760000162020/itens.json" TargetMode="External"/><Relationship Id="rId2136" Type="http://schemas.openxmlformats.org/officeDocument/2006/relationships/hyperlink" Target="https://comprasnet.gov.br/livre/pregao/ata2.asp?co_no_uasg=153176&amp;numprp=162020&amp;f_coduasg=153176" TargetMode="External"/><Relationship Id="rId2137" Type="http://schemas.openxmlformats.org/officeDocument/2006/relationships/hyperlink" Target="http://compras.dados.gov.br/pregoes/doc/pregao/1531760000162020/itens.json" TargetMode="External"/><Relationship Id="rId2138" Type="http://schemas.openxmlformats.org/officeDocument/2006/relationships/hyperlink" Target="https://comprasnet.gov.br/livre/pregao/ata2.asp?co_no_uasg=153176&amp;numprp=162020&amp;f_coduasg=153176" TargetMode="External"/><Relationship Id="rId2139" Type="http://schemas.openxmlformats.org/officeDocument/2006/relationships/hyperlink" Target="http://compras.dados.gov.br/pregoes/doc/pregao/1531760000162020/itens.json" TargetMode="External"/><Relationship Id="rId2140" Type="http://schemas.openxmlformats.org/officeDocument/2006/relationships/hyperlink" Target="https://comprasnet.gov.br/livre/pregao/ata2.asp?co_no_uasg=153176&amp;numprp=162020&amp;f_coduasg=153176" TargetMode="External"/><Relationship Id="rId2141" Type="http://schemas.openxmlformats.org/officeDocument/2006/relationships/hyperlink" Target="http://compras.dados.gov.br/pregoes/doc/pregao/1531760000162020/itens.json" TargetMode="External"/><Relationship Id="rId2142" Type="http://schemas.openxmlformats.org/officeDocument/2006/relationships/hyperlink" Target="https://comprasnet.gov.br/livre/pregao/ata2.asp?co_no_uasg=153176&amp;numprp=162020&amp;f_coduasg=153176" TargetMode="External"/><Relationship Id="rId2143" Type="http://schemas.openxmlformats.org/officeDocument/2006/relationships/hyperlink" Target="http://compras.dados.gov.br/pregoes/doc/pregao/1531760000162020/itens.json" TargetMode="External"/><Relationship Id="rId2144" Type="http://schemas.openxmlformats.org/officeDocument/2006/relationships/hyperlink" Target="https://comprasnet.gov.br/livre/pregao/ata2.asp?co_no_uasg=153176&amp;numprp=162020&amp;f_coduasg=153176" TargetMode="External"/><Relationship Id="rId2145" Type="http://schemas.openxmlformats.org/officeDocument/2006/relationships/hyperlink" Target="http://compras.dados.gov.br/pregoes/doc/pregao/1531760000162020/itens.json" TargetMode="External"/><Relationship Id="rId2146" Type="http://schemas.openxmlformats.org/officeDocument/2006/relationships/hyperlink" Target="https://comprasnet.gov.br/livre/pregao/ata2.asp?co_no_uasg=153176&amp;numprp=162020&amp;f_coduasg=153176" TargetMode="External"/><Relationship Id="rId2147" Type="http://schemas.openxmlformats.org/officeDocument/2006/relationships/hyperlink" Target="http://compras.dados.gov.br/pregoes/doc/pregao/1531760000162020/itens.json" TargetMode="External"/><Relationship Id="rId2148" Type="http://schemas.openxmlformats.org/officeDocument/2006/relationships/hyperlink" Target="https://comprasnet.gov.br/livre/pregao/ata2.asp?co_no_uasg=153176&amp;numprp=162020&amp;f_coduasg=153176" TargetMode="External"/><Relationship Id="rId2149" Type="http://schemas.openxmlformats.org/officeDocument/2006/relationships/hyperlink" Target="http://compras.dados.gov.br/pregoes/doc/pregao/1531760000162020/itens.json" TargetMode="External"/><Relationship Id="rId2150" Type="http://schemas.openxmlformats.org/officeDocument/2006/relationships/hyperlink" Target="https://comprasnet.gov.br/livre/pregao/ata2.asp?co_no_uasg=153176&amp;numprp=162020&amp;f_coduasg=153176" TargetMode="External"/><Relationship Id="rId2151" Type="http://schemas.openxmlformats.org/officeDocument/2006/relationships/hyperlink" Target="http://compras.dados.gov.br/pregoes/doc/pregao/1531760000162020/itens.json" TargetMode="External"/><Relationship Id="rId2152" Type="http://schemas.openxmlformats.org/officeDocument/2006/relationships/hyperlink" Target="https://comprasnet.gov.br/livre/pregao/ata2.asp?co_no_uasg=153176&amp;numprp=162020&amp;f_coduasg=153176" TargetMode="External"/><Relationship Id="rId2153" Type="http://schemas.openxmlformats.org/officeDocument/2006/relationships/hyperlink" Target="http://compras.dados.gov.br/pregoes/doc/pregao/1531760000162020/itens.json" TargetMode="External"/><Relationship Id="rId2154" Type="http://schemas.openxmlformats.org/officeDocument/2006/relationships/hyperlink" Target="https://comprasnet.gov.br/livre/pregao/ata2.asp?co_no_uasg=153176&amp;numprp=162020&amp;f_coduasg=153176" TargetMode="External"/><Relationship Id="rId2155" Type="http://schemas.openxmlformats.org/officeDocument/2006/relationships/hyperlink" Target="http://compras.dados.gov.br/pregoes/doc/pregao/1531760000162020/itens.json" TargetMode="External"/><Relationship Id="rId2156" Type="http://schemas.openxmlformats.org/officeDocument/2006/relationships/hyperlink" Target="https://comprasnet.gov.br/livre/pregao/ata2.asp?co_no_uasg=153176&amp;numprp=162020&amp;f_coduasg=153176" TargetMode="External"/><Relationship Id="rId2157" Type="http://schemas.openxmlformats.org/officeDocument/2006/relationships/hyperlink" Target="http://compras.dados.gov.br/pregoes/doc/pregao/1531760000162020/itens.json" TargetMode="External"/><Relationship Id="rId2158" Type="http://schemas.openxmlformats.org/officeDocument/2006/relationships/hyperlink" Target="https://comprasnet.gov.br/livre/pregao/ata2.asp?co_no_uasg=153176&amp;numprp=162020&amp;f_coduasg=153176" TargetMode="External"/><Relationship Id="rId2159" Type="http://schemas.openxmlformats.org/officeDocument/2006/relationships/hyperlink" Target="http://compras.dados.gov.br/pregoes/doc/pregao/1531760000162020/itens.json" TargetMode="External"/><Relationship Id="rId2160" Type="http://schemas.openxmlformats.org/officeDocument/2006/relationships/hyperlink" Target="https://comprasnet.gov.br/livre/pregao/ata2.asp?co_no_uasg=153176&amp;numprp=162020&amp;f_coduasg=153176" TargetMode="External"/><Relationship Id="rId2161" Type="http://schemas.openxmlformats.org/officeDocument/2006/relationships/hyperlink" Target="http://compras.dados.gov.br/pregoes/doc/pregao/1531760000162020/itens.json" TargetMode="External"/><Relationship Id="rId2162" Type="http://schemas.openxmlformats.org/officeDocument/2006/relationships/hyperlink" Target="https://comprasnet.gov.br/livre/pregao/ata2.asp?co_no_uasg=153176&amp;numprp=162020&amp;f_coduasg=153176" TargetMode="External"/><Relationship Id="rId2163" Type="http://schemas.openxmlformats.org/officeDocument/2006/relationships/hyperlink" Target="http://compras.dados.gov.br/pregoes/doc/pregao/1531760000162020/itens.json" TargetMode="External"/><Relationship Id="rId2164" Type="http://schemas.openxmlformats.org/officeDocument/2006/relationships/hyperlink" Target="https://comprasnet.gov.br/livre/pregao/ata2.asp?co_no_uasg=153176&amp;numprp=162020&amp;f_coduasg=153176" TargetMode="External"/><Relationship Id="rId2165" Type="http://schemas.openxmlformats.org/officeDocument/2006/relationships/hyperlink" Target="http://compras.dados.gov.br/pregoes/doc/pregao/1531760000162020/itens.json" TargetMode="External"/><Relationship Id="rId2166" Type="http://schemas.openxmlformats.org/officeDocument/2006/relationships/hyperlink" Target="https://comprasnet.gov.br/livre/pregao/ata2.asp?co_no_uasg=153176&amp;numprp=162020&amp;f_coduasg=153176" TargetMode="External"/><Relationship Id="rId2167" Type="http://schemas.openxmlformats.org/officeDocument/2006/relationships/hyperlink" Target="http://compras.dados.gov.br/pregoes/doc/pregao/1531760000162020/itens.json" TargetMode="External"/><Relationship Id="rId2168" Type="http://schemas.openxmlformats.org/officeDocument/2006/relationships/hyperlink" Target="https://comprasnet.gov.br/livre/pregao/ata2.asp?co_no_uasg=153176&amp;numprp=162020&amp;f_coduasg=153176" TargetMode="External"/><Relationship Id="rId2169" Type="http://schemas.openxmlformats.org/officeDocument/2006/relationships/hyperlink" Target="http://compras.dados.gov.br/pregoes/doc/pregao/1531760000162020/itens.json" TargetMode="External"/><Relationship Id="rId2170" Type="http://schemas.openxmlformats.org/officeDocument/2006/relationships/hyperlink" Target="https://comprasnet.gov.br/livre/pregao/ata2.asp?co_no_uasg=153176&amp;numprp=162020&amp;f_coduasg=153176" TargetMode="External"/><Relationship Id="rId2171" Type="http://schemas.openxmlformats.org/officeDocument/2006/relationships/hyperlink" Target="http://compras.dados.gov.br/pregoes/doc/pregao/1531760000162020/itens.json" TargetMode="External"/><Relationship Id="rId2172" Type="http://schemas.openxmlformats.org/officeDocument/2006/relationships/hyperlink" Target="https://comprasnet.gov.br/livre/pregao/ata2.asp?co_no_uasg=153176&amp;numprp=162020&amp;f_coduasg=153176" TargetMode="External"/><Relationship Id="rId2173" Type="http://schemas.openxmlformats.org/officeDocument/2006/relationships/hyperlink" Target="http://compras.dados.gov.br/pregoes/doc/pregao/1531760000162020/itens.json" TargetMode="External"/><Relationship Id="rId2174" Type="http://schemas.openxmlformats.org/officeDocument/2006/relationships/hyperlink" Target="https://comprasnet.gov.br/livre/pregao/ata2.asp?co_no_uasg=153176&amp;numprp=162020&amp;f_coduasg=153176" TargetMode="External"/><Relationship Id="rId2175" Type="http://schemas.openxmlformats.org/officeDocument/2006/relationships/hyperlink" Target="http://compras.dados.gov.br/pregoes/doc/pregao/1531760000162020/itens.json" TargetMode="External"/><Relationship Id="rId2176" Type="http://schemas.openxmlformats.org/officeDocument/2006/relationships/hyperlink" Target="https://comprasnet.gov.br/livre/pregao/ata2.asp?co_no_uasg=153176&amp;numprp=162020&amp;f_coduasg=153176" TargetMode="External"/><Relationship Id="rId2177" Type="http://schemas.openxmlformats.org/officeDocument/2006/relationships/hyperlink" Target="http://compras.dados.gov.br/pregoes/doc/pregao/1531760000162020/itens.json" TargetMode="External"/><Relationship Id="rId2178" Type="http://schemas.openxmlformats.org/officeDocument/2006/relationships/hyperlink" Target="https://comprasnet.gov.br/livre/pregao/ata2.asp?co_no_uasg=153176&amp;numprp=162020&amp;f_coduasg=153176" TargetMode="External"/><Relationship Id="rId2179" Type="http://schemas.openxmlformats.org/officeDocument/2006/relationships/hyperlink" Target="http://compras.dados.gov.br/pregoes/doc/pregao/1531760000162020/itens.json" TargetMode="External"/><Relationship Id="rId2180" Type="http://schemas.openxmlformats.org/officeDocument/2006/relationships/hyperlink" Target="https://comprasnet.gov.br/livre/pregao/ata2.asp?co_no_uasg=153176&amp;numprp=162020&amp;f_coduasg=153176" TargetMode="External"/><Relationship Id="rId2181" Type="http://schemas.openxmlformats.org/officeDocument/2006/relationships/hyperlink" Target="http://compras.dados.gov.br/pregoes/doc/pregao/1531760000162020/itens.json" TargetMode="External"/><Relationship Id="rId2182" Type="http://schemas.openxmlformats.org/officeDocument/2006/relationships/hyperlink" Target="https://comprasnet.gov.br/livre/pregao/ata2.asp?co_no_uasg=153176&amp;numprp=162020&amp;f_coduasg=153176" TargetMode="External"/><Relationship Id="rId2183" Type="http://schemas.openxmlformats.org/officeDocument/2006/relationships/hyperlink" Target="http://compras.dados.gov.br/pregoes/doc/pregao/1531760000162020/itens.json" TargetMode="External"/><Relationship Id="rId2184" Type="http://schemas.openxmlformats.org/officeDocument/2006/relationships/hyperlink" Target="https://comprasnet.gov.br/livre/pregao/ata2.asp?co_no_uasg=153176&amp;numprp=162020&amp;f_coduasg=153176" TargetMode="External"/><Relationship Id="rId2185" Type="http://schemas.openxmlformats.org/officeDocument/2006/relationships/hyperlink" Target="http://compras.dados.gov.br/pregoes/doc/pregao/1531760000162020/itens.json" TargetMode="External"/><Relationship Id="rId2186" Type="http://schemas.openxmlformats.org/officeDocument/2006/relationships/hyperlink" Target="https://comprasnet.gov.br/livre/pregao/ata2.asp?co_no_uasg=153176&amp;numprp=162020&amp;f_coduasg=153176" TargetMode="External"/><Relationship Id="rId2187" Type="http://schemas.openxmlformats.org/officeDocument/2006/relationships/hyperlink" Target="http://compras.dados.gov.br/pregoes/doc/pregao/1531760000162020/itens.json" TargetMode="External"/><Relationship Id="rId2188" Type="http://schemas.openxmlformats.org/officeDocument/2006/relationships/hyperlink" Target="https://comprasnet.gov.br/livre/pregao/ata2.asp?co_no_uasg=153176&amp;numprp=162020&amp;f_coduasg=153176" TargetMode="External"/><Relationship Id="rId2189" Type="http://schemas.openxmlformats.org/officeDocument/2006/relationships/hyperlink" Target="http://compras.dados.gov.br/pregoes/doc/pregao/1531760000162020/itens.json" TargetMode="External"/><Relationship Id="rId2190" Type="http://schemas.openxmlformats.org/officeDocument/2006/relationships/hyperlink" Target="https://comprasnet.gov.br/livre/pregao/ata2.asp?co_no_uasg=153176&amp;numprp=162020&amp;f_coduasg=153176" TargetMode="External"/><Relationship Id="rId2191" Type="http://schemas.openxmlformats.org/officeDocument/2006/relationships/hyperlink" Target="http://compras.dados.gov.br/pregoes/doc/pregao/1531760000162020/itens.json" TargetMode="External"/><Relationship Id="rId2192" Type="http://schemas.openxmlformats.org/officeDocument/2006/relationships/hyperlink" Target="https://comprasnet.gov.br/livre/pregao/ata2.asp?co_no_uasg=153176&amp;numprp=162020&amp;f_coduasg=153176" TargetMode="External"/><Relationship Id="rId2193" Type="http://schemas.openxmlformats.org/officeDocument/2006/relationships/hyperlink" Target="http://compras.dados.gov.br/pregoes/doc/pregao/1531760000162020/itens.json" TargetMode="External"/><Relationship Id="rId2194" Type="http://schemas.openxmlformats.org/officeDocument/2006/relationships/hyperlink" Target="https://comprasnet.gov.br/livre/pregao/ata2.asp?co_no_uasg=153176&amp;numprp=162020&amp;f_coduasg=153176" TargetMode="External"/><Relationship Id="rId2195" Type="http://schemas.openxmlformats.org/officeDocument/2006/relationships/hyperlink" Target="http://compras.dados.gov.br/pregoes/doc/pregao/1531760000162020/itens.json" TargetMode="External"/><Relationship Id="rId2196" Type="http://schemas.openxmlformats.org/officeDocument/2006/relationships/hyperlink" Target="https://comprasnet.gov.br/livre/pregao/ata2.asp?co_no_uasg=153176&amp;numprp=162020&amp;f_coduasg=153176" TargetMode="External"/><Relationship Id="rId2197" Type="http://schemas.openxmlformats.org/officeDocument/2006/relationships/hyperlink" Target="http://compras.dados.gov.br/pregoes/doc/pregao/1531760000162020/itens.json" TargetMode="External"/><Relationship Id="rId2198" Type="http://schemas.openxmlformats.org/officeDocument/2006/relationships/hyperlink" Target="https://comprasnet.gov.br/livre/pregao/ata2.asp?co_no_uasg=153176&amp;numprp=162020&amp;f_coduasg=153176" TargetMode="External"/><Relationship Id="rId2199" Type="http://schemas.openxmlformats.org/officeDocument/2006/relationships/hyperlink" Target="http://compras.dados.gov.br/pregoes/doc/pregao/1531760000162020/itens.json" TargetMode="External"/><Relationship Id="rId2200" Type="http://schemas.openxmlformats.org/officeDocument/2006/relationships/hyperlink" Target="https://comprasnet.gov.br/livre/pregao/ata2.asp?co_no_uasg=153176&amp;numprp=162020&amp;f_coduasg=153176" TargetMode="External"/><Relationship Id="rId2201" Type="http://schemas.openxmlformats.org/officeDocument/2006/relationships/hyperlink" Target="http://compras.dados.gov.br/pregoes/doc/pregao/1531760000162020/itens.json" TargetMode="External"/><Relationship Id="rId2202" Type="http://schemas.openxmlformats.org/officeDocument/2006/relationships/hyperlink" Target="https://comprasnet.gov.br/livre/pregao/ata2.asp?co_no_uasg=153176&amp;numprp=162020&amp;f_coduasg=153176" TargetMode="External"/><Relationship Id="rId2203" Type="http://schemas.openxmlformats.org/officeDocument/2006/relationships/hyperlink" Target="http://compras.dados.gov.br/pregoes/doc/pregao/1531760000162020/itens.json" TargetMode="External"/><Relationship Id="rId2204" Type="http://schemas.openxmlformats.org/officeDocument/2006/relationships/hyperlink" Target="https://comprasnet.gov.br/livre/pregao/ata2.asp?co_no_uasg=153176&amp;numprp=162020&amp;f_coduasg=153176" TargetMode="External"/><Relationship Id="rId2205" Type="http://schemas.openxmlformats.org/officeDocument/2006/relationships/hyperlink" Target="http://compras.dados.gov.br/pregoes/doc/pregao/1531760000162020/itens.json" TargetMode="External"/><Relationship Id="rId2206" Type="http://schemas.openxmlformats.org/officeDocument/2006/relationships/hyperlink" Target="https://comprasnet.gov.br/livre/pregao/ata2.asp?co_no_uasg=153176&amp;numprp=162020&amp;f_coduasg=153176" TargetMode="External"/><Relationship Id="rId2207" Type="http://schemas.openxmlformats.org/officeDocument/2006/relationships/hyperlink" Target="http://compras.dados.gov.br/pregoes/doc/pregao/1531760000162020/itens.json" TargetMode="External"/><Relationship Id="rId2208" Type="http://schemas.openxmlformats.org/officeDocument/2006/relationships/hyperlink" Target="https://comprasnet.gov.br/livre/pregao/ata2.asp?co_no_uasg=153176&amp;numprp=162020&amp;f_coduasg=153176" TargetMode="External"/><Relationship Id="rId2209" Type="http://schemas.openxmlformats.org/officeDocument/2006/relationships/hyperlink" Target="http://compras.dados.gov.br/pregoes/doc/pregao/1531760000162020/itens.json" TargetMode="External"/><Relationship Id="rId2210" Type="http://schemas.openxmlformats.org/officeDocument/2006/relationships/hyperlink" Target="https://comprasnet.gov.br/livre/pregao/ata2.asp?co_no_uasg=153176&amp;numprp=162020&amp;f_coduasg=153176" TargetMode="External"/><Relationship Id="rId2211" Type="http://schemas.openxmlformats.org/officeDocument/2006/relationships/hyperlink" Target="http://compras.dados.gov.br/pregoes/doc/pregao/1531760000162020/itens.json" TargetMode="External"/><Relationship Id="rId2212" Type="http://schemas.openxmlformats.org/officeDocument/2006/relationships/hyperlink" Target="https://comprasnet.gov.br/livre/pregao/ata2.asp?co_no_uasg=153176&amp;numprp=162020&amp;f_coduasg=153176" TargetMode="External"/><Relationship Id="rId2213" Type="http://schemas.openxmlformats.org/officeDocument/2006/relationships/hyperlink" Target="http://compras.dados.gov.br/pregoes/doc/pregao/1531760000162020/itens.json" TargetMode="External"/><Relationship Id="rId2214" Type="http://schemas.openxmlformats.org/officeDocument/2006/relationships/hyperlink" Target="https://comprasnet.gov.br/livre/pregao/ata2.asp?co_no_uasg=153176&amp;numprp=162020&amp;f_coduasg=153176" TargetMode="External"/><Relationship Id="rId2215" Type="http://schemas.openxmlformats.org/officeDocument/2006/relationships/hyperlink" Target="http://compras.dados.gov.br/pregoes/doc/pregao/1531760000162020/itens.json" TargetMode="External"/><Relationship Id="rId2216" Type="http://schemas.openxmlformats.org/officeDocument/2006/relationships/hyperlink" Target="https://comprasnet.gov.br/livre/pregao/ata2.asp?co_no_uasg=153176&amp;numprp=162020&amp;f_coduasg=153176" TargetMode="External"/><Relationship Id="rId2217" Type="http://schemas.openxmlformats.org/officeDocument/2006/relationships/hyperlink" Target="http://compras.dados.gov.br/pregoes/doc/pregao/1531760000162020/itens.json" TargetMode="External"/><Relationship Id="rId2218" Type="http://schemas.openxmlformats.org/officeDocument/2006/relationships/hyperlink" Target="https://comprasnet.gov.br/livre/pregao/ata2.asp?co_no_uasg=153176&amp;numprp=162020&amp;f_coduasg=153176" TargetMode="External"/><Relationship Id="rId2219" Type="http://schemas.openxmlformats.org/officeDocument/2006/relationships/hyperlink" Target="http://compras.dados.gov.br/pregoes/doc/pregao/1531760000162020/itens.json" TargetMode="External"/><Relationship Id="rId2220" Type="http://schemas.openxmlformats.org/officeDocument/2006/relationships/hyperlink" Target="https://comprasnet.gov.br/livre/pregao/ata2.asp?co_no_uasg=153176&amp;numprp=162020&amp;f_coduasg=153176" TargetMode="External"/><Relationship Id="rId2221" Type="http://schemas.openxmlformats.org/officeDocument/2006/relationships/hyperlink" Target="http://compras.dados.gov.br/pregoes/doc/pregao/1531760000162020/itens.json" TargetMode="External"/><Relationship Id="rId2222" Type="http://schemas.openxmlformats.org/officeDocument/2006/relationships/hyperlink" Target="https://comprasnet.gov.br/livre/pregao/ata2.asp?co_no_uasg=153176&amp;numprp=162020&amp;f_coduasg=153176" TargetMode="External"/><Relationship Id="rId2223" Type="http://schemas.openxmlformats.org/officeDocument/2006/relationships/hyperlink" Target="http://compras.dados.gov.br/pregoes/doc/pregao/1531760000162020/itens.json" TargetMode="External"/><Relationship Id="rId2224" Type="http://schemas.openxmlformats.org/officeDocument/2006/relationships/hyperlink" Target="https://comprasnet.gov.br/livre/pregao/ata2.asp?co_no_uasg=153176&amp;numprp=162020&amp;f_coduasg=153176" TargetMode="External"/><Relationship Id="rId2225" Type="http://schemas.openxmlformats.org/officeDocument/2006/relationships/hyperlink" Target="http://compras.dados.gov.br/pregoes/doc/pregao/1531760000162020/itens.json" TargetMode="External"/><Relationship Id="rId2226" Type="http://schemas.openxmlformats.org/officeDocument/2006/relationships/hyperlink" Target="https://comprasnet.gov.br/livre/pregao/ata2.asp?co_no_uasg=153176&amp;numprp=162020&amp;f_coduasg=153176" TargetMode="External"/><Relationship Id="rId2227" Type="http://schemas.openxmlformats.org/officeDocument/2006/relationships/hyperlink" Target="http://compras.dados.gov.br/pregoes/doc/pregao/1531760000162020/itens.json" TargetMode="External"/><Relationship Id="rId2228" Type="http://schemas.openxmlformats.org/officeDocument/2006/relationships/hyperlink" Target="https://comprasnet.gov.br/livre/pregao/ata2.asp?co_no_uasg=153176&amp;numprp=162020&amp;f_coduasg=153176" TargetMode="External"/><Relationship Id="rId2229" Type="http://schemas.openxmlformats.org/officeDocument/2006/relationships/hyperlink" Target="http://compras.dados.gov.br/pregoes/doc/pregao/1531760000162020/itens.json" TargetMode="External"/><Relationship Id="rId2230" Type="http://schemas.openxmlformats.org/officeDocument/2006/relationships/hyperlink" Target="https://comprasnet.gov.br/livre/pregao/ata2.asp?co_no_uasg=153176&amp;numprp=162020&amp;f_coduasg=153176" TargetMode="External"/><Relationship Id="rId2231" Type="http://schemas.openxmlformats.org/officeDocument/2006/relationships/hyperlink" Target="http://compras.dados.gov.br/pregoes/doc/pregao/1531760000162020/itens.json" TargetMode="External"/><Relationship Id="rId2232" Type="http://schemas.openxmlformats.org/officeDocument/2006/relationships/hyperlink" Target="https://comprasnet.gov.br/livre/pregao/ata2.asp?co_no_uasg=153176&amp;numprp=162020&amp;f_coduasg=153176" TargetMode="External"/><Relationship Id="rId2233" Type="http://schemas.openxmlformats.org/officeDocument/2006/relationships/hyperlink" Target="http://compras.dados.gov.br/pregoes/doc/pregao/1531760000162020/itens.json" TargetMode="External"/><Relationship Id="rId2234" Type="http://schemas.openxmlformats.org/officeDocument/2006/relationships/hyperlink" Target="https://comprasnet.gov.br/livre/pregao/ata2.asp?co_no_uasg=153176&amp;numprp=162020&amp;f_coduasg=153176" TargetMode="External"/><Relationship Id="rId2235" Type="http://schemas.openxmlformats.org/officeDocument/2006/relationships/hyperlink" Target="http://compras.dados.gov.br/pregoes/doc/pregao/1531760000162020/itens.json" TargetMode="External"/><Relationship Id="rId2236" Type="http://schemas.openxmlformats.org/officeDocument/2006/relationships/hyperlink" Target="https://comprasnet.gov.br/livre/pregao/ata2.asp?co_no_uasg=153176&amp;numprp=162020&amp;f_coduasg=153176" TargetMode="External"/><Relationship Id="rId2237" Type="http://schemas.openxmlformats.org/officeDocument/2006/relationships/hyperlink" Target="http://compras.dados.gov.br/pregoes/doc/pregao/1531760000162020/itens.json" TargetMode="External"/><Relationship Id="rId2238" Type="http://schemas.openxmlformats.org/officeDocument/2006/relationships/hyperlink" Target="https://comprasnet.gov.br/livre/pregao/ata2.asp?co_no_uasg=153176&amp;numprp=162020&amp;f_coduasg=153176" TargetMode="External"/><Relationship Id="rId2239" Type="http://schemas.openxmlformats.org/officeDocument/2006/relationships/hyperlink" Target="http://compras.dados.gov.br/pregoes/doc/pregao/1531760000162020/itens.json" TargetMode="External"/><Relationship Id="rId2240" Type="http://schemas.openxmlformats.org/officeDocument/2006/relationships/hyperlink" Target="https://comprasnet.gov.br/livre/pregao/ata2.asp?co_no_uasg=153176&amp;numprp=162020&amp;f_coduasg=153176" TargetMode="External"/><Relationship Id="rId2241" Type="http://schemas.openxmlformats.org/officeDocument/2006/relationships/hyperlink" Target="http://compras.dados.gov.br/pregoes/doc/pregao/1531760000162020/itens.json" TargetMode="External"/><Relationship Id="rId2242" Type="http://schemas.openxmlformats.org/officeDocument/2006/relationships/hyperlink" Target="https://comprasnet.gov.br/livre/pregao/ata2.asp?co_no_uasg=153176&amp;numprp=162020&amp;f_coduasg=153176" TargetMode="External"/><Relationship Id="rId2243" Type="http://schemas.openxmlformats.org/officeDocument/2006/relationships/hyperlink" Target="http://compras.dados.gov.br/pregoes/doc/pregao/1531760000162020/itens.json" TargetMode="External"/><Relationship Id="rId2244" Type="http://schemas.openxmlformats.org/officeDocument/2006/relationships/hyperlink" Target="https://comprasnet.gov.br/livre/pregao/ata2.asp?co_no_uasg=153176&amp;numprp=162020&amp;f_coduasg=153176" TargetMode="External"/><Relationship Id="rId2245" Type="http://schemas.openxmlformats.org/officeDocument/2006/relationships/hyperlink" Target="http://compras.dados.gov.br/pregoes/doc/pregao/1531760000162020/itens.json" TargetMode="External"/><Relationship Id="rId2246" Type="http://schemas.openxmlformats.org/officeDocument/2006/relationships/hyperlink" Target="https://comprasnet.gov.br/livre/pregao/ata2.asp?co_no_uasg=153176&amp;numprp=162020&amp;f_coduasg=153176" TargetMode="External"/><Relationship Id="rId2247" Type="http://schemas.openxmlformats.org/officeDocument/2006/relationships/hyperlink" Target="http://compras.dados.gov.br/pregoes/doc/pregao/1531760000162020/itens.json" TargetMode="External"/><Relationship Id="rId2248" Type="http://schemas.openxmlformats.org/officeDocument/2006/relationships/hyperlink" Target="https://comprasnet.gov.br/livre/pregao/ata2.asp?co_no_uasg=153176&amp;numprp=162020&amp;f_coduasg=153176" TargetMode="External"/><Relationship Id="rId2249" Type="http://schemas.openxmlformats.org/officeDocument/2006/relationships/hyperlink" Target="http://compras.dados.gov.br/pregoes/doc/pregao/1531760000162020/itens.json" TargetMode="External"/><Relationship Id="rId2250" Type="http://schemas.openxmlformats.org/officeDocument/2006/relationships/hyperlink" Target="https://comprasnet.gov.br/livre/pregao/ata2.asp?co_no_uasg=153176&amp;numprp=162020&amp;f_coduasg=153176" TargetMode="External"/><Relationship Id="rId2251" Type="http://schemas.openxmlformats.org/officeDocument/2006/relationships/hyperlink" Target="http://compras.dados.gov.br/pregoes/doc/pregao/1531760000162020/itens.json" TargetMode="External"/><Relationship Id="rId2252" Type="http://schemas.openxmlformats.org/officeDocument/2006/relationships/hyperlink" Target="https://comprasnet.gov.br/livre/pregao/ata2.asp?co_no_uasg=153176&amp;numprp=162020&amp;f_coduasg=153176" TargetMode="External"/><Relationship Id="rId2253" Type="http://schemas.openxmlformats.org/officeDocument/2006/relationships/hyperlink" Target="http://compras.dados.gov.br/pregoes/doc/pregao/1531760000162020/itens.json" TargetMode="External"/><Relationship Id="rId2254" Type="http://schemas.openxmlformats.org/officeDocument/2006/relationships/hyperlink" Target="https://comprasnet.gov.br/livre/pregao/ata2.asp?co_no_uasg=153176&amp;numprp=162020&amp;f_coduasg=153176" TargetMode="External"/><Relationship Id="rId2255" Type="http://schemas.openxmlformats.org/officeDocument/2006/relationships/hyperlink" Target="http://compras.dados.gov.br/pregoes/doc/pregao/1531760000162020/itens.json" TargetMode="External"/><Relationship Id="rId2256" Type="http://schemas.openxmlformats.org/officeDocument/2006/relationships/hyperlink" Target="https://comprasnet.gov.br/livre/pregao/ata2.asp?co_no_uasg=153176&amp;numprp=162020&amp;f_coduasg=153176" TargetMode="External"/><Relationship Id="rId2257" Type="http://schemas.openxmlformats.org/officeDocument/2006/relationships/hyperlink" Target="http://compras.dados.gov.br/pregoes/doc/pregao/1531760000162020/itens.json" TargetMode="External"/><Relationship Id="rId2258" Type="http://schemas.openxmlformats.org/officeDocument/2006/relationships/hyperlink" Target="https://comprasnet.gov.br/livre/pregao/ata2.asp?co_no_uasg=153176&amp;numprp=162020&amp;f_coduasg=153176" TargetMode="External"/><Relationship Id="rId2259" Type="http://schemas.openxmlformats.org/officeDocument/2006/relationships/hyperlink" Target="http://compras.dados.gov.br/pregoes/doc/pregao/1531760000162020/itens.json" TargetMode="External"/><Relationship Id="rId2260" Type="http://schemas.openxmlformats.org/officeDocument/2006/relationships/hyperlink" Target="https://comprasnet.gov.br/livre/pregao/ata2.asp?co_no_uasg=153176&amp;numprp=162020&amp;f_coduasg=153176" TargetMode="External"/><Relationship Id="rId2261" Type="http://schemas.openxmlformats.org/officeDocument/2006/relationships/hyperlink" Target="http://compras.dados.gov.br/pregoes/doc/pregao/1531760000162020/itens.json" TargetMode="External"/><Relationship Id="rId2262" Type="http://schemas.openxmlformats.org/officeDocument/2006/relationships/hyperlink" Target="https://comprasnet.gov.br/livre/pregao/ata2.asp?co_no_uasg=153176&amp;numprp=162020&amp;f_coduasg=153176" TargetMode="External"/><Relationship Id="rId2263" Type="http://schemas.openxmlformats.org/officeDocument/2006/relationships/hyperlink" Target="http://compras.dados.gov.br/pregoes/doc/pregao/1531760000162020/itens.json" TargetMode="External"/><Relationship Id="rId2264" Type="http://schemas.openxmlformats.org/officeDocument/2006/relationships/hyperlink" Target="https://comprasnet.gov.br/livre/pregao/ata2.asp?co_no_uasg=153176&amp;numprp=162020&amp;f_coduasg=153176" TargetMode="External"/><Relationship Id="rId2265" Type="http://schemas.openxmlformats.org/officeDocument/2006/relationships/hyperlink" Target="http://compras.dados.gov.br/pregoes/doc/pregao/1531760000162020/itens.json" TargetMode="External"/><Relationship Id="rId2266" Type="http://schemas.openxmlformats.org/officeDocument/2006/relationships/hyperlink" Target="https://comprasnet.gov.br/livre/pregao/ata2.asp?co_no_uasg=153176&amp;numprp=162020&amp;f_coduasg=153176" TargetMode="External"/><Relationship Id="rId2267" Type="http://schemas.openxmlformats.org/officeDocument/2006/relationships/hyperlink" Target="http://compras.dados.gov.br/pregoes/doc/pregao/1531760000162020/itens.json" TargetMode="External"/><Relationship Id="rId2268" Type="http://schemas.openxmlformats.org/officeDocument/2006/relationships/hyperlink" Target="https://comprasnet.gov.br/livre/pregao/ata2.asp?co_no_uasg=153176&amp;numprp=162020&amp;f_coduasg=153176" TargetMode="External"/><Relationship Id="rId2269" Type="http://schemas.openxmlformats.org/officeDocument/2006/relationships/hyperlink" Target="http://compras.dados.gov.br/pregoes/doc/pregao/1531760000162020/itens.json" TargetMode="External"/><Relationship Id="rId2270" Type="http://schemas.openxmlformats.org/officeDocument/2006/relationships/hyperlink" Target="https://comprasnet.gov.br/livre/pregao/ata2.asp?co_no_uasg=153176&amp;numprp=162020&amp;f_coduasg=153176" TargetMode="External"/><Relationship Id="rId2271" Type="http://schemas.openxmlformats.org/officeDocument/2006/relationships/hyperlink" Target="http://compras.dados.gov.br/pregoes/doc/pregao/1531760000162020/itens.json" TargetMode="External"/><Relationship Id="rId2272" Type="http://schemas.openxmlformats.org/officeDocument/2006/relationships/hyperlink" Target="https://comprasnet.gov.br/livre/pregao/ata2.asp?co_no_uasg=153176&amp;numprp=162020&amp;f_coduasg=153176" TargetMode="External"/><Relationship Id="rId2273" Type="http://schemas.openxmlformats.org/officeDocument/2006/relationships/hyperlink" Target="http://compras.dados.gov.br/pregoes/doc/pregao/1531760000162020/itens.json" TargetMode="External"/><Relationship Id="rId2274" Type="http://schemas.openxmlformats.org/officeDocument/2006/relationships/hyperlink" Target="https://comprasnet.gov.br/livre/pregao/ata2.asp?co_no_uasg=153176&amp;numprp=162020&amp;f_coduasg=153176" TargetMode="External"/><Relationship Id="rId2275" Type="http://schemas.openxmlformats.org/officeDocument/2006/relationships/hyperlink" Target="http://compras.dados.gov.br/pregoes/doc/pregao/1531760000162020/itens.json" TargetMode="External"/><Relationship Id="rId2276" Type="http://schemas.openxmlformats.org/officeDocument/2006/relationships/hyperlink" Target="https://comprasnet.gov.br/livre/pregao/ata2.asp?co_no_uasg=153176&amp;numprp=162020&amp;f_coduasg=153176" TargetMode="External"/><Relationship Id="rId2277" Type="http://schemas.openxmlformats.org/officeDocument/2006/relationships/hyperlink" Target="http://compras.dados.gov.br/pregoes/doc/pregao/1531760000162020/itens.json" TargetMode="External"/><Relationship Id="rId2278" Type="http://schemas.openxmlformats.org/officeDocument/2006/relationships/hyperlink" Target="https://comprasnet.gov.br/livre/pregao/ata2.asp?co_no_uasg=153176&amp;numprp=162020&amp;f_coduasg=153176" TargetMode="External"/><Relationship Id="rId2279" Type="http://schemas.openxmlformats.org/officeDocument/2006/relationships/hyperlink" Target="http://compras.dados.gov.br/pregoes/doc/pregao/1531760000162020/itens.json" TargetMode="External"/><Relationship Id="rId2280" Type="http://schemas.openxmlformats.org/officeDocument/2006/relationships/hyperlink" Target="https://comprasnet.gov.br/livre/pregao/ata2.asp?co_no_uasg=153176&amp;numprp=162020&amp;f_coduasg=153176" TargetMode="External"/><Relationship Id="rId2281" Type="http://schemas.openxmlformats.org/officeDocument/2006/relationships/hyperlink" Target="http://compras.dados.gov.br/pregoes/doc/pregao/1531760000162020/itens.json" TargetMode="External"/><Relationship Id="rId2282" Type="http://schemas.openxmlformats.org/officeDocument/2006/relationships/hyperlink" Target="https://comprasnet.gov.br/livre/pregao/ata2.asp?co_no_uasg=153176&amp;numprp=162020&amp;f_coduasg=153176" TargetMode="External"/><Relationship Id="rId2283" Type="http://schemas.openxmlformats.org/officeDocument/2006/relationships/hyperlink" Target="http://compras.dados.gov.br/pregoes/doc/pregao/1531760000162020/itens.json" TargetMode="External"/><Relationship Id="rId2284" Type="http://schemas.openxmlformats.org/officeDocument/2006/relationships/hyperlink" Target="https://comprasnet.gov.br/livre/pregao/ata2.asp?co_no_uasg=153176&amp;numprp=162020&amp;f_coduasg=153176" TargetMode="External"/><Relationship Id="rId2285" Type="http://schemas.openxmlformats.org/officeDocument/2006/relationships/hyperlink" Target="http://compras.dados.gov.br/pregoes/doc/pregao/1531760000162020/itens.json" TargetMode="External"/><Relationship Id="rId2286" Type="http://schemas.openxmlformats.org/officeDocument/2006/relationships/hyperlink" Target="https://comprasnet.gov.br/livre/pregao/ata2.asp?co_no_uasg=153176&amp;numprp=162020&amp;f_coduasg=153176" TargetMode="External"/><Relationship Id="rId2287" Type="http://schemas.openxmlformats.org/officeDocument/2006/relationships/hyperlink" Target="http://compras.dados.gov.br/pregoes/doc/pregao/1531760000162020/itens.json" TargetMode="External"/><Relationship Id="rId2288" Type="http://schemas.openxmlformats.org/officeDocument/2006/relationships/hyperlink" Target="https://comprasnet.gov.br/livre/pregao/ata2.asp?co_no_uasg=153176&amp;numprp=162020&amp;f_coduasg=153176" TargetMode="External"/><Relationship Id="rId2289" Type="http://schemas.openxmlformats.org/officeDocument/2006/relationships/hyperlink" Target="http://compras.dados.gov.br/pregoes/doc/pregao/1531760000162020/itens.json" TargetMode="External"/><Relationship Id="rId2290" Type="http://schemas.openxmlformats.org/officeDocument/2006/relationships/hyperlink" Target="https://comprasnet.gov.br/livre/pregao/ata2.asp?co_no_uasg=153176&amp;numprp=162020&amp;f_coduasg=153176" TargetMode="External"/><Relationship Id="rId2291" Type="http://schemas.openxmlformats.org/officeDocument/2006/relationships/hyperlink" Target="http://compras.dados.gov.br/pregoes/doc/pregao/1531760000162020/itens.json" TargetMode="External"/><Relationship Id="rId2292" Type="http://schemas.openxmlformats.org/officeDocument/2006/relationships/hyperlink" Target="https://comprasnet.gov.br/livre/pregao/ata2.asp?co_no_uasg=153176&amp;numprp=162020&amp;f_coduasg=153176" TargetMode="External"/><Relationship Id="rId2293" Type="http://schemas.openxmlformats.org/officeDocument/2006/relationships/hyperlink" Target="http://compras.dados.gov.br/pregoes/doc/pregao/1531760000162020/itens.json" TargetMode="External"/><Relationship Id="rId2294" Type="http://schemas.openxmlformats.org/officeDocument/2006/relationships/hyperlink" Target="https://comprasnet.gov.br/livre/pregao/ata2.asp?co_no_uasg=153176&amp;numprp=162020&amp;f_coduasg=153176" TargetMode="External"/><Relationship Id="rId2295" Type="http://schemas.openxmlformats.org/officeDocument/2006/relationships/hyperlink" Target="http://compras.dados.gov.br/pregoes/doc/pregao/1531760000162020/itens.json" TargetMode="External"/><Relationship Id="rId2296" Type="http://schemas.openxmlformats.org/officeDocument/2006/relationships/hyperlink" Target="https://comprasnet.gov.br/livre/pregao/ata2.asp?co_no_uasg=153176&amp;numprp=162020&amp;f_coduasg=153176" TargetMode="External"/><Relationship Id="rId2297" Type="http://schemas.openxmlformats.org/officeDocument/2006/relationships/hyperlink" Target="http://compras.dados.gov.br/pregoes/doc/pregao/1531760000162020/itens.json" TargetMode="External"/><Relationship Id="rId2298" Type="http://schemas.openxmlformats.org/officeDocument/2006/relationships/hyperlink" Target="https://comprasnet.gov.br/livre/pregao/ata2.asp?co_no_uasg=153176&amp;numprp=162020&amp;f_coduasg=153176" TargetMode="External"/><Relationship Id="rId2299" Type="http://schemas.openxmlformats.org/officeDocument/2006/relationships/hyperlink" Target="http://compras.dados.gov.br/pregoes/doc/pregao/1531760000162020/itens.json" TargetMode="External"/><Relationship Id="rId2300" Type="http://schemas.openxmlformats.org/officeDocument/2006/relationships/hyperlink" Target="https://comprasnet.gov.br/livre/pregao/ata2.asp?co_no_uasg=153176&amp;numprp=162020&amp;f_coduasg=153176" TargetMode="External"/><Relationship Id="rId2301" Type="http://schemas.openxmlformats.org/officeDocument/2006/relationships/hyperlink" Target="http://compras.dados.gov.br/pregoes/doc/pregao/1531760000162020/itens.json" TargetMode="External"/><Relationship Id="rId2302" Type="http://schemas.openxmlformats.org/officeDocument/2006/relationships/hyperlink" Target="https://comprasnet.gov.br/livre/pregao/ata2.asp?co_no_uasg=153176&amp;numprp=162020&amp;f_coduasg=153176" TargetMode="External"/><Relationship Id="rId2303" Type="http://schemas.openxmlformats.org/officeDocument/2006/relationships/hyperlink" Target="http://compras.dados.gov.br/pregoes/doc/pregao/1531760000162020/itens.json" TargetMode="External"/><Relationship Id="rId2304" Type="http://schemas.openxmlformats.org/officeDocument/2006/relationships/hyperlink" Target="https://comprasnet.gov.br/livre/pregao/ata2.asp?co_no_uasg=153176&amp;numprp=162020&amp;f_coduasg=153176" TargetMode="External"/><Relationship Id="rId2305" Type="http://schemas.openxmlformats.org/officeDocument/2006/relationships/hyperlink" Target="http://compras.dados.gov.br/pregoes/doc/pregao/1531760000162020/itens.json" TargetMode="External"/><Relationship Id="rId2306" Type="http://schemas.openxmlformats.org/officeDocument/2006/relationships/hyperlink" Target="https://comprasnet.gov.br/livre/pregao/ata2.asp?co_no_uasg=153176&amp;numprp=162020&amp;f_coduasg=153176" TargetMode="External"/><Relationship Id="rId2307" Type="http://schemas.openxmlformats.org/officeDocument/2006/relationships/hyperlink" Target="http://compras.dados.gov.br/pregoes/doc/pregao/1531760000162020/itens.json" TargetMode="External"/><Relationship Id="rId2308" Type="http://schemas.openxmlformats.org/officeDocument/2006/relationships/hyperlink" Target="https://comprasnet.gov.br/livre/pregao/ata2.asp?co_no_uasg=153176&amp;numprp=162020&amp;f_coduasg=153176" TargetMode="External"/><Relationship Id="rId2309" Type="http://schemas.openxmlformats.org/officeDocument/2006/relationships/hyperlink" Target="http://compras.dados.gov.br/pregoes/doc/pregao/1531760000162020/itens.json" TargetMode="External"/><Relationship Id="rId2310" Type="http://schemas.openxmlformats.org/officeDocument/2006/relationships/hyperlink" Target="https://comprasnet.gov.br/livre/pregao/ata2.asp?co_no_uasg=153176&amp;numprp=162020&amp;f_coduasg=153176" TargetMode="External"/><Relationship Id="rId2311" Type="http://schemas.openxmlformats.org/officeDocument/2006/relationships/hyperlink" Target="http://compras.dados.gov.br/pregoes/doc/pregao/1531760000162020/itens.json" TargetMode="External"/><Relationship Id="rId2312" Type="http://schemas.openxmlformats.org/officeDocument/2006/relationships/hyperlink" Target="https://comprasnet.gov.br/livre/pregao/ata2.asp?co_no_uasg=153176&amp;numprp=162020&amp;f_coduasg=153176" TargetMode="External"/><Relationship Id="rId2313" Type="http://schemas.openxmlformats.org/officeDocument/2006/relationships/hyperlink" Target="http://compras.dados.gov.br/pregoes/doc/pregao/1531760000162020/itens.json" TargetMode="External"/><Relationship Id="rId2314" Type="http://schemas.openxmlformats.org/officeDocument/2006/relationships/hyperlink" Target="https://comprasnet.gov.br/livre/pregao/ata2.asp?co_no_uasg=153176&amp;numprp=162020&amp;f_coduasg=153176" TargetMode="External"/><Relationship Id="rId2315" Type="http://schemas.openxmlformats.org/officeDocument/2006/relationships/hyperlink" Target="http://compras.dados.gov.br/pregoes/doc/pregao/1531760000162020/itens.json" TargetMode="External"/><Relationship Id="rId2316" Type="http://schemas.openxmlformats.org/officeDocument/2006/relationships/hyperlink" Target="https://comprasnet.gov.br/livre/pregao/ata2.asp?co_no_uasg=153176&amp;numprp=162020&amp;f_coduasg=153176" TargetMode="External"/><Relationship Id="rId2317" Type="http://schemas.openxmlformats.org/officeDocument/2006/relationships/hyperlink" Target="http://compras.dados.gov.br/pregoes/doc/pregao/1531760000162020/itens.json" TargetMode="External"/><Relationship Id="rId2318" Type="http://schemas.openxmlformats.org/officeDocument/2006/relationships/hyperlink" Target="https://comprasnet.gov.br/livre/pregao/ata2.asp?co_no_uasg=153176&amp;numprp=162020&amp;f_coduasg=153176" TargetMode="External"/><Relationship Id="rId2319" Type="http://schemas.openxmlformats.org/officeDocument/2006/relationships/hyperlink" Target="http://compras.dados.gov.br/pregoes/doc/pregao/1531760000162020/itens.json" TargetMode="External"/><Relationship Id="rId2320" Type="http://schemas.openxmlformats.org/officeDocument/2006/relationships/hyperlink" Target="https://comprasnet.gov.br/livre/pregao/ata2.asp?co_no_uasg=153176&amp;numprp=162020&amp;f_coduasg=153176" TargetMode="External"/><Relationship Id="rId2321" Type="http://schemas.openxmlformats.org/officeDocument/2006/relationships/hyperlink" Target="http://compras.dados.gov.br/pregoes/doc/pregao/1531760000162020/itens.json" TargetMode="External"/><Relationship Id="rId2322" Type="http://schemas.openxmlformats.org/officeDocument/2006/relationships/hyperlink" Target="https://comprasnet.gov.br/livre/pregao/ata2.asp?co_no_uasg=153176&amp;numprp=162020&amp;f_coduasg=153176" TargetMode="External"/><Relationship Id="rId2323" Type="http://schemas.openxmlformats.org/officeDocument/2006/relationships/hyperlink" Target="http://compras.dados.gov.br/pregoes/doc/pregao/1531760000162020/itens.json" TargetMode="External"/><Relationship Id="rId2324" Type="http://schemas.openxmlformats.org/officeDocument/2006/relationships/hyperlink" Target="https://comprasnet.gov.br/livre/pregao/ata2.asp?co_no_uasg=153176&amp;numprp=162020&amp;f_coduasg=153176" TargetMode="External"/><Relationship Id="rId2325" Type="http://schemas.openxmlformats.org/officeDocument/2006/relationships/hyperlink" Target="http://compras.dados.gov.br/pregoes/doc/pregao/1531760000162020/itens.json" TargetMode="External"/><Relationship Id="rId2326" Type="http://schemas.openxmlformats.org/officeDocument/2006/relationships/hyperlink" Target="https://comprasnet.gov.br/livre/pregao/ata2.asp?co_no_uasg=153176&amp;numprp=162020&amp;f_coduasg=153176" TargetMode="External"/><Relationship Id="rId2327" Type="http://schemas.openxmlformats.org/officeDocument/2006/relationships/hyperlink" Target="http://compras.dados.gov.br/pregoes/doc/pregao/1531760000162020/itens.json" TargetMode="External"/><Relationship Id="rId2328" Type="http://schemas.openxmlformats.org/officeDocument/2006/relationships/hyperlink" Target="https://comprasnet.gov.br/livre/pregao/ata2.asp?co_no_uasg=153176&amp;numprp=162020&amp;f_coduasg=153176" TargetMode="External"/><Relationship Id="rId2329" Type="http://schemas.openxmlformats.org/officeDocument/2006/relationships/hyperlink" Target="http://compras.dados.gov.br/pregoes/doc/pregao/1531760000162020/itens.json" TargetMode="External"/><Relationship Id="rId2330" Type="http://schemas.openxmlformats.org/officeDocument/2006/relationships/hyperlink" Target="https://comprasnet.gov.br/livre/pregao/ata2.asp?co_no_uasg=153176&amp;numprp=162020&amp;f_coduasg=153176" TargetMode="External"/><Relationship Id="rId2331" Type="http://schemas.openxmlformats.org/officeDocument/2006/relationships/hyperlink" Target="http://compras.dados.gov.br/pregoes/doc/pregao/1531760000162020/itens.json" TargetMode="External"/><Relationship Id="rId2332" Type="http://schemas.openxmlformats.org/officeDocument/2006/relationships/hyperlink" Target="https://comprasnet.gov.br/livre/pregao/ata2.asp?co_no_uasg=153176&amp;numprp=162020&amp;f_coduasg=153176" TargetMode="External"/><Relationship Id="rId2333" Type="http://schemas.openxmlformats.org/officeDocument/2006/relationships/hyperlink" Target="http://compras.dados.gov.br/pregoes/doc/pregao/1531760000162020/itens.json" TargetMode="External"/><Relationship Id="rId2334" Type="http://schemas.openxmlformats.org/officeDocument/2006/relationships/hyperlink" Target="https://comprasnet.gov.br/livre/pregao/ata2.asp?co_no_uasg=153176&amp;numprp=162020&amp;f_coduasg=153176" TargetMode="External"/><Relationship Id="rId2335" Type="http://schemas.openxmlformats.org/officeDocument/2006/relationships/hyperlink" Target="http://compras.dados.gov.br/pregoes/doc/pregao/1531760000162020/itens.json" TargetMode="External"/><Relationship Id="rId2336" Type="http://schemas.openxmlformats.org/officeDocument/2006/relationships/hyperlink" Target="https://comprasnet.gov.br/livre/pregao/ata2.asp?co_no_uasg=153176&amp;numprp=162020&amp;f_coduasg=153176" TargetMode="External"/><Relationship Id="rId2337" Type="http://schemas.openxmlformats.org/officeDocument/2006/relationships/hyperlink" Target="http://compras.dados.gov.br/pregoes/doc/pregao/1531760000162020/itens.json" TargetMode="External"/><Relationship Id="rId2338" Type="http://schemas.openxmlformats.org/officeDocument/2006/relationships/hyperlink" Target="https://comprasnet.gov.br/livre/pregao/ata2.asp?co_no_uasg=153176&amp;numprp=162020&amp;f_coduasg=153176" TargetMode="External"/><Relationship Id="rId2339" Type="http://schemas.openxmlformats.org/officeDocument/2006/relationships/hyperlink" Target="http://compras.dados.gov.br/pregoes/doc/pregao/1531760000162020/itens.json" TargetMode="External"/><Relationship Id="rId2340" Type="http://schemas.openxmlformats.org/officeDocument/2006/relationships/hyperlink" Target="https://comprasnet.gov.br/livre/pregao/ata2.asp?co_no_uasg=153176&amp;numprp=162020&amp;f_coduasg=153176" TargetMode="External"/><Relationship Id="rId2341" Type="http://schemas.openxmlformats.org/officeDocument/2006/relationships/hyperlink" Target="http://compras.dados.gov.br/pregoes/doc/pregao/1531760000162020/itens.json" TargetMode="External"/><Relationship Id="rId2342" Type="http://schemas.openxmlformats.org/officeDocument/2006/relationships/hyperlink" Target="https://comprasnet.gov.br/livre/pregao/ata2.asp?co_no_uasg=153176&amp;numprp=162020&amp;f_coduasg=153176" TargetMode="External"/><Relationship Id="rId2343" Type="http://schemas.openxmlformats.org/officeDocument/2006/relationships/hyperlink" Target="http://compras.dados.gov.br/pregoes/doc/pregao/1531760000162020/itens.json" TargetMode="External"/><Relationship Id="rId2344" Type="http://schemas.openxmlformats.org/officeDocument/2006/relationships/hyperlink" Target="https://comprasnet.gov.br/livre/pregao/ata2.asp?co_no_uasg=153176&amp;numprp=162020&amp;f_coduasg=153176" TargetMode="External"/><Relationship Id="rId2345" Type="http://schemas.openxmlformats.org/officeDocument/2006/relationships/hyperlink" Target="http://compras.dados.gov.br/pregoes/doc/pregao/1531760000162020/itens.json" TargetMode="External"/><Relationship Id="rId2346" Type="http://schemas.openxmlformats.org/officeDocument/2006/relationships/hyperlink" Target="https://comprasnet.gov.br/livre/pregao/ata2.asp?co_no_uasg=153176&amp;numprp=162020&amp;f_coduasg=153176" TargetMode="External"/><Relationship Id="rId2347" Type="http://schemas.openxmlformats.org/officeDocument/2006/relationships/hyperlink" Target="http://compras.dados.gov.br/pregoes/doc/pregao/1531760000162020/itens.json" TargetMode="External"/><Relationship Id="rId2348" Type="http://schemas.openxmlformats.org/officeDocument/2006/relationships/hyperlink" Target="https://comprasnet.gov.br/livre/pregao/ata2.asp?co_no_uasg=153176&amp;numprp=162020&amp;f_coduasg=153176" TargetMode="External"/><Relationship Id="rId2349" Type="http://schemas.openxmlformats.org/officeDocument/2006/relationships/hyperlink" Target="http://compras.dados.gov.br/pregoes/doc/pregao/1531760000162020/itens.json" TargetMode="External"/><Relationship Id="rId2350" Type="http://schemas.openxmlformats.org/officeDocument/2006/relationships/hyperlink" Target="https://comprasnet.gov.br/livre/pregao/ata2.asp?co_no_uasg=153176&amp;numprp=162020&amp;f_coduasg=153176" TargetMode="External"/><Relationship Id="rId2351" Type="http://schemas.openxmlformats.org/officeDocument/2006/relationships/hyperlink" Target="http://compras.dados.gov.br/pregoes/doc/pregao/1531760000162020/itens.json" TargetMode="External"/><Relationship Id="rId2352" Type="http://schemas.openxmlformats.org/officeDocument/2006/relationships/hyperlink" Target="https://comprasnet.gov.br/livre/pregao/ata2.asp?co_no_uasg=153176&amp;numprp=162020&amp;f_coduasg=153176" TargetMode="External"/><Relationship Id="rId2353" Type="http://schemas.openxmlformats.org/officeDocument/2006/relationships/hyperlink" Target="http://compras.dados.gov.br/pregoes/doc/pregao/1531760000162020/itens.json" TargetMode="External"/><Relationship Id="rId2354" Type="http://schemas.openxmlformats.org/officeDocument/2006/relationships/hyperlink" Target="https://comprasnet.gov.br/livre/pregao/ata2.asp?co_no_uasg=153176&amp;numprp=162020&amp;f_coduasg=153176" TargetMode="External"/><Relationship Id="rId2355" Type="http://schemas.openxmlformats.org/officeDocument/2006/relationships/hyperlink" Target="http://compras.dados.gov.br/pregoes/doc/pregao/1531760000162020/itens.json" TargetMode="External"/><Relationship Id="rId2356" Type="http://schemas.openxmlformats.org/officeDocument/2006/relationships/hyperlink" Target="https://comprasnet.gov.br/livre/pregao/ata2.asp?co_no_uasg=153176&amp;numprp=162020&amp;f_coduasg=153176" TargetMode="External"/><Relationship Id="rId2357" Type="http://schemas.openxmlformats.org/officeDocument/2006/relationships/hyperlink" Target="http://compras.dados.gov.br/pregoes/doc/pregao/1531760000162020/itens.json" TargetMode="External"/><Relationship Id="rId2358" Type="http://schemas.openxmlformats.org/officeDocument/2006/relationships/hyperlink" Target="https://comprasnet.gov.br/livre/pregao/ata2.asp?co_no_uasg=153176&amp;numprp=162020&amp;f_coduasg=153176" TargetMode="External"/><Relationship Id="rId2359" Type="http://schemas.openxmlformats.org/officeDocument/2006/relationships/hyperlink" Target="http://compras.dados.gov.br/pregoes/doc/pregao/1531760000162020/itens.json" TargetMode="External"/><Relationship Id="rId2360" Type="http://schemas.openxmlformats.org/officeDocument/2006/relationships/hyperlink" Target="https://comprasnet.gov.br/livre/pregao/ata2.asp?co_no_uasg=153176&amp;numprp=162020&amp;f_coduasg=153176" TargetMode="External"/><Relationship Id="rId2361" Type="http://schemas.openxmlformats.org/officeDocument/2006/relationships/hyperlink" Target="http://compras.dados.gov.br/pregoes/doc/pregao/1531760000162020/itens.json" TargetMode="External"/><Relationship Id="rId2362" Type="http://schemas.openxmlformats.org/officeDocument/2006/relationships/hyperlink" Target="https://comprasnet.gov.br/livre/pregao/ata2.asp?co_no_uasg=153176&amp;numprp=162020&amp;f_coduasg=153176" TargetMode="External"/><Relationship Id="rId2363" Type="http://schemas.openxmlformats.org/officeDocument/2006/relationships/hyperlink" Target="http://compras.dados.gov.br/pregoes/doc/pregao/1531760000162020/itens.json" TargetMode="External"/><Relationship Id="rId2364" Type="http://schemas.openxmlformats.org/officeDocument/2006/relationships/hyperlink" Target="https://comprasnet.gov.br/livre/pregao/ata2.asp?co_no_uasg=153176&amp;numprp=162020&amp;f_coduasg=153176" TargetMode="External"/><Relationship Id="rId2365" Type="http://schemas.openxmlformats.org/officeDocument/2006/relationships/hyperlink" Target="http://compras.dados.gov.br/pregoes/doc/pregao/1531760000162020/itens.json" TargetMode="External"/><Relationship Id="rId2366" Type="http://schemas.openxmlformats.org/officeDocument/2006/relationships/hyperlink" Target="https://comprasnet.gov.br/livre/pregao/ata2.asp?co_no_uasg=153176&amp;numprp=162020&amp;f_coduasg=153176" TargetMode="External"/><Relationship Id="rId2367" Type="http://schemas.openxmlformats.org/officeDocument/2006/relationships/hyperlink" Target="http://compras.dados.gov.br/pregoes/doc/pregao/1531760000162020/itens.json" TargetMode="External"/><Relationship Id="rId2368" Type="http://schemas.openxmlformats.org/officeDocument/2006/relationships/hyperlink" Target="https://comprasnet.gov.br/livre/pregao/ata2.asp?co_no_uasg=153176&amp;numprp=162020&amp;f_coduasg=153176" TargetMode="External"/><Relationship Id="rId2369" Type="http://schemas.openxmlformats.org/officeDocument/2006/relationships/hyperlink" Target="http://compras.dados.gov.br/pregoes/doc/pregao/1531760000162020/itens.json" TargetMode="External"/><Relationship Id="rId2370" Type="http://schemas.openxmlformats.org/officeDocument/2006/relationships/hyperlink" Target="https://comprasnet.gov.br/livre/pregao/ata2.asp?co_no_uasg=153176&amp;numprp=162020&amp;f_coduasg=153176" TargetMode="External"/><Relationship Id="rId2371" Type="http://schemas.openxmlformats.org/officeDocument/2006/relationships/hyperlink" Target="http://compras.dados.gov.br/pregoes/doc/pregao/1531760000162020/itens.json" TargetMode="External"/><Relationship Id="rId2372" Type="http://schemas.openxmlformats.org/officeDocument/2006/relationships/hyperlink" Target="https://comprasnet.gov.br/livre/pregao/ata2.asp?co_no_uasg=153176&amp;numprp=162020&amp;f_coduasg=153176" TargetMode="External"/><Relationship Id="rId2373" Type="http://schemas.openxmlformats.org/officeDocument/2006/relationships/hyperlink" Target="http://compras.dados.gov.br/pregoes/doc/pregao/1531760000162020/itens.json" TargetMode="External"/><Relationship Id="rId2374" Type="http://schemas.openxmlformats.org/officeDocument/2006/relationships/hyperlink" Target="https://comprasnet.gov.br/livre/pregao/ata2.asp?co_no_uasg=153176&amp;numprp=162020&amp;f_coduasg=153176" TargetMode="External"/><Relationship Id="rId2375" Type="http://schemas.openxmlformats.org/officeDocument/2006/relationships/hyperlink" Target="http://compras.dados.gov.br/pregoes/doc/pregao/1531760000162020/itens.json" TargetMode="External"/><Relationship Id="rId2376" Type="http://schemas.openxmlformats.org/officeDocument/2006/relationships/hyperlink" Target="https://comprasnet.gov.br/livre/pregao/ata2.asp?co_no_uasg=153176&amp;numprp=162020&amp;f_coduasg=153176" TargetMode="External"/><Relationship Id="rId2377" Type="http://schemas.openxmlformats.org/officeDocument/2006/relationships/hyperlink" Target="http://compras.dados.gov.br/pregoes/doc/pregao/1531760000162020/itens.json" TargetMode="External"/><Relationship Id="rId2378" Type="http://schemas.openxmlformats.org/officeDocument/2006/relationships/hyperlink" Target="https://comprasnet.gov.br/livre/pregao/ata2.asp?co_no_uasg=153176&amp;numprp=162020&amp;f_coduasg=153176" TargetMode="External"/><Relationship Id="rId2379" Type="http://schemas.openxmlformats.org/officeDocument/2006/relationships/hyperlink" Target="http://compras.dados.gov.br/pregoes/doc/pregao/1531760000162020/itens.json" TargetMode="External"/><Relationship Id="rId2380" Type="http://schemas.openxmlformats.org/officeDocument/2006/relationships/hyperlink" Target="https://comprasnet.gov.br/livre/pregao/ata2.asp?co_no_uasg=153176&amp;numprp=162020&amp;f_coduasg=153176" TargetMode="External"/><Relationship Id="rId2381" Type="http://schemas.openxmlformats.org/officeDocument/2006/relationships/hyperlink" Target="http://compras.dados.gov.br/pregoes/doc/pregao/1531760000162020/itens.json" TargetMode="External"/><Relationship Id="rId2382" Type="http://schemas.openxmlformats.org/officeDocument/2006/relationships/hyperlink" Target="https://comprasnet.gov.br/livre/pregao/ata2.asp?co_no_uasg=153176&amp;numprp=162020&amp;f_coduasg=153176" TargetMode="External"/><Relationship Id="rId2383" Type="http://schemas.openxmlformats.org/officeDocument/2006/relationships/hyperlink" Target="http://compras.dados.gov.br/pregoes/doc/pregao/1531760000162020/itens.json" TargetMode="External"/><Relationship Id="rId2384" Type="http://schemas.openxmlformats.org/officeDocument/2006/relationships/hyperlink" Target="https://comprasnet.gov.br/livre/pregao/ata2.asp?co_no_uasg=153176&amp;numprp=162020&amp;f_coduasg=153176" TargetMode="External"/><Relationship Id="rId2385" Type="http://schemas.openxmlformats.org/officeDocument/2006/relationships/hyperlink" Target="http://compras.dados.gov.br/pregoes/doc/pregao/1531760000162020/itens.json" TargetMode="External"/><Relationship Id="rId2386" Type="http://schemas.openxmlformats.org/officeDocument/2006/relationships/hyperlink" Target="https://comprasnet.gov.br/livre/pregao/ata2.asp?co_no_uasg=153176&amp;numprp=162020&amp;f_coduasg=153176" TargetMode="External"/><Relationship Id="rId2387" Type="http://schemas.openxmlformats.org/officeDocument/2006/relationships/hyperlink" Target="http://compras.dados.gov.br/pregoes/doc/pregao/1531760000162020/itens.json" TargetMode="External"/><Relationship Id="rId2388" Type="http://schemas.openxmlformats.org/officeDocument/2006/relationships/hyperlink" Target="https://comprasnet.gov.br/livre/pregao/ata2.asp?co_no_uasg=153176&amp;numprp=162020&amp;f_coduasg=153176" TargetMode="External"/><Relationship Id="rId2389" Type="http://schemas.openxmlformats.org/officeDocument/2006/relationships/hyperlink" Target="http://compras.dados.gov.br/pregoes/doc/pregao/1531760000162020/itens.json" TargetMode="External"/><Relationship Id="rId2390" Type="http://schemas.openxmlformats.org/officeDocument/2006/relationships/hyperlink" Target="https://comprasnet.gov.br/livre/pregao/ata2.asp?co_no_uasg=153176&amp;numprp=162020&amp;f_coduasg=153176" TargetMode="External"/><Relationship Id="rId2391" Type="http://schemas.openxmlformats.org/officeDocument/2006/relationships/hyperlink" Target="http://compras.dados.gov.br/pregoes/doc/pregao/1531760000162020/itens.json" TargetMode="External"/><Relationship Id="rId2392" Type="http://schemas.openxmlformats.org/officeDocument/2006/relationships/hyperlink" Target="https://comprasnet.gov.br/livre/pregao/ata2.asp?co_no_uasg=153176&amp;numprp=162020&amp;f_coduasg=153176" TargetMode="External"/><Relationship Id="rId2393" Type="http://schemas.openxmlformats.org/officeDocument/2006/relationships/hyperlink" Target="http://compras.dados.gov.br/pregoes/doc/pregao/1531760000162020/itens.json" TargetMode="External"/><Relationship Id="rId2394" Type="http://schemas.openxmlformats.org/officeDocument/2006/relationships/hyperlink" Target="https://comprasnet.gov.br/livre/pregao/ata2.asp?co_no_uasg=153176&amp;numprp=162020&amp;f_coduasg=153176" TargetMode="External"/><Relationship Id="rId2395" Type="http://schemas.openxmlformats.org/officeDocument/2006/relationships/hyperlink" Target="http://compras.dados.gov.br/pregoes/doc/pregao/1531760000162020/itens.json" TargetMode="External"/><Relationship Id="rId2396" Type="http://schemas.openxmlformats.org/officeDocument/2006/relationships/hyperlink" Target="https://comprasnet.gov.br/livre/pregao/ata2.asp?co_no_uasg=153176&amp;numprp=162020&amp;f_coduasg=153176" TargetMode="External"/><Relationship Id="rId2397" Type="http://schemas.openxmlformats.org/officeDocument/2006/relationships/hyperlink" Target="http://compras.dados.gov.br/pregoes/doc/pregao/1531760000162020/itens.json" TargetMode="External"/><Relationship Id="rId2398" Type="http://schemas.openxmlformats.org/officeDocument/2006/relationships/hyperlink" Target="https://comprasnet.gov.br/livre/pregao/ata2.asp?co_no_uasg=153176&amp;numprp=162020&amp;f_coduasg=153176" TargetMode="External"/><Relationship Id="rId2399" Type="http://schemas.openxmlformats.org/officeDocument/2006/relationships/hyperlink" Target="http://compras.dados.gov.br/pregoes/doc/pregao/1531760000162020/itens.json" TargetMode="External"/><Relationship Id="rId2400" Type="http://schemas.openxmlformats.org/officeDocument/2006/relationships/hyperlink" Target="https://comprasnet.gov.br/livre/pregao/ata2.asp?co_no_uasg=153176&amp;numprp=162020&amp;f_coduasg=153176" TargetMode="External"/><Relationship Id="rId2401" Type="http://schemas.openxmlformats.org/officeDocument/2006/relationships/hyperlink" Target="http://compras.dados.gov.br/pregoes/doc/pregao/1531760000162020/itens.json" TargetMode="External"/><Relationship Id="rId2402" Type="http://schemas.openxmlformats.org/officeDocument/2006/relationships/hyperlink" Target="https://comprasnet.gov.br/livre/pregao/ata2.asp?co_no_uasg=153176&amp;numprp=162020&amp;f_coduasg=153176" TargetMode="External"/><Relationship Id="rId2403" Type="http://schemas.openxmlformats.org/officeDocument/2006/relationships/hyperlink" Target="http://compras.dados.gov.br/pregoes/doc/pregao/1531760000162020/itens.json" TargetMode="External"/><Relationship Id="rId2404" Type="http://schemas.openxmlformats.org/officeDocument/2006/relationships/hyperlink" Target="https://comprasnet.gov.br/livre/pregao/ata2.asp?co_no_uasg=153176&amp;numprp=162020&amp;f_coduasg=153176" TargetMode="External"/><Relationship Id="rId2405" Type="http://schemas.openxmlformats.org/officeDocument/2006/relationships/hyperlink" Target="http://compras.dados.gov.br/pregoes/doc/pregao/1531760000162020/itens.json" TargetMode="External"/><Relationship Id="rId2406" Type="http://schemas.openxmlformats.org/officeDocument/2006/relationships/hyperlink" Target="https://comprasnet.gov.br/livre/pregao/ata2.asp?co_no_uasg=153176&amp;numprp=162020&amp;f_coduasg=153176" TargetMode="External"/><Relationship Id="rId2407" Type="http://schemas.openxmlformats.org/officeDocument/2006/relationships/hyperlink" Target="http://compras.dados.gov.br/pregoes/doc/pregao/1531760000162020/itens.json" TargetMode="External"/><Relationship Id="rId2408" Type="http://schemas.openxmlformats.org/officeDocument/2006/relationships/hyperlink" Target="https://comprasnet.gov.br/livre/pregao/ata2.asp?co_no_uasg=153176&amp;numprp=162020&amp;f_coduasg=153176" TargetMode="External"/><Relationship Id="rId2409" Type="http://schemas.openxmlformats.org/officeDocument/2006/relationships/hyperlink" Target="http://compras.dados.gov.br/pregoes/doc/pregao/1531760000162020/itens.json" TargetMode="External"/><Relationship Id="rId2410" Type="http://schemas.openxmlformats.org/officeDocument/2006/relationships/hyperlink" Target="https://comprasnet.gov.br/livre/pregao/ata2.asp?co_no_uasg=153176&amp;numprp=162020&amp;f_coduasg=153176" TargetMode="External"/><Relationship Id="rId2411" Type="http://schemas.openxmlformats.org/officeDocument/2006/relationships/hyperlink" Target="http://compras.dados.gov.br/pregoes/doc/pregao/1531760000162020/itens.json" TargetMode="External"/><Relationship Id="rId2412" Type="http://schemas.openxmlformats.org/officeDocument/2006/relationships/hyperlink" Target="https://comprasnet.gov.br/livre/pregao/ata2.asp?co_no_uasg=153176&amp;numprp=162020&amp;f_coduasg=153176" TargetMode="External"/><Relationship Id="rId2413" Type="http://schemas.openxmlformats.org/officeDocument/2006/relationships/hyperlink" Target="http://compras.dados.gov.br/pregoes/doc/pregao/1531760000162020/itens.json" TargetMode="External"/><Relationship Id="rId2414" Type="http://schemas.openxmlformats.org/officeDocument/2006/relationships/hyperlink" Target="https://comprasnet.gov.br/livre/pregao/ata2.asp?co_no_uasg=153176&amp;numprp=162020&amp;f_coduasg=153176" TargetMode="External"/><Relationship Id="rId2415" Type="http://schemas.openxmlformats.org/officeDocument/2006/relationships/hyperlink" Target="http://compras.dados.gov.br/pregoes/doc/pregao/1531760000162020/itens.json" TargetMode="External"/><Relationship Id="rId2416" Type="http://schemas.openxmlformats.org/officeDocument/2006/relationships/hyperlink" Target="https://comprasnet.gov.br/livre/pregao/ata2.asp?co_no_uasg=153176&amp;numprp=162020&amp;f_coduasg=153176" TargetMode="External"/><Relationship Id="rId2417" Type="http://schemas.openxmlformats.org/officeDocument/2006/relationships/hyperlink" Target="http://compras.dados.gov.br/pregoes/doc/pregao/1531760000162020/itens.json" TargetMode="External"/><Relationship Id="rId2418" Type="http://schemas.openxmlformats.org/officeDocument/2006/relationships/hyperlink" Target="https://comprasnet.gov.br/livre/pregao/ata2.asp?co_no_uasg=153176&amp;numprp=162020&amp;f_coduasg=153176" TargetMode="External"/><Relationship Id="rId2419" Type="http://schemas.openxmlformats.org/officeDocument/2006/relationships/hyperlink" Target="http://compras.dados.gov.br/pregoes/doc/pregao/1531760000162020/itens.json" TargetMode="External"/><Relationship Id="rId2420" Type="http://schemas.openxmlformats.org/officeDocument/2006/relationships/hyperlink" Target="https://comprasnet.gov.br/livre/pregao/ata2.asp?co_no_uasg=153176&amp;numprp=162020&amp;f_coduasg=153176" TargetMode="External"/><Relationship Id="rId2421" Type="http://schemas.openxmlformats.org/officeDocument/2006/relationships/hyperlink" Target="http://compras.dados.gov.br/pregoes/doc/pregao/1531760000162020/itens.json" TargetMode="External"/><Relationship Id="rId2422" Type="http://schemas.openxmlformats.org/officeDocument/2006/relationships/hyperlink" Target="https://comprasnet.gov.br/livre/pregao/ata2.asp?co_no_uasg=153176&amp;numprp=162020&amp;f_coduasg=153176" TargetMode="External"/><Relationship Id="rId2423" Type="http://schemas.openxmlformats.org/officeDocument/2006/relationships/hyperlink" Target="http://compras.dados.gov.br/pregoes/doc/pregao/1531760000162020/itens.json" TargetMode="External"/><Relationship Id="rId2424" Type="http://schemas.openxmlformats.org/officeDocument/2006/relationships/hyperlink" Target="https://comprasnet.gov.br/livre/pregao/ata2.asp?co_no_uasg=153176&amp;numprp=162020&amp;f_coduasg=153176" TargetMode="External"/><Relationship Id="rId2425" Type="http://schemas.openxmlformats.org/officeDocument/2006/relationships/hyperlink" Target="http://compras.dados.gov.br/pregoes/doc/pregao/1531760000162020/itens.json" TargetMode="External"/><Relationship Id="rId2426" Type="http://schemas.openxmlformats.org/officeDocument/2006/relationships/hyperlink" Target="https://comprasnet.gov.br/livre/pregao/ata2.asp?co_no_uasg=153176&amp;numprp=162020&amp;f_coduasg=153176" TargetMode="External"/><Relationship Id="rId2427" Type="http://schemas.openxmlformats.org/officeDocument/2006/relationships/hyperlink" Target="http://compras.dados.gov.br/pregoes/doc/pregao/1531760000162020/itens.json" TargetMode="External"/><Relationship Id="rId2428" Type="http://schemas.openxmlformats.org/officeDocument/2006/relationships/hyperlink" Target="https://comprasnet.gov.br/livre/pregao/ata2.asp?co_no_uasg=153176&amp;numprp=162020&amp;f_coduasg=153176" TargetMode="External"/><Relationship Id="rId2429" Type="http://schemas.openxmlformats.org/officeDocument/2006/relationships/hyperlink" Target="http://compras.dados.gov.br/pregoes/doc/pregao/1531760000162020/itens.json" TargetMode="External"/><Relationship Id="rId2430" Type="http://schemas.openxmlformats.org/officeDocument/2006/relationships/hyperlink" Target="https://comprasnet.gov.br/livre/pregao/ata2.asp?co_no_uasg=153176&amp;numprp=162020&amp;f_coduasg=153176" TargetMode="External"/><Relationship Id="rId2431" Type="http://schemas.openxmlformats.org/officeDocument/2006/relationships/hyperlink" Target="http://compras.dados.gov.br/pregoes/doc/pregao/1531760000162020/itens.json" TargetMode="External"/><Relationship Id="rId2432" Type="http://schemas.openxmlformats.org/officeDocument/2006/relationships/hyperlink" Target="https://comprasnet.gov.br/livre/pregao/ata2.asp?co_no_uasg=153176&amp;numprp=162020&amp;f_coduasg=153176" TargetMode="External"/><Relationship Id="rId2433" Type="http://schemas.openxmlformats.org/officeDocument/2006/relationships/hyperlink" Target="http://compras.dados.gov.br/pregoes/doc/pregao/1531760000162020/itens.json" TargetMode="External"/><Relationship Id="rId2434" Type="http://schemas.openxmlformats.org/officeDocument/2006/relationships/hyperlink" Target="https://comprasnet.gov.br/livre/pregao/ata2.asp?co_no_uasg=153176&amp;numprp=162020&amp;f_coduasg=153176" TargetMode="External"/><Relationship Id="rId2435" Type="http://schemas.openxmlformats.org/officeDocument/2006/relationships/hyperlink" Target="http://compras.dados.gov.br/pregoes/doc/pregao/1531760000162020/itens.json" TargetMode="External"/><Relationship Id="rId2436" Type="http://schemas.openxmlformats.org/officeDocument/2006/relationships/hyperlink" Target="https://comprasnet.gov.br/livre/pregao/ata2.asp?co_no_uasg=153176&amp;numprp=162020&amp;f_coduasg=153176" TargetMode="External"/><Relationship Id="rId2437" Type="http://schemas.openxmlformats.org/officeDocument/2006/relationships/hyperlink" Target="http://compras.dados.gov.br/pregoes/doc/pregao/1531760000162020/itens.json" TargetMode="External"/><Relationship Id="rId2438" Type="http://schemas.openxmlformats.org/officeDocument/2006/relationships/hyperlink" Target="https://comprasnet.gov.br/livre/pregao/ata2.asp?co_no_uasg=153176&amp;numprp=162020&amp;f_coduasg=153176" TargetMode="External"/><Relationship Id="rId2439" Type="http://schemas.openxmlformats.org/officeDocument/2006/relationships/hyperlink" Target="http://compras.dados.gov.br/pregoes/doc/pregao/1531760000162020/itens.json" TargetMode="External"/><Relationship Id="rId2440" Type="http://schemas.openxmlformats.org/officeDocument/2006/relationships/hyperlink" Target="https://comprasnet.gov.br/livre/pregao/ata2.asp?co_no_uasg=153176&amp;numprp=162020&amp;f_coduasg=153176" TargetMode="External"/><Relationship Id="rId2441" Type="http://schemas.openxmlformats.org/officeDocument/2006/relationships/hyperlink" Target="http://compras.dados.gov.br/pregoes/doc/pregao/1531760000162020/itens.json" TargetMode="External"/><Relationship Id="rId2442" Type="http://schemas.openxmlformats.org/officeDocument/2006/relationships/hyperlink" Target="https://comprasnet.gov.br/livre/pregao/ata2.asp?co_no_uasg=153176&amp;numprp=162020&amp;f_coduasg=153176" TargetMode="External"/><Relationship Id="rId2443" Type="http://schemas.openxmlformats.org/officeDocument/2006/relationships/hyperlink" Target="http://compras.dados.gov.br/pregoes/doc/pregao/1531760000162020/itens.json" TargetMode="External"/><Relationship Id="rId2444" Type="http://schemas.openxmlformats.org/officeDocument/2006/relationships/hyperlink" Target="https://comprasnet.gov.br/livre/pregao/ata2.asp?co_no_uasg=153176&amp;numprp=162020&amp;f_coduasg=153176" TargetMode="External"/><Relationship Id="rId2445" Type="http://schemas.openxmlformats.org/officeDocument/2006/relationships/hyperlink" Target="http://compras.dados.gov.br/pregoes/doc/pregao/1531760000162020/itens.json" TargetMode="External"/><Relationship Id="rId2446" Type="http://schemas.openxmlformats.org/officeDocument/2006/relationships/hyperlink" Target="https://comprasnet.gov.br/livre/pregao/ata2.asp?co_no_uasg=153176&amp;numprp=162020&amp;f_coduasg=153176" TargetMode="External"/><Relationship Id="rId2447" Type="http://schemas.openxmlformats.org/officeDocument/2006/relationships/hyperlink" Target="http://compras.dados.gov.br/pregoes/doc/pregao/1531760000162020/itens.json" TargetMode="External"/><Relationship Id="rId2448" Type="http://schemas.openxmlformats.org/officeDocument/2006/relationships/hyperlink" Target="https://comprasnet.gov.br/livre/pregao/ata2.asp?co_no_uasg=153176&amp;numprp=162020&amp;f_coduasg=153176" TargetMode="External"/><Relationship Id="rId2449" Type="http://schemas.openxmlformats.org/officeDocument/2006/relationships/hyperlink" Target="http://compras.dados.gov.br/pregoes/doc/pregao/1531760000162020/itens.json" TargetMode="External"/><Relationship Id="rId2450" Type="http://schemas.openxmlformats.org/officeDocument/2006/relationships/hyperlink" Target="https://comprasnet.gov.br/livre/pregao/ata2.asp?co_no_uasg=153176&amp;numprp=162020&amp;f_coduasg=153176" TargetMode="External"/><Relationship Id="rId2451" Type="http://schemas.openxmlformats.org/officeDocument/2006/relationships/hyperlink" Target="http://compras.dados.gov.br/pregoes/doc/pregao/1531760000162020/itens.json" TargetMode="External"/><Relationship Id="rId2452" Type="http://schemas.openxmlformats.org/officeDocument/2006/relationships/hyperlink" Target="https://comprasnet.gov.br/livre/pregao/ata2.asp?co_no_uasg=153176&amp;numprp=162020&amp;f_coduasg=153176" TargetMode="External"/><Relationship Id="rId2453" Type="http://schemas.openxmlformats.org/officeDocument/2006/relationships/hyperlink" Target="http://compras.dados.gov.br/pregoes/doc/pregao/1531760000162020/itens.json" TargetMode="External"/><Relationship Id="rId2454" Type="http://schemas.openxmlformats.org/officeDocument/2006/relationships/hyperlink" Target="https://comprasnet.gov.br/livre/pregao/ata2.asp?co_no_uasg=153176&amp;numprp=162020&amp;f_coduasg=153176" TargetMode="External"/><Relationship Id="rId2455" Type="http://schemas.openxmlformats.org/officeDocument/2006/relationships/hyperlink" Target="http://compras.dados.gov.br/pregoes/doc/pregao/1531760000162020/itens.json" TargetMode="External"/><Relationship Id="rId2456" Type="http://schemas.openxmlformats.org/officeDocument/2006/relationships/hyperlink" Target="https://comprasnet.gov.br/livre/pregao/ata2.asp?co_no_uasg=153176&amp;numprp=162020&amp;f_coduasg=153176" TargetMode="External"/><Relationship Id="rId2457" Type="http://schemas.openxmlformats.org/officeDocument/2006/relationships/hyperlink" Target="http://compras.dados.gov.br/pregoes/doc/pregao/1531760000162020/itens.json" TargetMode="External"/><Relationship Id="rId2458" Type="http://schemas.openxmlformats.org/officeDocument/2006/relationships/hyperlink" Target="https://comprasnet.gov.br/livre/pregao/ata2.asp?co_no_uasg=153176&amp;numprp=162020&amp;f_coduasg=153176" TargetMode="External"/><Relationship Id="rId2459" Type="http://schemas.openxmlformats.org/officeDocument/2006/relationships/hyperlink" Target="http://compras.dados.gov.br/pregoes/doc/pregao/1531760000162020/itens.json" TargetMode="External"/><Relationship Id="rId2460" Type="http://schemas.openxmlformats.org/officeDocument/2006/relationships/hyperlink" Target="https://comprasnet.gov.br/livre/pregao/ata2.asp?co_no_uasg=153176&amp;numprp=162020&amp;f_coduasg=153176" TargetMode="External"/><Relationship Id="rId2461" Type="http://schemas.openxmlformats.org/officeDocument/2006/relationships/hyperlink" Target="http://compras.dados.gov.br/pregoes/doc/pregao/1531760000162020/itens.json" TargetMode="External"/><Relationship Id="rId2462" Type="http://schemas.openxmlformats.org/officeDocument/2006/relationships/hyperlink" Target="https://comprasnet.gov.br/livre/pregao/ata2.asp?co_no_uasg=153176&amp;numprp=162020&amp;f_coduasg=153176" TargetMode="External"/><Relationship Id="rId2463" Type="http://schemas.openxmlformats.org/officeDocument/2006/relationships/hyperlink" Target="http://compras.dados.gov.br/pregoes/doc/pregao/1531760000162020/itens.json" TargetMode="External"/><Relationship Id="rId2464" Type="http://schemas.openxmlformats.org/officeDocument/2006/relationships/hyperlink" Target="https://comprasnet.gov.br/livre/pregao/ata2.asp?co_no_uasg=153176&amp;numprp=162020&amp;f_coduasg=153176" TargetMode="External"/><Relationship Id="rId2465" Type="http://schemas.openxmlformats.org/officeDocument/2006/relationships/hyperlink" Target="http://compras.dados.gov.br/pregoes/doc/pregao/1531760000162020/itens.json" TargetMode="External"/><Relationship Id="rId2466" Type="http://schemas.openxmlformats.org/officeDocument/2006/relationships/hyperlink" Target="https://comprasnet.gov.br/livre/pregao/ata2.asp?co_no_uasg=153176&amp;numprp=162020&amp;f_coduasg=153176" TargetMode="External"/><Relationship Id="rId2467" Type="http://schemas.openxmlformats.org/officeDocument/2006/relationships/hyperlink" Target="http://compras.dados.gov.br/pregoes/doc/pregao/1531760000162020/itens.json" TargetMode="External"/><Relationship Id="rId2468" Type="http://schemas.openxmlformats.org/officeDocument/2006/relationships/hyperlink" Target="https://comprasnet.gov.br/livre/pregao/ata2.asp?co_no_uasg=153176&amp;numprp=162020&amp;f_coduasg=153176" TargetMode="External"/><Relationship Id="rId2469" Type="http://schemas.openxmlformats.org/officeDocument/2006/relationships/hyperlink" Target="http://compras.dados.gov.br/pregoes/doc/pregao/1531760000162020/itens.json" TargetMode="External"/><Relationship Id="rId2470" Type="http://schemas.openxmlformats.org/officeDocument/2006/relationships/hyperlink" Target="https://comprasnet.gov.br/livre/pregao/ata2.asp?co_no_uasg=153176&amp;numprp=162020&amp;f_coduasg=153176" TargetMode="External"/><Relationship Id="rId2471" Type="http://schemas.openxmlformats.org/officeDocument/2006/relationships/hyperlink" Target="http://compras.dados.gov.br/pregoes/doc/pregao/1531760000162020/itens.json" TargetMode="External"/><Relationship Id="rId2472" Type="http://schemas.openxmlformats.org/officeDocument/2006/relationships/hyperlink" Target="https://comprasnet.gov.br/livre/pregao/ata2.asp?co_no_uasg=153176&amp;numprp=162020&amp;f_coduasg=153176" TargetMode="External"/><Relationship Id="rId2473" Type="http://schemas.openxmlformats.org/officeDocument/2006/relationships/hyperlink" Target="http://compras.dados.gov.br/pregoes/doc/pregao/1531760000162020/itens.json" TargetMode="External"/><Relationship Id="rId2474" Type="http://schemas.openxmlformats.org/officeDocument/2006/relationships/hyperlink" Target="https://comprasnet.gov.br/livre/pregao/ata2.asp?co_no_uasg=153176&amp;numprp=162020&amp;f_coduasg=153176" TargetMode="External"/><Relationship Id="rId2475" Type="http://schemas.openxmlformats.org/officeDocument/2006/relationships/hyperlink" Target="http://compras.dados.gov.br/pregoes/doc/pregao/1531760000162020/itens.json" TargetMode="External"/><Relationship Id="rId2476" Type="http://schemas.openxmlformats.org/officeDocument/2006/relationships/hyperlink" Target="https://comprasnet.gov.br/livre/pregao/ata2.asp?co_no_uasg=153176&amp;numprp=162020&amp;f_coduasg=153176" TargetMode="External"/><Relationship Id="rId2477" Type="http://schemas.openxmlformats.org/officeDocument/2006/relationships/hyperlink" Target="http://compras.dados.gov.br/pregoes/doc/pregao/1531760000162020/itens.json" TargetMode="External"/><Relationship Id="rId2478" Type="http://schemas.openxmlformats.org/officeDocument/2006/relationships/hyperlink" Target="https://comprasnet.gov.br/livre/pregao/ata2.asp?co_no_uasg=153176&amp;numprp=162020&amp;f_coduasg=153176" TargetMode="External"/><Relationship Id="rId2479" Type="http://schemas.openxmlformats.org/officeDocument/2006/relationships/hyperlink" Target="http://compras.dados.gov.br/pregoes/doc/pregao/1531760000162020/itens.json" TargetMode="External"/><Relationship Id="rId2480" Type="http://schemas.openxmlformats.org/officeDocument/2006/relationships/hyperlink" Target="https://comprasnet.gov.br/livre/pregao/ata2.asp?co_no_uasg=153176&amp;numprp=162020&amp;f_coduasg=153176" TargetMode="External"/><Relationship Id="rId2481" Type="http://schemas.openxmlformats.org/officeDocument/2006/relationships/hyperlink" Target="http://compras.dados.gov.br/pregoes/doc/pregao/1531760000162020/itens.json" TargetMode="External"/><Relationship Id="rId2482" Type="http://schemas.openxmlformats.org/officeDocument/2006/relationships/hyperlink" Target="https://comprasnet.gov.br/livre/pregao/ata2.asp?co_no_uasg=153176&amp;numprp=162020&amp;f_coduasg=153176" TargetMode="External"/><Relationship Id="rId2483" Type="http://schemas.openxmlformats.org/officeDocument/2006/relationships/hyperlink" Target="http://compras.dados.gov.br/pregoes/doc/pregao/1531760000162020/itens.json" TargetMode="External"/><Relationship Id="rId2484" Type="http://schemas.openxmlformats.org/officeDocument/2006/relationships/hyperlink" Target="https://comprasnet.gov.br/livre/pregao/ata2.asp?co_no_uasg=153176&amp;numprp=162020&amp;f_coduasg=153176" TargetMode="External"/><Relationship Id="rId2485" Type="http://schemas.openxmlformats.org/officeDocument/2006/relationships/hyperlink" Target="http://compras.dados.gov.br/pregoes/doc/pregao/1531760000162020/itens.json" TargetMode="External"/><Relationship Id="rId2486" Type="http://schemas.openxmlformats.org/officeDocument/2006/relationships/hyperlink" Target="https://comprasnet.gov.br/livre/pregao/ata2.asp?co_no_uasg=153176&amp;numprp=162020&amp;f_coduasg=153176" TargetMode="External"/><Relationship Id="rId2487" Type="http://schemas.openxmlformats.org/officeDocument/2006/relationships/hyperlink" Target="http://compras.dados.gov.br/pregoes/doc/pregao/1531760000162020/itens.json" TargetMode="External"/><Relationship Id="rId2488" Type="http://schemas.openxmlformats.org/officeDocument/2006/relationships/hyperlink" Target="https://comprasnet.gov.br/livre/pregao/ata2.asp?co_no_uasg=153176&amp;numprp=162020&amp;f_coduasg=153176" TargetMode="External"/><Relationship Id="rId2489" Type="http://schemas.openxmlformats.org/officeDocument/2006/relationships/hyperlink" Target="http://compras.dados.gov.br/pregoes/doc/pregao/1531760000162020/itens.json" TargetMode="External"/><Relationship Id="rId2490" Type="http://schemas.openxmlformats.org/officeDocument/2006/relationships/hyperlink" Target="https://comprasnet.gov.br/livre/pregao/ata2.asp?co_no_uasg=153176&amp;numprp=162020&amp;f_coduasg=153176" TargetMode="External"/><Relationship Id="rId2491" Type="http://schemas.openxmlformats.org/officeDocument/2006/relationships/hyperlink" Target="http://compras.dados.gov.br/pregoes/doc/pregao/1531760000162020/itens.json" TargetMode="External"/><Relationship Id="rId2492" Type="http://schemas.openxmlformats.org/officeDocument/2006/relationships/hyperlink" Target="https://comprasnet.gov.br/livre/pregao/ata2.asp?co_no_uasg=153176&amp;numprp=162020&amp;f_coduasg=153176" TargetMode="External"/><Relationship Id="rId2493" Type="http://schemas.openxmlformats.org/officeDocument/2006/relationships/hyperlink" Target="http://compras.dados.gov.br/pregoes/doc/pregao/1531760000162020/itens.json" TargetMode="External"/><Relationship Id="rId2494" Type="http://schemas.openxmlformats.org/officeDocument/2006/relationships/hyperlink" Target="https://comprasnet.gov.br/livre/pregao/ata2.asp?co_no_uasg=153176&amp;numprp=162020&amp;f_coduasg=153176" TargetMode="External"/><Relationship Id="rId2495" Type="http://schemas.openxmlformats.org/officeDocument/2006/relationships/hyperlink" Target="http://compras.dados.gov.br/pregoes/doc/pregao/1531760000162020/itens.json" TargetMode="External"/><Relationship Id="rId2496" Type="http://schemas.openxmlformats.org/officeDocument/2006/relationships/hyperlink" Target="https://comprasnet.gov.br/livre/pregao/ata2.asp?co_no_uasg=153176&amp;numprp=162020&amp;f_coduasg=153176" TargetMode="External"/><Relationship Id="rId2497" Type="http://schemas.openxmlformats.org/officeDocument/2006/relationships/hyperlink" Target="http://compras.dados.gov.br/pregoes/doc/pregao/1531760000162020/itens.json" TargetMode="External"/><Relationship Id="rId2498" Type="http://schemas.openxmlformats.org/officeDocument/2006/relationships/hyperlink" Target="https://comprasnet.gov.br/livre/pregao/ata2.asp?co_no_uasg=153176&amp;numprp=162020&amp;f_coduasg=153176" TargetMode="External"/><Relationship Id="rId2499" Type="http://schemas.openxmlformats.org/officeDocument/2006/relationships/hyperlink" Target="http://compras.dados.gov.br/pregoes/doc/pregao/1531760000162020/itens.json" TargetMode="External"/><Relationship Id="rId2500" Type="http://schemas.openxmlformats.org/officeDocument/2006/relationships/hyperlink" Target="https://comprasnet.gov.br/livre/pregao/ata2.asp?co_no_uasg=153176&amp;numprp=162020&amp;f_coduasg=153176" TargetMode="External"/><Relationship Id="rId2501" Type="http://schemas.openxmlformats.org/officeDocument/2006/relationships/hyperlink" Target="http://compras.dados.gov.br/pregoes/doc/pregao/1531760000162020/itens.json" TargetMode="External"/><Relationship Id="rId2502" Type="http://schemas.openxmlformats.org/officeDocument/2006/relationships/hyperlink" Target="https://comprasnet.gov.br/livre/pregao/ata2.asp?co_no_uasg=153176&amp;numprp=162020&amp;f_coduasg=153176" TargetMode="External"/><Relationship Id="rId2503" Type="http://schemas.openxmlformats.org/officeDocument/2006/relationships/hyperlink" Target="http://compras.dados.gov.br/pregoes/doc/pregao/1531760000162020/itens.json" TargetMode="External"/><Relationship Id="rId2504" Type="http://schemas.openxmlformats.org/officeDocument/2006/relationships/hyperlink" Target="https://comprasnet.gov.br/livre/pregao/ata2.asp?co_no_uasg=153176&amp;numprp=162020&amp;f_coduasg=153176" TargetMode="External"/><Relationship Id="rId2505" Type="http://schemas.openxmlformats.org/officeDocument/2006/relationships/hyperlink" Target="http://compras.dados.gov.br/pregoes/doc/pregao/1531760000162020/itens.json" TargetMode="External"/><Relationship Id="rId2506" Type="http://schemas.openxmlformats.org/officeDocument/2006/relationships/hyperlink" Target="https://comprasnet.gov.br/livre/pregao/ata2.asp?co_no_uasg=153176&amp;numprp=162020&amp;f_coduasg=153176" TargetMode="External"/><Relationship Id="rId2507" Type="http://schemas.openxmlformats.org/officeDocument/2006/relationships/hyperlink" Target="http://compras.dados.gov.br/pregoes/doc/pregao/1531760000162020/itens.json" TargetMode="External"/><Relationship Id="rId2508" Type="http://schemas.openxmlformats.org/officeDocument/2006/relationships/hyperlink" Target="https://comprasnet.gov.br/livre/pregao/ata2.asp?co_no_uasg=153176&amp;numprp=162020&amp;f_coduasg=153176" TargetMode="External"/><Relationship Id="rId2509" Type="http://schemas.openxmlformats.org/officeDocument/2006/relationships/hyperlink" Target="http://compras.dados.gov.br/pregoes/doc/pregao/1531760000162020/itens.json" TargetMode="External"/><Relationship Id="rId2510" Type="http://schemas.openxmlformats.org/officeDocument/2006/relationships/hyperlink" Target="https://comprasnet.gov.br/livre/pregao/ata2.asp?co_no_uasg=153176&amp;numprp=162020&amp;f_coduasg=153176" TargetMode="External"/><Relationship Id="rId2511" Type="http://schemas.openxmlformats.org/officeDocument/2006/relationships/hyperlink" Target="http://compras.dados.gov.br/pregoes/doc/pregao/1531760000162020/itens.json" TargetMode="External"/><Relationship Id="rId2512" Type="http://schemas.openxmlformats.org/officeDocument/2006/relationships/hyperlink" Target="https://comprasnet.gov.br/livre/pregao/ata2.asp?co_no_uasg=153176&amp;numprp=162020&amp;f_coduasg=153176" TargetMode="External"/><Relationship Id="rId2513" Type="http://schemas.openxmlformats.org/officeDocument/2006/relationships/hyperlink" Target="http://compras.dados.gov.br/pregoes/doc/pregao/1531760000162020/itens.json" TargetMode="External"/><Relationship Id="rId2514" Type="http://schemas.openxmlformats.org/officeDocument/2006/relationships/hyperlink" Target="https://comprasnet.gov.br/livre/pregao/ata2.asp?co_no_uasg=153176&amp;numprp=162020&amp;f_coduasg=153176" TargetMode="External"/><Relationship Id="rId2515" Type="http://schemas.openxmlformats.org/officeDocument/2006/relationships/hyperlink" Target="http://compras.dados.gov.br/pregoes/doc/pregao/1531760000162020/itens.json" TargetMode="External"/><Relationship Id="rId2516" Type="http://schemas.openxmlformats.org/officeDocument/2006/relationships/hyperlink" Target="https://comprasnet.gov.br/livre/pregao/ata2.asp?co_no_uasg=153176&amp;numprp=162020&amp;f_coduasg=153176" TargetMode="External"/><Relationship Id="rId2517" Type="http://schemas.openxmlformats.org/officeDocument/2006/relationships/hyperlink" Target="http://compras.dados.gov.br/pregoes/doc/pregao/1531760000162020/itens.json" TargetMode="External"/><Relationship Id="rId2518" Type="http://schemas.openxmlformats.org/officeDocument/2006/relationships/hyperlink" Target="https://comprasnet.gov.br/livre/pregao/ata2.asp?co_no_uasg=153176&amp;numprp=162020&amp;f_coduasg=153176" TargetMode="External"/><Relationship Id="rId2519" Type="http://schemas.openxmlformats.org/officeDocument/2006/relationships/hyperlink" Target="http://compras.dados.gov.br/pregoes/doc/pregao/1531760000162020/itens.json" TargetMode="External"/><Relationship Id="rId2520" Type="http://schemas.openxmlformats.org/officeDocument/2006/relationships/hyperlink" Target="https://comprasnet.gov.br/livre/pregao/ata2.asp?co_no_uasg=153176&amp;numprp=162020&amp;f_coduasg=153176" TargetMode="External"/><Relationship Id="rId2521" Type="http://schemas.openxmlformats.org/officeDocument/2006/relationships/hyperlink" Target="http://compras.dados.gov.br/pregoes/doc/pregao/1531760000162020/itens.json" TargetMode="External"/><Relationship Id="rId2522" Type="http://schemas.openxmlformats.org/officeDocument/2006/relationships/hyperlink" Target="https://comprasnet.gov.br/livre/pregao/ata2.asp?co_no_uasg=153176&amp;numprp=162020&amp;f_coduasg=153176" TargetMode="External"/><Relationship Id="rId2523" Type="http://schemas.openxmlformats.org/officeDocument/2006/relationships/hyperlink" Target="http://compras.dados.gov.br/pregoes/doc/pregao/1531760000162020/itens.json" TargetMode="External"/><Relationship Id="rId2524" Type="http://schemas.openxmlformats.org/officeDocument/2006/relationships/hyperlink" Target="https://comprasnet.gov.br/livre/pregao/ata2.asp?co_no_uasg=153176&amp;numprp=162020&amp;f_coduasg=153176" TargetMode="External"/><Relationship Id="rId2525" Type="http://schemas.openxmlformats.org/officeDocument/2006/relationships/hyperlink" Target="http://compras.dados.gov.br/pregoes/doc/pregao/1531760000162020/itens.json" TargetMode="External"/><Relationship Id="rId2526" Type="http://schemas.openxmlformats.org/officeDocument/2006/relationships/hyperlink" Target="https://comprasnet.gov.br/livre/pregao/ata2.asp?co_no_uasg=153176&amp;numprp=162020&amp;f_coduasg=153176" TargetMode="External"/><Relationship Id="rId2527" Type="http://schemas.openxmlformats.org/officeDocument/2006/relationships/hyperlink" Target="http://compras.dados.gov.br/pregoes/doc/pregao/1531760000162020/itens.json" TargetMode="External"/><Relationship Id="rId2528" Type="http://schemas.openxmlformats.org/officeDocument/2006/relationships/hyperlink" Target="https://comprasnet.gov.br/livre/pregao/ata2.asp?co_no_uasg=153176&amp;numprp=162020&amp;f_coduasg=153176" TargetMode="External"/><Relationship Id="rId2529" Type="http://schemas.openxmlformats.org/officeDocument/2006/relationships/hyperlink" Target="http://compras.dados.gov.br/pregoes/doc/pregao/1531760000162020/itens.json" TargetMode="External"/><Relationship Id="rId2530" Type="http://schemas.openxmlformats.org/officeDocument/2006/relationships/hyperlink" Target="https://comprasnet.gov.br/livre/pregao/ata2.asp?co_no_uasg=153176&amp;numprp=162020&amp;f_coduasg=153176" TargetMode="External"/><Relationship Id="rId2531" Type="http://schemas.openxmlformats.org/officeDocument/2006/relationships/hyperlink" Target="http://compras.dados.gov.br/pregoes/doc/pregao/1531760000162020/itens.json" TargetMode="External"/><Relationship Id="rId2532" Type="http://schemas.openxmlformats.org/officeDocument/2006/relationships/hyperlink" Target="https://comprasnet.gov.br/livre/pregao/ata2.asp?co_no_uasg=153176&amp;numprp=162020&amp;f_coduasg=153176" TargetMode="External"/><Relationship Id="rId2533" Type="http://schemas.openxmlformats.org/officeDocument/2006/relationships/hyperlink" Target="http://compras.dados.gov.br/pregoes/doc/pregao/1531760000162020/itens.json" TargetMode="External"/><Relationship Id="rId2534" Type="http://schemas.openxmlformats.org/officeDocument/2006/relationships/hyperlink" Target="https://comprasnet.gov.br/livre/pregao/ata2.asp?co_no_uasg=153176&amp;numprp=162020&amp;f_coduasg=153176" TargetMode="External"/><Relationship Id="rId2535" Type="http://schemas.openxmlformats.org/officeDocument/2006/relationships/hyperlink" Target="http://compras.dados.gov.br/pregoes/doc/pregao/1531760000162020/itens.json" TargetMode="External"/><Relationship Id="rId2536" Type="http://schemas.openxmlformats.org/officeDocument/2006/relationships/hyperlink" Target="https://comprasnet.gov.br/livre/pregao/ata2.asp?co_no_uasg=153176&amp;numprp=162020&amp;f_coduasg=153176" TargetMode="External"/><Relationship Id="rId2537" Type="http://schemas.openxmlformats.org/officeDocument/2006/relationships/hyperlink" Target="http://compras.dados.gov.br/pregoes/doc/pregao/1531760000162020/itens.json" TargetMode="External"/><Relationship Id="rId2538" Type="http://schemas.openxmlformats.org/officeDocument/2006/relationships/hyperlink" Target="https://comprasnet.gov.br/livre/pregao/ata2.asp?co_no_uasg=153176&amp;numprp=162020&amp;f_coduasg=153176" TargetMode="External"/><Relationship Id="rId2539" Type="http://schemas.openxmlformats.org/officeDocument/2006/relationships/hyperlink" Target="http://compras.dados.gov.br/pregoes/doc/pregao/1531760000162020/itens.json" TargetMode="External"/><Relationship Id="rId2540" Type="http://schemas.openxmlformats.org/officeDocument/2006/relationships/hyperlink" Target="https://comprasnet.gov.br/livre/pregao/ata2.asp?co_no_uasg=153176&amp;numprp=162020&amp;f_coduasg=153176" TargetMode="External"/><Relationship Id="rId2541" Type="http://schemas.openxmlformats.org/officeDocument/2006/relationships/hyperlink" Target="http://compras.dados.gov.br/pregoes/doc/pregao/1531760000162020/itens.json" TargetMode="External"/><Relationship Id="rId2542" Type="http://schemas.openxmlformats.org/officeDocument/2006/relationships/hyperlink" Target="https://comprasnet.gov.br/livre/pregao/ata2.asp?co_no_uasg=153176&amp;numprp=162020&amp;f_coduasg=153176" TargetMode="External"/><Relationship Id="rId2543" Type="http://schemas.openxmlformats.org/officeDocument/2006/relationships/hyperlink" Target="http://compras.dados.gov.br/pregoes/doc/pregao/1531760000162020/itens.json" TargetMode="External"/><Relationship Id="rId2544" Type="http://schemas.openxmlformats.org/officeDocument/2006/relationships/hyperlink" Target="https://comprasnet.gov.br/livre/pregao/ata2.asp?co_no_uasg=153176&amp;numprp=162020&amp;f_coduasg=153176" TargetMode="External"/><Relationship Id="rId2545" Type="http://schemas.openxmlformats.org/officeDocument/2006/relationships/hyperlink" Target="http://compras.dados.gov.br/pregoes/doc/pregao/1531760000162020/itens.json" TargetMode="External"/><Relationship Id="rId2546" Type="http://schemas.openxmlformats.org/officeDocument/2006/relationships/hyperlink" Target="https://comprasnet.gov.br/livre/pregao/ata2.asp?co_no_uasg=153176&amp;numprp=162020&amp;f_coduasg=153176" TargetMode="External"/><Relationship Id="rId2547" Type="http://schemas.openxmlformats.org/officeDocument/2006/relationships/hyperlink" Target="http://compras.dados.gov.br/pregoes/doc/pregao/1531760000162020/itens.json" TargetMode="External"/><Relationship Id="rId2548" Type="http://schemas.openxmlformats.org/officeDocument/2006/relationships/hyperlink" Target="https://comprasnet.gov.br/livre/pregao/ata2.asp?co_no_uasg=153176&amp;numprp=162020&amp;f_coduasg=153176" TargetMode="External"/><Relationship Id="rId2549" Type="http://schemas.openxmlformats.org/officeDocument/2006/relationships/hyperlink" Target="http://compras.dados.gov.br/pregoes/doc/pregao/1531760000162020/itens.json" TargetMode="External"/><Relationship Id="rId2550" Type="http://schemas.openxmlformats.org/officeDocument/2006/relationships/hyperlink" Target="https://comprasnet.gov.br/livre/pregao/ata2.asp?co_no_uasg=153176&amp;numprp=162020&amp;f_coduasg=153176" TargetMode="External"/><Relationship Id="rId2551" Type="http://schemas.openxmlformats.org/officeDocument/2006/relationships/hyperlink" Target="http://compras.dados.gov.br/pregoes/doc/pregao/1531760000162020/itens.json" TargetMode="External"/><Relationship Id="rId2552" Type="http://schemas.openxmlformats.org/officeDocument/2006/relationships/hyperlink" Target="https://comprasnet.gov.br/livre/pregao/ata2.asp?co_no_uasg=153176&amp;numprp=162020&amp;f_coduasg=153176" TargetMode="External"/><Relationship Id="rId2553" Type="http://schemas.openxmlformats.org/officeDocument/2006/relationships/hyperlink" Target="http://compras.dados.gov.br/pregoes/doc/pregao/1531760000162020/itens.json" TargetMode="External"/><Relationship Id="rId2554" Type="http://schemas.openxmlformats.org/officeDocument/2006/relationships/hyperlink" Target="https://comprasnet.gov.br/livre/pregao/ata2.asp?co_no_uasg=153176&amp;numprp=162020&amp;f_coduasg=153176" TargetMode="External"/><Relationship Id="rId2555" Type="http://schemas.openxmlformats.org/officeDocument/2006/relationships/hyperlink" Target="http://compras.dados.gov.br/pregoes/doc/pregao/1531760000162020/itens.json" TargetMode="External"/><Relationship Id="rId2556" Type="http://schemas.openxmlformats.org/officeDocument/2006/relationships/hyperlink" Target="https://comprasnet.gov.br/livre/pregao/ata2.asp?co_no_uasg=153176&amp;numprp=162020&amp;f_coduasg=153176" TargetMode="External"/><Relationship Id="rId2557" Type="http://schemas.openxmlformats.org/officeDocument/2006/relationships/hyperlink" Target="http://compras.dados.gov.br/pregoes/doc/pregao/1531760000162020/itens.json" TargetMode="External"/><Relationship Id="rId2558" Type="http://schemas.openxmlformats.org/officeDocument/2006/relationships/hyperlink" Target="https://comprasnet.gov.br/livre/pregao/ata2.asp?co_no_uasg=153176&amp;numprp=162020&amp;f_coduasg=153176" TargetMode="External"/><Relationship Id="rId2559" Type="http://schemas.openxmlformats.org/officeDocument/2006/relationships/hyperlink" Target="http://compras.dados.gov.br/pregoes/doc/pregao/1531760000162020/itens.json" TargetMode="External"/><Relationship Id="rId2560" Type="http://schemas.openxmlformats.org/officeDocument/2006/relationships/hyperlink" Target="https://comprasnet.gov.br/livre/pregao/ata2.asp?co_no_uasg=153176&amp;numprp=162020&amp;f_coduasg=153176" TargetMode="External"/><Relationship Id="rId2561" Type="http://schemas.openxmlformats.org/officeDocument/2006/relationships/hyperlink" Target="http://compras.dados.gov.br/pregoes/doc/pregao/1531760000162020/itens.json" TargetMode="External"/><Relationship Id="rId2562" Type="http://schemas.openxmlformats.org/officeDocument/2006/relationships/hyperlink" Target="https://comprasnet.gov.br/livre/pregao/ata2.asp?co_no_uasg=153176&amp;numprp=162020&amp;f_coduasg=153176" TargetMode="External"/><Relationship Id="rId2563" Type="http://schemas.openxmlformats.org/officeDocument/2006/relationships/hyperlink" Target="http://compras.dados.gov.br/pregoes/doc/pregao/1531760000162020/itens.json" TargetMode="External"/><Relationship Id="rId2564" Type="http://schemas.openxmlformats.org/officeDocument/2006/relationships/hyperlink" Target="https://comprasnet.gov.br/livre/pregao/ata2.asp?co_no_uasg=153176&amp;numprp=162020&amp;f_coduasg=153176" TargetMode="External"/><Relationship Id="rId2565" Type="http://schemas.openxmlformats.org/officeDocument/2006/relationships/hyperlink" Target="http://compras.dados.gov.br/pregoes/doc/pregao/1531760000162020/itens.json" TargetMode="External"/><Relationship Id="rId2566" Type="http://schemas.openxmlformats.org/officeDocument/2006/relationships/hyperlink" Target="https://comprasnet.gov.br/livre/pregao/ata2.asp?co_no_uasg=153176&amp;numprp=162020&amp;f_coduasg=153176" TargetMode="External"/><Relationship Id="rId2567" Type="http://schemas.openxmlformats.org/officeDocument/2006/relationships/hyperlink" Target="http://compras.dados.gov.br/pregoes/doc/pregao/1531760000162020/itens.json" TargetMode="External"/><Relationship Id="rId2568" Type="http://schemas.openxmlformats.org/officeDocument/2006/relationships/hyperlink" Target="https://comprasnet.gov.br/livre/pregao/ata2.asp?co_no_uasg=153176&amp;numprp=162020&amp;f_coduasg=153176" TargetMode="External"/><Relationship Id="rId2569" Type="http://schemas.openxmlformats.org/officeDocument/2006/relationships/hyperlink" Target="http://compras.dados.gov.br/pregoes/doc/pregao/1531760000162020/itens.json" TargetMode="External"/><Relationship Id="rId2570" Type="http://schemas.openxmlformats.org/officeDocument/2006/relationships/hyperlink" Target="https://comprasnet.gov.br/livre/pregao/ata2.asp?co_no_uasg=153176&amp;numprp=162020&amp;f_coduasg=153176" TargetMode="External"/><Relationship Id="rId2571" Type="http://schemas.openxmlformats.org/officeDocument/2006/relationships/hyperlink" Target="http://compras.dados.gov.br/pregoes/doc/pregao/1531760000162020/itens.json" TargetMode="External"/><Relationship Id="rId2572" Type="http://schemas.openxmlformats.org/officeDocument/2006/relationships/hyperlink" Target="https://comprasnet.gov.br/livre/pregao/ata2.asp?co_no_uasg=153176&amp;numprp=162020&amp;f_coduasg=153176" TargetMode="External"/><Relationship Id="rId2573" Type="http://schemas.openxmlformats.org/officeDocument/2006/relationships/hyperlink" Target="http://compras.dados.gov.br/pregoes/doc/pregao/1531760000162020/itens.json" TargetMode="External"/><Relationship Id="rId2574" Type="http://schemas.openxmlformats.org/officeDocument/2006/relationships/hyperlink" Target="https://comprasnet.gov.br/livre/pregao/ata2.asp?co_no_uasg=153176&amp;numprp=162020&amp;f_coduasg=153176" TargetMode="External"/><Relationship Id="rId2575" Type="http://schemas.openxmlformats.org/officeDocument/2006/relationships/hyperlink" Target="http://compras.dados.gov.br/pregoes/doc/pregao/1531760000162020/itens.json" TargetMode="External"/><Relationship Id="rId2576" Type="http://schemas.openxmlformats.org/officeDocument/2006/relationships/hyperlink" Target="https://comprasnet.gov.br/livre/pregao/ata2.asp?co_no_uasg=153176&amp;numprp=162020&amp;f_coduasg=153176" TargetMode="External"/><Relationship Id="rId2577" Type="http://schemas.openxmlformats.org/officeDocument/2006/relationships/hyperlink" Target="http://compras.dados.gov.br/pregoes/doc/pregao/1531760000162020/itens.json" TargetMode="External"/><Relationship Id="rId2578" Type="http://schemas.openxmlformats.org/officeDocument/2006/relationships/hyperlink" Target="https://comprasnet.gov.br/livre/pregao/ata2.asp?co_no_uasg=153176&amp;numprp=162020&amp;f_coduasg=153176" TargetMode="External"/><Relationship Id="rId2579" Type="http://schemas.openxmlformats.org/officeDocument/2006/relationships/hyperlink" Target="http://compras.dados.gov.br/pregoes/doc/pregao/1531760000162020/itens.json" TargetMode="External"/><Relationship Id="rId2580" Type="http://schemas.openxmlformats.org/officeDocument/2006/relationships/hyperlink" Target="https://comprasnet.gov.br/livre/pregao/ata2.asp?co_no_uasg=153176&amp;numprp=162020&amp;f_coduasg=153176" TargetMode="External"/><Relationship Id="rId2581" Type="http://schemas.openxmlformats.org/officeDocument/2006/relationships/hyperlink" Target="http://compras.dados.gov.br/pregoes/doc/pregao/1531760000162020/itens.json" TargetMode="External"/><Relationship Id="rId2582" Type="http://schemas.openxmlformats.org/officeDocument/2006/relationships/hyperlink" Target="https://comprasnet.gov.br/livre/pregao/ata2.asp?co_no_uasg=153176&amp;numprp=162020&amp;f_coduasg=153176" TargetMode="External"/><Relationship Id="rId2583" Type="http://schemas.openxmlformats.org/officeDocument/2006/relationships/hyperlink" Target="http://compras.dados.gov.br/pregoes/doc/pregao/1531760000162020/itens.json" TargetMode="External"/><Relationship Id="rId2584" Type="http://schemas.openxmlformats.org/officeDocument/2006/relationships/hyperlink" Target="https://comprasnet.gov.br/livre/pregao/ata2.asp?co_no_uasg=153176&amp;numprp=162020&amp;f_coduasg=153176" TargetMode="External"/><Relationship Id="rId2585" Type="http://schemas.openxmlformats.org/officeDocument/2006/relationships/hyperlink" Target="http://compras.dados.gov.br/pregoes/doc/pregao/1531760000162020/itens.json" TargetMode="External"/><Relationship Id="rId2586" Type="http://schemas.openxmlformats.org/officeDocument/2006/relationships/hyperlink" Target="https://comprasnet.gov.br/livre/pregao/ata2.asp?co_no_uasg=153176&amp;numprp=162020&amp;f_coduasg=153176" TargetMode="External"/><Relationship Id="rId2587" Type="http://schemas.openxmlformats.org/officeDocument/2006/relationships/hyperlink" Target="http://compras.dados.gov.br/pregoes/doc/pregao/1531760000162020/itens.json" TargetMode="External"/><Relationship Id="rId2588" Type="http://schemas.openxmlformats.org/officeDocument/2006/relationships/hyperlink" Target="https://comprasnet.gov.br/livre/pregao/ata2.asp?co_no_uasg=153176&amp;numprp=162020&amp;f_coduasg=153176" TargetMode="External"/><Relationship Id="rId2589" Type="http://schemas.openxmlformats.org/officeDocument/2006/relationships/hyperlink" Target="http://compras.dados.gov.br/pregoes/doc/pregao/1531760000162020/itens.json" TargetMode="External"/><Relationship Id="rId2590" Type="http://schemas.openxmlformats.org/officeDocument/2006/relationships/hyperlink" Target="https://comprasnet.gov.br/livre/pregao/ata2.asp?co_no_uasg=153176&amp;numprp=162020&amp;f_coduasg=153176" TargetMode="External"/><Relationship Id="rId2591" Type="http://schemas.openxmlformats.org/officeDocument/2006/relationships/hyperlink" Target="http://compras.dados.gov.br/pregoes/doc/pregao/1531760000162020/itens.json" TargetMode="External"/><Relationship Id="rId2592" Type="http://schemas.openxmlformats.org/officeDocument/2006/relationships/hyperlink" Target="https://comprasnet.gov.br/livre/pregao/ata2.asp?co_no_uasg=153176&amp;numprp=162020&amp;f_coduasg=153176" TargetMode="External"/><Relationship Id="rId2593" Type="http://schemas.openxmlformats.org/officeDocument/2006/relationships/hyperlink" Target="http://compras.dados.gov.br/pregoes/doc/pregao/1531760000162020/itens.json" TargetMode="External"/><Relationship Id="rId2594" Type="http://schemas.openxmlformats.org/officeDocument/2006/relationships/hyperlink" Target="https://comprasnet.gov.br/livre/pregao/ata2.asp?co_no_uasg=153176&amp;numprp=162020&amp;f_coduasg=153176" TargetMode="External"/><Relationship Id="rId2595" Type="http://schemas.openxmlformats.org/officeDocument/2006/relationships/hyperlink" Target="http://compras.dados.gov.br/pregoes/doc/pregao/1531760000162020/itens.json" TargetMode="External"/><Relationship Id="rId2596" Type="http://schemas.openxmlformats.org/officeDocument/2006/relationships/hyperlink" Target="https://comprasnet.gov.br/livre/pregao/ata2.asp?co_no_uasg=153176&amp;numprp=162020&amp;f_coduasg=153176" TargetMode="External"/><Relationship Id="rId2597" Type="http://schemas.openxmlformats.org/officeDocument/2006/relationships/hyperlink" Target="http://compras.dados.gov.br/pregoes/doc/pregao/1531760000162020/itens.json" TargetMode="External"/><Relationship Id="rId2598" Type="http://schemas.openxmlformats.org/officeDocument/2006/relationships/hyperlink" Target="https://comprasnet.gov.br/livre/pregao/ata2.asp?co_no_uasg=153176&amp;numprp=162020&amp;f_coduasg=153176" TargetMode="External"/><Relationship Id="rId2599" Type="http://schemas.openxmlformats.org/officeDocument/2006/relationships/hyperlink" Target="http://compras.dados.gov.br/pregoes/doc/pregao/1531760000162020/itens.json" TargetMode="External"/><Relationship Id="rId2600" Type="http://schemas.openxmlformats.org/officeDocument/2006/relationships/hyperlink" Target="https://comprasnet.gov.br/livre/pregao/ata2.asp?co_no_uasg=153176&amp;numprp=162020&amp;f_coduasg=153176" TargetMode="External"/><Relationship Id="rId2601" Type="http://schemas.openxmlformats.org/officeDocument/2006/relationships/hyperlink" Target="http://compras.dados.gov.br/pregoes/doc/pregao/1531760000162020/itens.json" TargetMode="External"/><Relationship Id="rId2602" Type="http://schemas.openxmlformats.org/officeDocument/2006/relationships/hyperlink" Target="https://comprasnet.gov.br/livre/pregao/ata2.asp?co_no_uasg=153176&amp;numprp=162020&amp;f_coduasg=153176" TargetMode="External"/><Relationship Id="rId2603" Type="http://schemas.openxmlformats.org/officeDocument/2006/relationships/hyperlink" Target="http://compras.dados.gov.br/pregoes/doc/pregao/1531760000162020/itens.json" TargetMode="External"/><Relationship Id="rId2604" Type="http://schemas.openxmlformats.org/officeDocument/2006/relationships/hyperlink" Target="https://comprasnet.gov.br/livre/pregao/ata2.asp?co_no_uasg=153176&amp;numprp=162020&amp;f_coduasg=153176" TargetMode="External"/><Relationship Id="rId2605" Type="http://schemas.openxmlformats.org/officeDocument/2006/relationships/hyperlink" Target="http://compras.dados.gov.br/pregoes/doc/pregao/1531760000162020/itens.json" TargetMode="External"/><Relationship Id="rId2606" Type="http://schemas.openxmlformats.org/officeDocument/2006/relationships/hyperlink" Target="https://comprasnet.gov.br/livre/pregao/ata2.asp?co_no_uasg=153176&amp;numprp=162020&amp;f_coduasg=153176" TargetMode="External"/><Relationship Id="rId2607" Type="http://schemas.openxmlformats.org/officeDocument/2006/relationships/hyperlink" Target="http://compras.dados.gov.br/pregoes/doc/pregao/1531760000162020/itens.json" TargetMode="External"/><Relationship Id="rId2608" Type="http://schemas.openxmlformats.org/officeDocument/2006/relationships/hyperlink" Target="https://comprasnet.gov.br/livre/pregao/ata2.asp?co_no_uasg=153176&amp;numprp=162020&amp;f_coduasg=153176" TargetMode="External"/><Relationship Id="rId2609" Type="http://schemas.openxmlformats.org/officeDocument/2006/relationships/hyperlink" Target="http://compras.dados.gov.br/pregoes/doc/pregao/1531760000162020/itens.json" TargetMode="External"/><Relationship Id="rId2610" Type="http://schemas.openxmlformats.org/officeDocument/2006/relationships/hyperlink" Target="https://comprasnet.gov.br/livre/pregao/ata2.asp?co_no_uasg=153176&amp;numprp=162020&amp;f_coduasg=153176" TargetMode="External"/><Relationship Id="rId2611" Type="http://schemas.openxmlformats.org/officeDocument/2006/relationships/hyperlink" Target="http://compras.dados.gov.br/pregoes/doc/pregao/1531760000162020/itens.json" TargetMode="External"/><Relationship Id="rId2612" Type="http://schemas.openxmlformats.org/officeDocument/2006/relationships/hyperlink" Target="https://comprasnet.gov.br/livre/pregao/ata2.asp?co_no_uasg=153176&amp;numprp=162020&amp;f_coduasg=153176" TargetMode="External"/><Relationship Id="rId2613" Type="http://schemas.openxmlformats.org/officeDocument/2006/relationships/hyperlink" Target="http://compras.dados.gov.br/pregoes/doc/pregao/1531760000162020/itens.json" TargetMode="External"/><Relationship Id="rId2614" Type="http://schemas.openxmlformats.org/officeDocument/2006/relationships/hyperlink" Target="https://comprasnet.gov.br/livre/pregao/ata2.asp?co_no_uasg=153176&amp;numprp=162020&amp;f_coduasg=153176" TargetMode="External"/><Relationship Id="rId2615" Type="http://schemas.openxmlformats.org/officeDocument/2006/relationships/hyperlink" Target="http://compras.dados.gov.br/pregoes/doc/pregao/1531760000162020/itens.json" TargetMode="External"/><Relationship Id="rId2616" Type="http://schemas.openxmlformats.org/officeDocument/2006/relationships/hyperlink" Target="https://comprasnet.gov.br/livre/pregao/ata2.asp?co_no_uasg=153176&amp;numprp=162020&amp;f_coduasg=153176" TargetMode="External"/><Relationship Id="rId2617" Type="http://schemas.openxmlformats.org/officeDocument/2006/relationships/hyperlink" Target="http://compras.dados.gov.br/pregoes/doc/pregao/1531760000162020/itens.json" TargetMode="External"/><Relationship Id="rId2618" Type="http://schemas.openxmlformats.org/officeDocument/2006/relationships/hyperlink" Target="https://comprasnet.gov.br/livre/pregao/ata2.asp?co_no_uasg=153176&amp;numprp=162020&amp;f_coduasg=153176" TargetMode="External"/><Relationship Id="rId2619" Type="http://schemas.openxmlformats.org/officeDocument/2006/relationships/hyperlink" Target="http://compras.dados.gov.br/pregoes/doc/pregao/1531760000162020/itens.json" TargetMode="External"/><Relationship Id="rId2620" Type="http://schemas.openxmlformats.org/officeDocument/2006/relationships/hyperlink" Target="https://comprasnet.gov.br/livre/pregao/ata2.asp?co_no_uasg=153176&amp;numprp=162020&amp;f_coduasg=153176" TargetMode="External"/><Relationship Id="rId2621" Type="http://schemas.openxmlformats.org/officeDocument/2006/relationships/hyperlink" Target="http://compras.dados.gov.br/pregoes/doc/pregao/1531760000162020/itens.json" TargetMode="External"/><Relationship Id="rId2622" Type="http://schemas.openxmlformats.org/officeDocument/2006/relationships/hyperlink" Target="https://comprasnet.gov.br/livre/pregao/ata2.asp?co_no_uasg=153176&amp;numprp=162020&amp;f_coduasg=153176" TargetMode="External"/><Relationship Id="rId2623" Type="http://schemas.openxmlformats.org/officeDocument/2006/relationships/hyperlink" Target="http://compras.dados.gov.br/pregoes/doc/pregao/1531760000162020/itens.json" TargetMode="External"/><Relationship Id="rId2624" Type="http://schemas.openxmlformats.org/officeDocument/2006/relationships/hyperlink" Target="https://comprasnet.gov.br/livre/pregao/ata2.asp?co_no_uasg=153176&amp;numprp=162020&amp;f_coduasg=153176" TargetMode="External"/><Relationship Id="rId2625" Type="http://schemas.openxmlformats.org/officeDocument/2006/relationships/hyperlink" Target="http://compras.dados.gov.br/pregoes/doc/pregao/1531760000162020/itens.json" TargetMode="External"/><Relationship Id="rId2626" Type="http://schemas.openxmlformats.org/officeDocument/2006/relationships/hyperlink" Target="https://comprasnet.gov.br/livre/pregao/ata2.asp?co_no_uasg=153176&amp;numprp=162020&amp;f_coduasg=153176" TargetMode="External"/><Relationship Id="rId2627" Type="http://schemas.openxmlformats.org/officeDocument/2006/relationships/hyperlink" Target="http://compras.dados.gov.br/pregoes/doc/pregao/1531760000162020/itens.json" TargetMode="External"/><Relationship Id="rId2628" Type="http://schemas.openxmlformats.org/officeDocument/2006/relationships/hyperlink" Target="https://comprasnet.gov.br/livre/pregao/ata2.asp?co_no_uasg=153176&amp;numprp=162020&amp;f_coduasg=153176" TargetMode="External"/><Relationship Id="rId2629" Type="http://schemas.openxmlformats.org/officeDocument/2006/relationships/hyperlink" Target="http://compras.dados.gov.br/pregoes/doc/pregao/1531760000162020/itens.json" TargetMode="External"/><Relationship Id="rId2630" Type="http://schemas.openxmlformats.org/officeDocument/2006/relationships/hyperlink" Target="https://comprasnet.gov.br/livre/pregao/ata2.asp?co_no_uasg=153176&amp;numprp=162020&amp;f_coduasg=153176" TargetMode="External"/><Relationship Id="rId2631" Type="http://schemas.openxmlformats.org/officeDocument/2006/relationships/hyperlink" Target="http://compras.dados.gov.br/pregoes/doc/pregao/1531760000162020/itens.json" TargetMode="External"/><Relationship Id="rId2632" Type="http://schemas.openxmlformats.org/officeDocument/2006/relationships/hyperlink" Target="https://comprasnet.gov.br/livre/pregao/ata2.asp?co_no_uasg=153176&amp;numprp=162020&amp;f_coduasg=153176" TargetMode="External"/><Relationship Id="rId2633" Type="http://schemas.openxmlformats.org/officeDocument/2006/relationships/hyperlink" Target="http://compras.dados.gov.br/pregoes/doc/pregao/1531760000162020/itens.json" TargetMode="External"/><Relationship Id="rId2634" Type="http://schemas.openxmlformats.org/officeDocument/2006/relationships/hyperlink" Target="https://comprasnet.gov.br/livre/pregao/ata2.asp?co_no_uasg=153176&amp;numprp=162020&amp;f_coduasg=153176" TargetMode="External"/><Relationship Id="rId2635" Type="http://schemas.openxmlformats.org/officeDocument/2006/relationships/hyperlink" Target="http://compras.dados.gov.br/pregoes/doc/pregao/1531760000162020/itens.json" TargetMode="External"/><Relationship Id="rId2636" Type="http://schemas.openxmlformats.org/officeDocument/2006/relationships/hyperlink" Target="https://comprasnet.gov.br/livre/pregao/ata2.asp?co_no_uasg=153176&amp;numprp=162020&amp;f_coduasg=153176" TargetMode="External"/><Relationship Id="rId2637" Type="http://schemas.openxmlformats.org/officeDocument/2006/relationships/hyperlink" Target="http://compras.dados.gov.br/pregoes/doc/pregao/1531760000162020/itens.json" TargetMode="External"/><Relationship Id="rId2638" Type="http://schemas.openxmlformats.org/officeDocument/2006/relationships/hyperlink" Target="https://comprasnet.gov.br/livre/pregao/ata2.asp?co_no_uasg=153176&amp;numprp=162020&amp;f_coduasg=153176" TargetMode="External"/><Relationship Id="rId2639" Type="http://schemas.openxmlformats.org/officeDocument/2006/relationships/hyperlink" Target="http://compras.dados.gov.br/pregoes/doc/pregao/1531760000162020/itens.json" TargetMode="External"/><Relationship Id="rId2640" Type="http://schemas.openxmlformats.org/officeDocument/2006/relationships/hyperlink" Target="https://comprasnet.gov.br/livre/pregao/ata2.asp?co_no_uasg=153176&amp;numprp=162020&amp;f_coduasg=153176" TargetMode="External"/><Relationship Id="rId2641" Type="http://schemas.openxmlformats.org/officeDocument/2006/relationships/hyperlink" Target="http://compras.dados.gov.br/pregoes/doc/pregao/1531760000162020/itens.json" TargetMode="External"/><Relationship Id="rId2642" Type="http://schemas.openxmlformats.org/officeDocument/2006/relationships/hyperlink" Target="https://comprasnet.gov.br/livre/pregao/ata2.asp?co_no_uasg=153176&amp;numprp=162020&amp;f_coduasg=153176" TargetMode="External"/><Relationship Id="rId2643" Type="http://schemas.openxmlformats.org/officeDocument/2006/relationships/hyperlink" Target="http://compras.dados.gov.br/pregoes/doc/pregao/1531760000162020/itens.json" TargetMode="External"/><Relationship Id="rId2644" Type="http://schemas.openxmlformats.org/officeDocument/2006/relationships/hyperlink" Target="https://comprasnet.gov.br/livre/pregao/ata2.asp?co_no_uasg=153176&amp;numprp=162020&amp;f_coduasg=153176" TargetMode="External"/><Relationship Id="rId2645" Type="http://schemas.openxmlformats.org/officeDocument/2006/relationships/hyperlink" Target="http://compras.dados.gov.br/pregoes/doc/pregao/1531760000162020/itens.json" TargetMode="External"/><Relationship Id="rId2646" Type="http://schemas.openxmlformats.org/officeDocument/2006/relationships/hyperlink" Target="https://comprasnet.gov.br/livre/pregao/ata2.asp?co_no_uasg=153176&amp;numprp=162020&amp;f_coduasg=153176" TargetMode="External"/><Relationship Id="rId2647" Type="http://schemas.openxmlformats.org/officeDocument/2006/relationships/hyperlink" Target="http://compras.dados.gov.br/pregoes/doc/pregao/1531760000162020/itens.json" TargetMode="External"/><Relationship Id="rId2648" Type="http://schemas.openxmlformats.org/officeDocument/2006/relationships/hyperlink" Target="https://comprasnet.gov.br/livre/pregao/ata2.asp?co_no_uasg=153176&amp;numprp=162020&amp;f_coduasg=153176" TargetMode="External"/><Relationship Id="rId2649" Type="http://schemas.openxmlformats.org/officeDocument/2006/relationships/hyperlink" Target="http://compras.dados.gov.br/pregoes/doc/pregao/1531760000162020/itens.json" TargetMode="External"/><Relationship Id="rId2650" Type="http://schemas.openxmlformats.org/officeDocument/2006/relationships/hyperlink" Target="https://comprasnet.gov.br/livre/pregao/ata2.asp?co_no_uasg=153176&amp;numprp=162020&amp;f_coduasg=153176" TargetMode="External"/><Relationship Id="rId2651" Type="http://schemas.openxmlformats.org/officeDocument/2006/relationships/hyperlink" Target="http://compras.dados.gov.br/pregoes/doc/pregao/1531760000162020/itens.json" TargetMode="External"/><Relationship Id="rId2652" Type="http://schemas.openxmlformats.org/officeDocument/2006/relationships/hyperlink" Target="https://comprasnet.gov.br/livre/pregao/ata2.asp?co_no_uasg=153176&amp;numprp=162020&amp;f_coduasg=153176" TargetMode="External"/><Relationship Id="rId2653" Type="http://schemas.openxmlformats.org/officeDocument/2006/relationships/hyperlink" Target="http://compras.dados.gov.br/pregoes/doc/pregao/1531760000162020/itens.json" TargetMode="External"/><Relationship Id="rId2654" Type="http://schemas.openxmlformats.org/officeDocument/2006/relationships/hyperlink" Target="https://comprasnet.gov.br/livre/pregao/ata2.asp?co_no_uasg=153176&amp;numprp=162020&amp;f_coduasg=153176" TargetMode="External"/><Relationship Id="rId2655" Type="http://schemas.openxmlformats.org/officeDocument/2006/relationships/hyperlink" Target="http://compras.dados.gov.br/pregoes/doc/pregao/1531760000162020/itens.json" TargetMode="External"/><Relationship Id="rId2656" Type="http://schemas.openxmlformats.org/officeDocument/2006/relationships/hyperlink" Target="https://comprasnet.gov.br/livre/pregao/ata2.asp?co_no_uasg=153176&amp;numprp=162020&amp;f_coduasg=153176" TargetMode="External"/><Relationship Id="rId2657" Type="http://schemas.openxmlformats.org/officeDocument/2006/relationships/hyperlink" Target="http://compras.dados.gov.br/pregoes/doc/pregao/1531760000162020/itens.json" TargetMode="External"/><Relationship Id="rId2658" Type="http://schemas.openxmlformats.org/officeDocument/2006/relationships/hyperlink" Target="https://comprasnet.gov.br/livre/pregao/ata2.asp?co_no_uasg=153176&amp;numprp=162020&amp;f_coduasg=153176" TargetMode="External"/><Relationship Id="rId2659" Type="http://schemas.openxmlformats.org/officeDocument/2006/relationships/hyperlink" Target="http://compras.dados.gov.br/pregoes/doc/pregao/1531760000162020/itens.json" TargetMode="External"/><Relationship Id="rId2660" Type="http://schemas.openxmlformats.org/officeDocument/2006/relationships/hyperlink" Target="https://comprasnet.gov.br/livre/pregao/ata2.asp?co_no_uasg=153176&amp;numprp=162020&amp;f_coduasg=153176" TargetMode="External"/><Relationship Id="rId2661" Type="http://schemas.openxmlformats.org/officeDocument/2006/relationships/hyperlink" Target="http://compras.dados.gov.br/pregoes/doc/pregao/1531760000162020/itens.json" TargetMode="External"/><Relationship Id="rId2662" Type="http://schemas.openxmlformats.org/officeDocument/2006/relationships/hyperlink" Target="https://comprasnet.gov.br/livre/pregao/ata2.asp?co_no_uasg=153176&amp;numprp=162020&amp;f_coduasg=153176" TargetMode="External"/><Relationship Id="rId2663" Type="http://schemas.openxmlformats.org/officeDocument/2006/relationships/hyperlink" Target="http://compras.dados.gov.br/pregoes/doc/pregao/1531760000162020/itens.json" TargetMode="External"/><Relationship Id="rId2664" Type="http://schemas.openxmlformats.org/officeDocument/2006/relationships/hyperlink" Target="https://comprasnet.gov.br/livre/pregao/ata2.asp?co_no_uasg=153176&amp;numprp=162020&amp;f_coduasg=153176" TargetMode="External"/><Relationship Id="rId2665" Type="http://schemas.openxmlformats.org/officeDocument/2006/relationships/hyperlink" Target="http://compras.dados.gov.br/pregoes/doc/pregao/1531760000162020/itens.json" TargetMode="External"/><Relationship Id="rId2666" Type="http://schemas.openxmlformats.org/officeDocument/2006/relationships/hyperlink" Target="https://comprasnet.gov.br/livre/pregao/ata2.asp?co_no_uasg=153176&amp;numprp=162020&amp;f_coduasg=153176" TargetMode="External"/><Relationship Id="rId2667" Type="http://schemas.openxmlformats.org/officeDocument/2006/relationships/hyperlink" Target="http://compras.dados.gov.br/pregoes/doc/pregao/1531760000162020/itens.json" TargetMode="External"/><Relationship Id="rId2668" Type="http://schemas.openxmlformats.org/officeDocument/2006/relationships/hyperlink" Target="https://comprasnet.gov.br/livre/pregao/ata2.asp?co_no_uasg=153176&amp;numprp=162020&amp;f_coduasg=153176" TargetMode="External"/><Relationship Id="rId2669" Type="http://schemas.openxmlformats.org/officeDocument/2006/relationships/hyperlink" Target="http://compras.dados.gov.br/pregoes/doc/pregao/1531760000162020/itens.json" TargetMode="External"/><Relationship Id="rId2670" Type="http://schemas.openxmlformats.org/officeDocument/2006/relationships/hyperlink" Target="https://comprasnet.gov.br/livre/pregao/ata2.asp?co_no_uasg=153176&amp;numprp=162020&amp;f_coduasg=153176" TargetMode="External"/><Relationship Id="rId2671" Type="http://schemas.openxmlformats.org/officeDocument/2006/relationships/hyperlink" Target="http://compras.dados.gov.br/pregoes/doc/pregao/1531760000162020/itens.json" TargetMode="External"/><Relationship Id="rId2672" Type="http://schemas.openxmlformats.org/officeDocument/2006/relationships/hyperlink" Target="https://comprasnet.gov.br/livre/pregao/ata2.asp?co_no_uasg=153176&amp;numprp=162020&amp;f_coduasg=153176" TargetMode="External"/><Relationship Id="rId2673" Type="http://schemas.openxmlformats.org/officeDocument/2006/relationships/hyperlink" Target="http://compras.dados.gov.br/pregoes/doc/pregao/1531760000162020/itens.json" TargetMode="External"/><Relationship Id="rId2674" Type="http://schemas.openxmlformats.org/officeDocument/2006/relationships/hyperlink" Target="https://comprasnet.gov.br/livre/pregao/ata2.asp?co_no_uasg=153176&amp;numprp=162020&amp;f_coduasg=153176" TargetMode="External"/><Relationship Id="rId2675" Type="http://schemas.openxmlformats.org/officeDocument/2006/relationships/hyperlink" Target="http://compras.dados.gov.br/pregoes/doc/pregao/1531760000162020/itens.json" TargetMode="External"/><Relationship Id="rId2676" Type="http://schemas.openxmlformats.org/officeDocument/2006/relationships/hyperlink" Target="https://comprasnet.gov.br/livre/pregao/ata2.asp?co_no_uasg=153176&amp;numprp=162020&amp;f_coduasg=153176" TargetMode="External"/><Relationship Id="rId2677" Type="http://schemas.openxmlformats.org/officeDocument/2006/relationships/hyperlink" Target="http://compras.dados.gov.br/pregoes/doc/pregao/1531760000162020/itens.json" TargetMode="External"/><Relationship Id="rId2678" Type="http://schemas.openxmlformats.org/officeDocument/2006/relationships/hyperlink" Target="https://comprasnet.gov.br/livre/pregao/ata2.asp?co_no_uasg=153176&amp;numprp=162020&amp;f_coduasg=153176" TargetMode="External"/><Relationship Id="rId2679" Type="http://schemas.openxmlformats.org/officeDocument/2006/relationships/hyperlink" Target="http://compras.dados.gov.br/pregoes/doc/pregao/1531760000162020/itens.json" TargetMode="External"/><Relationship Id="rId2680" Type="http://schemas.openxmlformats.org/officeDocument/2006/relationships/hyperlink" Target="https://comprasnet.gov.br/livre/pregao/ata2.asp?co_no_uasg=153176&amp;numprp=162020&amp;f_coduasg=153176" TargetMode="External"/><Relationship Id="rId2681" Type="http://schemas.openxmlformats.org/officeDocument/2006/relationships/hyperlink" Target="http://compras.dados.gov.br/pregoes/doc/pregao/1531760000162020/itens.json" TargetMode="External"/><Relationship Id="rId2682" Type="http://schemas.openxmlformats.org/officeDocument/2006/relationships/hyperlink" Target="https://comprasnet.gov.br/livre/pregao/ata2.asp?co_no_uasg=153176&amp;numprp=162020&amp;f_coduasg=153176" TargetMode="External"/><Relationship Id="rId2683" Type="http://schemas.openxmlformats.org/officeDocument/2006/relationships/hyperlink" Target="http://compras.dados.gov.br/pregoes/doc/pregao/1531760000162020/itens.json" TargetMode="External"/><Relationship Id="rId2684" Type="http://schemas.openxmlformats.org/officeDocument/2006/relationships/hyperlink" Target="https://comprasnet.gov.br/livre/pregao/ata2.asp?co_no_uasg=153176&amp;numprp=162020&amp;f_coduasg=153176" TargetMode="External"/><Relationship Id="rId2685" Type="http://schemas.openxmlformats.org/officeDocument/2006/relationships/hyperlink" Target="http://compras.dados.gov.br/pregoes/doc/pregao/1531760000162020/itens.json" TargetMode="External"/><Relationship Id="rId2686" Type="http://schemas.openxmlformats.org/officeDocument/2006/relationships/hyperlink" Target="https://comprasnet.gov.br/livre/pregao/ata2.asp?co_no_uasg=153176&amp;numprp=162020&amp;f_coduasg=153176" TargetMode="External"/><Relationship Id="rId2687" Type="http://schemas.openxmlformats.org/officeDocument/2006/relationships/hyperlink" Target="http://compras.dados.gov.br/pregoes/doc/pregao/1531760000162020/itens.json" TargetMode="External"/><Relationship Id="rId2688" Type="http://schemas.openxmlformats.org/officeDocument/2006/relationships/hyperlink" Target="https://comprasnet.gov.br/livre/pregao/ata2.asp?co_no_uasg=153176&amp;numprp=162020&amp;f_coduasg=153176" TargetMode="External"/><Relationship Id="rId2689" Type="http://schemas.openxmlformats.org/officeDocument/2006/relationships/hyperlink" Target="http://compras.dados.gov.br/pregoes/doc/pregao/1531760000162020/itens.json" TargetMode="External"/><Relationship Id="rId2690" Type="http://schemas.openxmlformats.org/officeDocument/2006/relationships/hyperlink" Target="https://comprasnet.gov.br/livre/pregao/ata2.asp?co_no_uasg=153176&amp;numprp=162020&amp;f_coduasg=153176" TargetMode="External"/><Relationship Id="rId2691" Type="http://schemas.openxmlformats.org/officeDocument/2006/relationships/hyperlink" Target="http://compras.dados.gov.br/pregoes/doc/pregao/1531760000162020/itens.json" TargetMode="External"/><Relationship Id="rId2692" Type="http://schemas.openxmlformats.org/officeDocument/2006/relationships/hyperlink" Target="https://comprasnet.gov.br/livre/pregao/ata2.asp?co_no_uasg=153176&amp;numprp=162020&amp;f_coduasg=153176" TargetMode="External"/><Relationship Id="rId2693" Type="http://schemas.openxmlformats.org/officeDocument/2006/relationships/hyperlink" Target="http://compras.dados.gov.br/pregoes/doc/pregao/1531760000162020/itens.json" TargetMode="External"/><Relationship Id="rId2694" Type="http://schemas.openxmlformats.org/officeDocument/2006/relationships/hyperlink" Target="https://comprasnet.gov.br/livre/pregao/ata2.asp?co_no_uasg=153176&amp;numprp=162020&amp;f_coduasg=153176" TargetMode="External"/><Relationship Id="rId2695" Type="http://schemas.openxmlformats.org/officeDocument/2006/relationships/hyperlink" Target="http://compras.dados.gov.br/pregoes/doc/pregao/1531760000162020/itens.json" TargetMode="External"/><Relationship Id="rId2696" Type="http://schemas.openxmlformats.org/officeDocument/2006/relationships/hyperlink" Target="https://comprasnet.gov.br/livre/pregao/ata2.asp?co_no_uasg=153176&amp;numprp=162020&amp;f_coduasg=153176" TargetMode="External"/><Relationship Id="rId2697" Type="http://schemas.openxmlformats.org/officeDocument/2006/relationships/hyperlink" Target="http://compras.dados.gov.br/pregoes/doc/pregao/1531760000162020/itens.json" TargetMode="External"/><Relationship Id="rId2698" Type="http://schemas.openxmlformats.org/officeDocument/2006/relationships/hyperlink" Target="https://comprasnet.gov.br/livre/pregao/ata2.asp?co_no_uasg=153176&amp;numprp=162020&amp;f_coduasg=153176" TargetMode="External"/><Relationship Id="rId2699" Type="http://schemas.openxmlformats.org/officeDocument/2006/relationships/hyperlink" Target="http://compras.dados.gov.br/pregoes/doc/pregao/1531760000162020/itens.json" TargetMode="External"/><Relationship Id="rId2700" Type="http://schemas.openxmlformats.org/officeDocument/2006/relationships/hyperlink" Target="https://comprasnet.gov.br/livre/pregao/ata2.asp?co_no_uasg=153176&amp;numprp=162020&amp;f_coduasg=153176" TargetMode="External"/><Relationship Id="rId2701" Type="http://schemas.openxmlformats.org/officeDocument/2006/relationships/hyperlink" Target="http://compras.dados.gov.br/pregoes/doc/pregao/1531760000162020/itens.json" TargetMode="External"/><Relationship Id="rId2702" Type="http://schemas.openxmlformats.org/officeDocument/2006/relationships/hyperlink" Target="https://comprasnet.gov.br/livre/pregao/ata2.asp?co_no_uasg=153176&amp;numprp=162020&amp;f_coduasg=153176" TargetMode="External"/><Relationship Id="rId2703" Type="http://schemas.openxmlformats.org/officeDocument/2006/relationships/hyperlink" Target="http://compras.dados.gov.br/pregoes/doc/pregao/1531760000162020/itens.json" TargetMode="External"/><Relationship Id="rId2704" Type="http://schemas.openxmlformats.org/officeDocument/2006/relationships/hyperlink" Target="https://comprasnet.gov.br/livre/pregao/ata2.asp?co_no_uasg=153176&amp;numprp=162020&amp;f_coduasg=153176" TargetMode="External"/><Relationship Id="rId2705" Type="http://schemas.openxmlformats.org/officeDocument/2006/relationships/hyperlink" Target="http://compras.dados.gov.br/pregoes/doc/pregao/1531760000162020/itens.json" TargetMode="External"/><Relationship Id="rId2706" Type="http://schemas.openxmlformats.org/officeDocument/2006/relationships/hyperlink" Target="https://comprasnet.gov.br/livre/pregao/ata2.asp?co_no_uasg=153176&amp;numprp=162020&amp;f_coduasg=153176" TargetMode="External"/><Relationship Id="rId2707" Type="http://schemas.openxmlformats.org/officeDocument/2006/relationships/hyperlink" Target="http://compras.dados.gov.br/pregoes/doc/pregao/1531760000162020/itens.json" TargetMode="External"/><Relationship Id="rId2708" Type="http://schemas.openxmlformats.org/officeDocument/2006/relationships/hyperlink" Target="https://comprasnet.gov.br/livre/pregao/ata2.asp?co_no_uasg=153176&amp;numprp=162020&amp;f_coduasg=153176" TargetMode="External"/><Relationship Id="rId2709" Type="http://schemas.openxmlformats.org/officeDocument/2006/relationships/hyperlink" Target="http://compras.dados.gov.br/pregoes/doc/pregao/1531760000162020/itens.json" TargetMode="External"/><Relationship Id="rId2710" Type="http://schemas.openxmlformats.org/officeDocument/2006/relationships/hyperlink" Target="https://comprasnet.gov.br/livre/pregao/ata2.asp?co_no_uasg=153176&amp;numprp=162020&amp;f_coduasg=153176" TargetMode="External"/><Relationship Id="rId2711" Type="http://schemas.openxmlformats.org/officeDocument/2006/relationships/hyperlink" Target="http://compras.dados.gov.br/pregoes/doc/pregao/1531760000162020/itens.json" TargetMode="External"/><Relationship Id="rId2712" Type="http://schemas.openxmlformats.org/officeDocument/2006/relationships/hyperlink" Target="https://comprasnet.gov.br/livre/pregao/ata2.asp?co_no_uasg=153176&amp;numprp=162020&amp;f_coduasg=153176" TargetMode="External"/><Relationship Id="rId2713" Type="http://schemas.openxmlformats.org/officeDocument/2006/relationships/hyperlink" Target="http://compras.dados.gov.br/pregoes/doc/pregao/1531760000162020/itens.json" TargetMode="External"/><Relationship Id="rId2714" Type="http://schemas.openxmlformats.org/officeDocument/2006/relationships/hyperlink" Target="https://comprasnet.gov.br/livre/pregao/ata2.asp?co_no_uasg=153176&amp;numprp=162020&amp;f_coduasg=153176" TargetMode="External"/><Relationship Id="rId2715" Type="http://schemas.openxmlformats.org/officeDocument/2006/relationships/hyperlink" Target="http://compras.dados.gov.br/pregoes/doc/pregao/1531760000162020/itens.json" TargetMode="External"/><Relationship Id="rId2716" Type="http://schemas.openxmlformats.org/officeDocument/2006/relationships/hyperlink" Target="https://comprasnet.gov.br/livre/pregao/ata2.asp?co_no_uasg=153176&amp;numprp=162020&amp;f_coduasg=153176" TargetMode="External"/><Relationship Id="rId2717" Type="http://schemas.openxmlformats.org/officeDocument/2006/relationships/hyperlink" Target="http://compras.dados.gov.br/pregoes/doc/pregao/1531760000162020/itens.json" TargetMode="External"/><Relationship Id="rId2718" Type="http://schemas.openxmlformats.org/officeDocument/2006/relationships/hyperlink" Target="https://comprasnet.gov.br/livre/pregao/ata2.asp?co_no_uasg=153176&amp;numprp=162020&amp;f_coduasg=153176" TargetMode="External"/><Relationship Id="rId2719" Type="http://schemas.openxmlformats.org/officeDocument/2006/relationships/hyperlink" Target="http://compras.dados.gov.br/pregoes/doc/pregao/1531760000162020/itens.json" TargetMode="External"/><Relationship Id="rId2720" Type="http://schemas.openxmlformats.org/officeDocument/2006/relationships/hyperlink" Target="https://comprasnet.gov.br/livre/pregao/ata2.asp?co_no_uasg=153176&amp;numprp=162020&amp;f_coduasg=153176" TargetMode="External"/><Relationship Id="rId2721" Type="http://schemas.openxmlformats.org/officeDocument/2006/relationships/hyperlink" Target="http://compras.dados.gov.br/pregoes/doc/pregao/1531760000162020/itens.json" TargetMode="External"/><Relationship Id="rId2722" Type="http://schemas.openxmlformats.org/officeDocument/2006/relationships/hyperlink" Target="https://comprasnet.gov.br/livre/pregao/ata2.asp?co_no_uasg=153176&amp;numprp=162020&amp;f_coduasg=153176" TargetMode="External"/><Relationship Id="rId2723" Type="http://schemas.openxmlformats.org/officeDocument/2006/relationships/hyperlink" Target="http://compras.dados.gov.br/pregoes/doc/pregao/1531760000162020/itens.json" TargetMode="External"/><Relationship Id="rId2724" Type="http://schemas.openxmlformats.org/officeDocument/2006/relationships/hyperlink" Target="https://comprasnet.gov.br/livre/pregao/ata2.asp?co_no_uasg=153176&amp;numprp=162020&amp;f_coduasg=153176" TargetMode="External"/><Relationship Id="rId2725" Type="http://schemas.openxmlformats.org/officeDocument/2006/relationships/hyperlink" Target="http://compras.dados.gov.br/pregoes/doc/pregao/1531760000162020/itens.json" TargetMode="External"/><Relationship Id="rId2726" Type="http://schemas.openxmlformats.org/officeDocument/2006/relationships/hyperlink" Target="https://comprasnet.gov.br/livre/pregao/ata2.asp?co_no_uasg=153176&amp;numprp=162020&amp;f_coduasg=153176" TargetMode="External"/><Relationship Id="rId2727" Type="http://schemas.openxmlformats.org/officeDocument/2006/relationships/hyperlink" Target="http://compras.dados.gov.br/pregoes/doc/pregao/1531760000162020/itens.json" TargetMode="External"/><Relationship Id="rId2728" Type="http://schemas.openxmlformats.org/officeDocument/2006/relationships/hyperlink" Target="https://comprasnet.gov.br/livre/pregao/ata2.asp?co_no_uasg=153176&amp;numprp=162020&amp;f_coduasg=153176" TargetMode="External"/><Relationship Id="rId2729" Type="http://schemas.openxmlformats.org/officeDocument/2006/relationships/hyperlink" Target="http://compras.dados.gov.br/pregoes/doc/pregao/1531760000162020/itens.json" TargetMode="External"/><Relationship Id="rId2730" Type="http://schemas.openxmlformats.org/officeDocument/2006/relationships/hyperlink" Target="https://comprasnet.gov.br/livre/pregao/ata2.asp?co_no_uasg=153176&amp;numprp=162020&amp;f_coduasg=153176" TargetMode="External"/><Relationship Id="rId2731" Type="http://schemas.openxmlformats.org/officeDocument/2006/relationships/hyperlink" Target="http://compras.dados.gov.br/pregoes/doc/pregao/1531760000162020/itens.json" TargetMode="External"/><Relationship Id="rId2732" Type="http://schemas.openxmlformats.org/officeDocument/2006/relationships/hyperlink" Target="https://comprasnet.gov.br/livre/pregao/ata2.asp?co_no_uasg=153176&amp;numprp=162020&amp;f_coduasg=153176" TargetMode="External"/><Relationship Id="rId2733" Type="http://schemas.openxmlformats.org/officeDocument/2006/relationships/hyperlink" Target="http://compras.dados.gov.br/pregoes/doc/pregao/1531760000162020/itens.json" TargetMode="External"/><Relationship Id="rId2734" Type="http://schemas.openxmlformats.org/officeDocument/2006/relationships/hyperlink" Target="https://comprasnet.gov.br/livre/pregao/ata2.asp?co_no_uasg=153176&amp;numprp=162020&amp;f_coduasg=153176" TargetMode="External"/><Relationship Id="rId2735" Type="http://schemas.openxmlformats.org/officeDocument/2006/relationships/hyperlink" Target="http://compras.dados.gov.br/pregoes/doc/pregao/1531760000162020/itens.json" TargetMode="External"/><Relationship Id="rId2736" Type="http://schemas.openxmlformats.org/officeDocument/2006/relationships/hyperlink" Target="https://comprasnet.gov.br/livre/pregao/ata2.asp?co_no_uasg=153176&amp;numprp=162020&amp;f_coduasg=153176" TargetMode="External"/><Relationship Id="rId2737" Type="http://schemas.openxmlformats.org/officeDocument/2006/relationships/hyperlink" Target="http://compras.dados.gov.br/pregoes/doc/pregao/1531760000162020/itens.json" TargetMode="External"/><Relationship Id="rId2738" Type="http://schemas.openxmlformats.org/officeDocument/2006/relationships/hyperlink" Target="https://comprasnet.gov.br/livre/pregao/ata2.asp?co_no_uasg=153176&amp;numprp=162020&amp;f_coduasg=153176" TargetMode="External"/><Relationship Id="rId2739" Type="http://schemas.openxmlformats.org/officeDocument/2006/relationships/hyperlink" Target="http://compras.dados.gov.br/pregoes/doc/pregao/1531760000162020/itens.json" TargetMode="External"/><Relationship Id="rId2740" Type="http://schemas.openxmlformats.org/officeDocument/2006/relationships/hyperlink" Target="https://comprasnet.gov.br/livre/pregao/ata2.asp?co_no_uasg=153176&amp;numprp=162020&amp;f_coduasg=153176" TargetMode="External"/><Relationship Id="rId2741" Type="http://schemas.openxmlformats.org/officeDocument/2006/relationships/hyperlink" Target="http://compras.dados.gov.br/pregoes/doc/pregao/1531760000162020/itens.json" TargetMode="External"/><Relationship Id="rId2742" Type="http://schemas.openxmlformats.org/officeDocument/2006/relationships/hyperlink" Target="https://comprasnet.gov.br/livre/pregao/ata2.asp?co_no_uasg=153176&amp;numprp=162020&amp;f_coduasg=153176" TargetMode="External"/><Relationship Id="rId2743" Type="http://schemas.openxmlformats.org/officeDocument/2006/relationships/hyperlink" Target="http://compras.dados.gov.br/pregoes/doc/pregao/1531760000162020/itens.json" TargetMode="External"/><Relationship Id="rId2744" Type="http://schemas.openxmlformats.org/officeDocument/2006/relationships/hyperlink" Target="https://comprasnet.gov.br/livre/pregao/ata2.asp?co_no_uasg=153176&amp;numprp=162020&amp;f_coduasg=153176" TargetMode="External"/><Relationship Id="rId2745" Type="http://schemas.openxmlformats.org/officeDocument/2006/relationships/hyperlink" Target="http://compras.dados.gov.br/pregoes/doc/pregao/1531760000162020/itens.json" TargetMode="External"/><Relationship Id="rId2746" Type="http://schemas.openxmlformats.org/officeDocument/2006/relationships/hyperlink" Target="https://comprasnet.gov.br/livre/pregao/ata2.asp?co_no_uasg=153176&amp;numprp=162020&amp;f_coduasg=153176" TargetMode="External"/><Relationship Id="rId2747" Type="http://schemas.openxmlformats.org/officeDocument/2006/relationships/hyperlink" Target="http://compras.dados.gov.br/pregoes/doc/pregao/1531760000162020/itens.json" TargetMode="External"/><Relationship Id="rId2748" Type="http://schemas.openxmlformats.org/officeDocument/2006/relationships/hyperlink" Target="https://comprasnet.gov.br/livre/pregao/ata2.asp?co_no_uasg=153176&amp;numprp=162020&amp;f_coduasg=153176" TargetMode="External"/><Relationship Id="rId2749" Type="http://schemas.openxmlformats.org/officeDocument/2006/relationships/hyperlink" Target="http://compras.dados.gov.br/pregoes/doc/pregao/1531760000162020/itens.json" TargetMode="External"/><Relationship Id="rId2750" Type="http://schemas.openxmlformats.org/officeDocument/2006/relationships/hyperlink" Target="https://comprasnet.gov.br/livre/pregao/ata2.asp?co_no_uasg=153176&amp;numprp=162020&amp;f_coduasg=153176" TargetMode="External"/><Relationship Id="rId2751" Type="http://schemas.openxmlformats.org/officeDocument/2006/relationships/hyperlink" Target="http://compras.dados.gov.br/pregoes/doc/pregao/1531760000162020/itens.json" TargetMode="External"/><Relationship Id="rId2752" Type="http://schemas.openxmlformats.org/officeDocument/2006/relationships/hyperlink" Target="https://comprasnet.gov.br/livre/pregao/ata2.asp?co_no_uasg=153176&amp;numprp=162020&amp;f_coduasg=153176" TargetMode="External"/><Relationship Id="rId2753" Type="http://schemas.openxmlformats.org/officeDocument/2006/relationships/hyperlink" Target="http://compras.dados.gov.br/pregoes/doc/pregao/1531760000162020/itens.json" TargetMode="External"/><Relationship Id="rId2754" Type="http://schemas.openxmlformats.org/officeDocument/2006/relationships/hyperlink" Target="https://comprasnet.gov.br/livre/pregao/ata2.asp?co_no_uasg=153176&amp;numprp=162020&amp;f_coduasg=153176" TargetMode="External"/><Relationship Id="rId2755" Type="http://schemas.openxmlformats.org/officeDocument/2006/relationships/hyperlink" Target="http://compras.dados.gov.br/pregoes/doc/pregao/1531760000162020/itens.json" TargetMode="External"/><Relationship Id="rId2756" Type="http://schemas.openxmlformats.org/officeDocument/2006/relationships/hyperlink" Target="https://comprasnet.gov.br/livre/pregao/ata2.asp?co_no_uasg=153176&amp;numprp=162020&amp;f_coduasg=153176" TargetMode="External"/><Relationship Id="rId2757" Type="http://schemas.openxmlformats.org/officeDocument/2006/relationships/hyperlink" Target="http://compras.dados.gov.br/pregoes/doc/pregao/1531760000162020/itens.json" TargetMode="External"/><Relationship Id="rId2758" Type="http://schemas.openxmlformats.org/officeDocument/2006/relationships/hyperlink" Target="https://comprasnet.gov.br/livre/pregao/ata2.asp?co_no_uasg=153176&amp;numprp=162020&amp;f_coduasg=153176" TargetMode="External"/><Relationship Id="rId2759" Type="http://schemas.openxmlformats.org/officeDocument/2006/relationships/hyperlink" Target="http://compras.dados.gov.br/pregoes/doc/pregao/1531760000162020/itens.json" TargetMode="External"/><Relationship Id="rId2760" Type="http://schemas.openxmlformats.org/officeDocument/2006/relationships/hyperlink" Target="https://comprasnet.gov.br/livre/pregao/ata2.asp?co_no_uasg=153176&amp;numprp=162020&amp;f_coduasg=153176" TargetMode="External"/><Relationship Id="rId2761" Type="http://schemas.openxmlformats.org/officeDocument/2006/relationships/hyperlink" Target="http://compras.dados.gov.br/pregoes/doc/pregao/1531760000162020/itens.json" TargetMode="External"/><Relationship Id="rId2762" Type="http://schemas.openxmlformats.org/officeDocument/2006/relationships/hyperlink" Target="https://comprasnet.gov.br/livre/pregao/ata2.asp?co_no_uasg=153176&amp;numprp=162020&amp;f_coduasg=153176" TargetMode="External"/><Relationship Id="rId2763" Type="http://schemas.openxmlformats.org/officeDocument/2006/relationships/hyperlink" Target="http://compras.dados.gov.br/pregoes/doc/pregao/1531760000162020/itens.json" TargetMode="External"/><Relationship Id="rId2764" Type="http://schemas.openxmlformats.org/officeDocument/2006/relationships/hyperlink" Target="https://comprasnet.gov.br/livre/pregao/ata2.asp?co_no_uasg=153176&amp;numprp=162020&amp;f_coduasg=153176" TargetMode="External"/><Relationship Id="rId2765" Type="http://schemas.openxmlformats.org/officeDocument/2006/relationships/hyperlink" Target="http://compras.dados.gov.br/pregoes/doc/pregao/1531760000162020/itens.json" TargetMode="External"/><Relationship Id="rId2766" Type="http://schemas.openxmlformats.org/officeDocument/2006/relationships/hyperlink" Target="https://comprasnet.gov.br/livre/pregao/ata2.asp?co_no_uasg=153176&amp;numprp=162020&amp;f_coduasg=153176" TargetMode="External"/><Relationship Id="rId2767" Type="http://schemas.openxmlformats.org/officeDocument/2006/relationships/hyperlink" Target="http://compras.dados.gov.br/pregoes/doc/pregao/1531760000162020/itens.json" TargetMode="External"/><Relationship Id="rId2768" Type="http://schemas.openxmlformats.org/officeDocument/2006/relationships/hyperlink" Target="https://comprasnet.gov.br/livre/pregao/ata2.asp?co_no_uasg=153176&amp;numprp=162020&amp;f_coduasg=153176" TargetMode="External"/><Relationship Id="rId2769" Type="http://schemas.openxmlformats.org/officeDocument/2006/relationships/hyperlink" Target="http://compras.dados.gov.br/pregoes/doc/pregao/1531760000162020/itens.json" TargetMode="External"/><Relationship Id="rId2770" Type="http://schemas.openxmlformats.org/officeDocument/2006/relationships/hyperlink" Target="https://comprasnet.gov.br/livre/pregao/ata2.asp?co_no_uasg=153176&amp;numprp=162020&amp;f_coduasg=153176" TargetMode="External"/><Relationship Id="rId2771" Type="http://schemas.openxmlformats.org/officeDocument/2006/relationships/hyperlink" Target="http://compras.dados.gov.br/pregoes/doc/pregao/1531760000162020/itens.json" TargetMode="External"/><Relationship Id="rId2772" Type="http://schemas.openxmlformats.org/officeDocument/2006/relationships/hyperlink" Target="https://comprasnet.gov.br/livre/pregao/ata2.asp?co_no_uasg=153176&amp;numprp=162020&amp;f_coduasg=153176" TargetMode="External"/><Relationship Id="rId2773" Type="http://schemas.openxmlformats.org/officeDocument/2006/relationships/hyperlink" Target="http://compras.dados.gov.br/pregoes/doc/pregao/1531760000162020/itens.json" TargetMode="External"/><Relationship Id="rId2774" Type="http://schemas.openxmlformats.org/officeDocument/2006/relationships/hyperlink" Target="https://comprasnet.gov.br/livre/pregao/ata2.asp?co_no_uasg=153176&amp;numprp=162020&amp;f_coduasg=153176" TargetMode="External"/><Relationship Id="rId2775" Type="http://schemas.openxmlformats.org/officeDocument/2006/relationships/hyperlink" Target="http://compras.dados.gov.br/pregoes/doc/pregao/1531760000162020/itens.json" TargetMode="External"/><Relationship Id="rId2776" Type="http://schemas.openxmlformats.org/officeDocument/2006/relationships/hyperlink" Target="https://comprasnet.gov.br/livre/pregao/ata2.asp?co_no_uasg=153176&amp;numprp=162020&amp;f_coduasg=153176" TargetMode="External"/><Relationship Id="rId2777" Type="http://schemas.openxmlformats.org/officeDocument/2006/relationships/hyperlink" Target="http://compras.dados.gov.br/pregoes/doc/pregao/1531760000162020/itens.json" TargetMode="External"/><Relationship Id="rId2778" Type="http://schemas.openxmlformats.org/officeDocument/2006/relationships/hyperlink" Target="https://comprasnet.gov.br/livre/pregao/ata2.asp?co_no_uasg=153176&amp;numprp=162020&amp;f_coduasg=153176" TargetMode="External"/><Relationship Id="rId2779" Type="http://schemas.openxmlformats.org/officeDocument/2006/relationships/hyperlink" Target="http://compras.dados.gov.br/pregoes/doc/pregao/1531760000162020/itens.json" TargetMode="External"/><Relationship Id="rId2780" Type="http://schemas.openxmlformats.org/officeDocument/2006/relationships/hyperlink" Target="https://comprasnet.gov.br/livre/pregao/ata2.asp?co_no_uasg=153176&amp;numprp=162020&amp;f_coduasg=153176" TargetMode="External"/><Relationship Id="rId2781" Type="http://schemas.openxmlformats.org/officeDocument/2006/relationships/hyperlink" Target="http://compras.dados.gov.br/pregoes/doc/pregao/1531760000162020/itens.json" TargetMode="External"/><Relationship Id="rId2782" Type="http://schemas.openxmlformats.org/officeDocument/2006/relationships/hyperlink" Target="https://comprasnet.gov.br/livre/pregao/ata2.asp?co_no_uasg=153176&amp;numprp=162020&amp;f_coduasg=153176" TargetMode="External"/><Relationship Id="rId2783" Type="http://schemas.openxmlformats.org/officeDocument/2006/relationships/hyperlink" Target="http://compras.dados.gov.br/pregoes/doc/pregao/1531760000162020/itens.json" TargetMode="External"/><Relationship Id="rId2784" Type="http://schemas.openxmlformats.org/officeDocument/2006/relationships/hyperlink" Target="https://comprasnet.gov.br/livre/pregao/ata2.asp?co_no_uasg=153176&amp;numprp=162020&amp;f_coduasg=153176" TargetMode="External"/><Relationship Id="rId2785" Type="http://schemas.openxmlformats.org/officeDocument/2006/relationships/hyperlink" Target="http://compras.dados.gov.br/pregoes/doc/pregao/1531760000162020/itens.json" TargetMode="External"/><Relationship Id="rId2786" Type="http://schemas.openxmlformats.org/officeDocument/2006/relationships/hyperlink" Target="https://comprasnet.gov.br/livre/pregao/ata2.asp?co_no_uasg=153176&amp;numprp=162020&amp;f_coduasg=153176" TargetMode="External"/><Relationship Id="rId2787" Type="http://schemas.openxmlformats.org/officeDocument/2006/relationships/hyperlink" Target="http://compras.dados.gov.br/pregoes/doc/pregao/1531760000162020/itens.json" TargetMode="External"/><Relationship Id="rId2788" Type="http://schemas.openxmlformats.org/officeDocument/2006/relationships/hyperlink" Target="https://comprasnet.gov.br/livre/pregao/ata2.asp?co_no_uasg=153176&amp;numprp=162020&amp;f_coduasg=153176" TargetMode="External"/><Relationship Id="rId2789" Type="http://schemas.openxmlformats.org/officeDocument/2006/relationships/hyperlink" Target="http://compras.dados.gov.br/pregoes/doc/pregao/1531760000162020/itens.json" TargetMode="External"/><Relationship Id="rId2790" Type="http://schemas.openxmlformats.org/officeDocument/2006/relationships/hyperlink" Target="https://comprasnet.gov.br/livre/pregao/ata2.asp?co_no_uasg=153176&amp;numprp=162020&amp;f_coduasg=153176" TargetMode="External"/><Relationship Id="rId2791" Type="http://schemas.openxmlformats.org/officeDocument/2006/relationships/hyperlink" Target="http://compras.dados.gov.br/pregoes/doc/pregao/1531760000162020/itens.json" TargetMode="External"/><Relationship Id="rId2792" Type="http://schemas.openxmlformats.org/officeDocument/2006/relationships/hyperlink" Target="https://comprasnet.gov.br/livre/pregao/ata2.asp?co_no_uasg=153176&amp;numprp=162020&amp;f_coduasg=153176" TargetMode="External"/><Relationship Id="rId2793" Type="http://schemas.openxmlformats.org/officeDocument/2006/relationships/hyperlink" Target="http://compras.dados.gov.br/pregoes/doc/pregao/1531760000162020/itens.json" TargetMode="External"/><Relationship Id="rId2794" Type="http://schemas.openxmlformats.org/officeDocument/2006/relationships/hyperlink" Target="https://comprasnet.gov.br/livre/pregao/ata2.asp?co_no_uasg=153176&amp;numprp=162020&amp;f_coduasg=153176" TargetMode="External"/><Relationship Id="rId2795" Type="http://schemas.openxmlformats.org/officeDocument/2006/relationships/hyperlink" Target="http://compras.dados.gov.br/pregoes/doc/pregao/1531760000162020/itens.json" TargetMode="External"/><Relationship Id="rId2796" Type="http://schemas.openxmlformats.org/officeDocument/2006/relationships/hyperlink" Target="https://comprasnet.gov.br/livre/pregao/ata2.asp?co_no_uasg=153176&amp;numprp=162020&amp;f_coduasg=153176" TargetMode="External"/><Relationship Id="rId2797" Type="http://schemas.openxmlformats.org/officeDocument/2006/relationships/hyperlink" Target="http://compras.dados.gov.br/pregoes/doc/pregao/1531760000162020/itens.json" TargetMode="External"/><Relationship Id="rId2798" Type="http://schemas.openxmlformats.org/officeDocument/2006/relationships/hyperlink" Target="https://comprasnet.gov.br/livre/pregao/ata2.asp?co_no_uasg=153176&amp;numprp=162020&amp;f_coduasg=153176" TargetMode="External"/><Relationship Id="rId2799" Type="http://schemas.openxmlformats.org/officeDocument/2006/relationships/hyperlink" Target="http://compras.dados.gov.br/pregoes/doc/pregao/1531760000162020/itens.json" TargetMode="External"/><Relationship Id="rId2800" Type="http://schemas.openxmlformats.org/officeDocument/2006/relationships/hyperlink" Target="https://comprasnet.gov.br/livre/pregao/ata2.asp?co_no_uasg=153176&amp;numprp=162020&amp;f_coduasg=153176" TargetMode="External"/><Relationship Id="rId2801" Type="http://schemas.openxmlformats.org/officeDocument/2006/relationships/hyperlink" Target="http://compras.dados.gov.br/pregoes/doc/pregao/1531760000162020/itens.json" TargetMode="External"/><Relationship Id="rId2802" Type="http://schemas.openxmlformats.org/officeDocument/2006/relationships/hyperlink" Target="https://comprasnet.gov.br/livre/pregao/ata2.asp?co_no_uasg=153176&amp;numprp=162020&amp;f_coduasg=153176" TargetMode="External"/><Relationship Id="rId2803" Type="http://schemas.openxmlformats.org/officeDocument/2006/relationships/hyperlink" Target="http://compras.dados.gov.br/pregoes/doc/pregao/1531760000162020/itens.json" TargetMode="External"/><Relationship Id="rId2804" Type="http://schemas.openxmlformats.org/officeDocument/2006/relationships/hyperlink" Target="https://comprasnet.gov.br/livre/pregao/ata2.asp?co_no_uasg=153176&amp;numprp=162020&amp;f_coduasg=153176" TargetMode="External"/><Relationship Id="rId2805" Type="http://schemas.openxmlformats.org/officeDocument/2006/relationships/hyperlink" Target="http://compras.dados.gov.br/pregoes/doc/pregao/1531760000162020/itens.json" TargetMode="External"/><Relationship Id="rId2806" Type="http://schemas.openxmlformats.org/officeDocument/2006/relationships/hyperlink" Target="https://comprasnet.gov.br/livre/pregao/ata2.asp?co_no_uasg=153176&amp;numprp=162020&amp;f_coduasg=153176" TargetMode="External"/><Relationship Id="rId2807" Type="http://schemas.openxmlformats.org/officeDocument/2006/relationships/hyperlink" Target="http://compras.dados.gov.br/pregoes/doc/pregao/1531760000162020/itens.json" TargetMode="External"/><Relationship Id="rId2808" Type="http://schemas.openxmlformats.org/officeDocument/2006/relationships/hyperlink" Target="https://comprasnet.gov.br/livre/pregao/ata2.asp?co_no_uasg=153176&amp;numprp=162020&amp;f_coduasg=153176" TargetMode="External"/><Relationship Id="rId2809" Type="http://schemas.openxmlformats.org/officeDocument/2006/relationships/hyperlink" Target="http://compras.dados.gov.br/pregoes/doc/pregao/1531760000162020/itens.json" TargetMode="External"/><Relationship Id="rId2810" Type="http://schemas.openxmlformats.org/officeDocument/2006/relationships/hyperlink" Target="https://comprasnet.gov.br/livre/pregao/ata2.asp?co_no_uasg=153176&amp;numprp=162020&amp;f_coduasg=153176" TargetMode="External"/><Relationship Id="rId2811" Type="http://schemas.openxmlformats.org/officeDocument/2006/relationships/hyperlink" Target="http://compras.dados.gov.br/pregoes/doc/pregao/1531760000162020/itens.json" TargetMode="External"/><Relationship Id="rId2812" Type="http://schemas.openxmlformats.org/officeDocument/2006/relationships/drawing" Target="../drawings/drawing1.xml"/><Relationship Id="rId281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417"/>
  <sheetViews>
    <sheetView showFormulas="false" showGridLines="true" showRowColHeaders="true" showZeros="true" rightToLeft="false" tabSelected="true" showOutlineSymbols="true" defaultGridColor="true" view="normal" topLeftCell="X1" colorId="64" zoomScale="160" zoomScaleNormal="160" zoomScalePageLayoutView="100" workbookViewId="0">
      <pane xSplit="0" ySplit="6" topLeftCell="A1402" activePane="bottomLeft" state="frozen"/>
      <selection pane="topLeft" activeCell="X1" activeCellId="0" sqref="X1"/>
      <selection pane="bottomLeft" activeCell="Z1403" activeCellId="0" sqref="Z1403"/>
    </sheetView>
  </sheetViews>
  <sheetFormatPr defaultColWidth="12.57421875" defaultRowHeight="15.75" zeroHeight="false" outlineLevelRow="0" outlineLevelCol="0"/>
  <cols>
    <col collapsed="false" customWidth="true" hidden="false" outlineLevel="0" max="2" min="1" style="1" width="18.14"/>
    <col collapsed="false" customWidth="true" hidden="false" outlineLevel="0" max="3" min="3" style="1" width="21.71"/>
    <col collapsed="false" customWidth="true" hidden="false" outlineLevel="0" max="4" min="4" style="1" width="10.28"/>
    <col collapsed="false" customWidth="true" hidden="false" outlineLevel="0" max="5" min="5" style="1" width="15.85"/>
    <col collapsed="false" customWidth="true" hidden="false" outlineLevel="0" max="6" min="6" style="1" width="8"/>
    <col collapsed="false" customWidth="true" hidden="false" outlineLevel="0" max="7" min="7" style="1" width="23.28"/>
    <col collapsed="false" customWidth="true" hidden="false" outlineLevel="0" max="8" min="8" style="1" width="10.43"/>
    <col collapsed="false" customWidth="true" hidden="false" outlineLevel="0" max="9" min="9" style="1" width="59.85"/>
    <col collapsed="false" customWidth="true" hidden="false" outlineLevel="0" max="10" min="10" style="1" width="76.28"/>
    <col collapsed="false" customWidth="true" hidden="false" outlineLevel="0" max="11" min="11" style="1" width="25.72"/>
    <col collapsed="false" customWidth="true" hidden="false" outlineLevel="0" max="12" min="12" style="1" width="26.72"/>
    <col collapsed="false" customWidth="true" hidden="false" outlineLevel="0" max="13" min="13" style="1" width="19.43"/>
    <col collapsed="false" customWidth="true" hidden="false" outlineLevel="0" max="14" min="14" style="1" width="74.43"/>
    <col collapsed="false" customWidth="true" hidden="false" outlineLevel="0" max="15" min="15" style="1" width="22.28"/>
    <col collapsed="false" customWidth="true" hidden="false" outlineLevel="0" max="16" min="16" style="1" width="45.14"/>
    <col collapsed="false" customWidth="true" hidden="false" outlineLevel="0" max="17" min="17" style="1" width="28.57"/>
    <col collapsed="false" customWidth="true" hidden="false" outlineLevel="0" max="18" min="18" style="1" width="42.28"/>
    <col collapsed="false" customWidth="true" hidden="false" outlineLevel="0" max="19" min="19" style="1" width="24.43"/>
    <col collapsed="false" customWidth="true" hidden="false" outlineLevel="0" max="20" min="20" style="1" width="44.43"/>
    <col collapsed="false" customWidth="true" hidden="false" outlineLevel="0" max="21" min="21" style="1" width="21.57"/>
    <col collapsed="false" customWidth="true" hidden="false" outlineLevel="0" max="22" min="22" style="1" width="26.15"/>
    <col collapsed="false" customWidth="true" hidden="false" outlineLevel="0" max="23" min="23" style="1" width="9.14"/>
    <col collapsed="false" customWidth="false" hidden="false" outlineLevel="0" max="25" min="24" style="1" width="12.57"/>
    <col collapsed="false" customWidth="true" hidden="false" outlineLevel="0" max="26" min="26" style="1" width="95.17"/>
    <col collapsed="false" customWidth="false" hidden="false" outlineLevel="0" max="1024" min="27" style="1" width="12.57"/>
  </cols>
  <sheetData>
    <row r="1" customFormat="false" ht="22.5" hidden="false" customHeight="false" outlineLevel="0" collapsed="false">
      <c r="A1" s="2" t="s">
        <v>0</v>
      </c>
      <c r="B1" s="2"/>
      <c r="C1" s="3"/>
      <c r="D1" s="3"/>
      <c r="E1" s="3"/>
      <c r="F1" s="3"/>
      <c r="G1" s="3"/>
      <c r="H1" s="3"/>
      <c r="I1" s="3"/>
      <c r="J1" s="3"/>
      <c r="K1" s="3"/>
      <c r="L1" s="3"/>
      <c r="M1" s="3"/>
      <c r="N1" s="3"/>
      <c r="O1" s="3"/>
      <c r="P1" s="3"/>
      <c r="Q1" s="3"/>
      <c r="R1" s="3"/>
      <c r="S1" s="3"/>
    </row>
    <row r="3" customFormat="false" ht="15.75" hidden="false" customHeight="false" outlineLevel="0" collapsed="false">
      <c r="A3" s="4" t="s">
        <v>1</v>
      </c>
      <c r="B3" s="4"/>
      <c r="C3" s="3"/>
      <c r="D3" s="3"/>
      <c r="E3" s="3"/>
      <c r="F3" s="3"/>
      <c r="G3" s="3"/>
      <c r="H3" s="3"/>
      <c r="I3" s="3"/>
      <c r="J3" s="3"/>
      <c r="K3" s="3"/>
      <c r="L3" s="3"/>
      <c r="M3" s="3"/>
      <c r="N3" s="3"/>
      <c r="O3" s="3"/>
      <c r="P3" s="3"/>
      <c r="Q3" s="3"/>
      <c r="R3" s="3"/>
      <c r="S3" s="3"/>
    </row>
    <row r="4" customFormat="false" ht="15.75" hidden="false" customHeight="false" outlineLevel="0" collapsed="false">
      <c r="A4" s="4" t="s">
        <v>2</v>
      </c>
      <c r="B4" s="4"/>
      <c r="C4" s="3"/>
      <c r="D4" s="3"/>
      <c r="E4" s="3"/>
      <c r="F4" s="3"/>
      <c r="G4" s="3"/>
      <c r="H4" s="3"/>
      <c r="I4" s="3"/>
      <c r="J4" s="3"/>
      <c r="K4" s="3"/>
      <c r="L4" s="3"/>
      <c r="M4" s="3"/>
      <c r="N4" s="3"/>
      <c r="O4" s="3"/>
      <c r="P4" s="3"/>
      <c r="Q4" s="3"/>
      <c r="R4" s="3"/>
      <c r="S4" s="3"/>
    </row>
    <row r="5" customFormat="false" ht="15.75" hidden="false" customHeight="false" outlineLevel="0" collapsed="false">
      <c r="A5" s="4" t="s">
        <v>3</v>
      </c>
      <c r="B5" s="4"/>
      <c r="C5" s="5" t="s">
        <v>4</v>
      </c>
      <c r="D5" s="5"/>
      <c r="E5" s="5"/>
      <c r="F5" s="5"/>
      <c r="G5" s="5"/>
      <c r="I5" s="4"/>
      <c r="J5" s="4"/>
      <c r="K5" s="4"/>
      <c r="L5" s="4"/>
      <c r="M5" s="4"/>
    </row>
    <row r="6" s="6" customFormat="true" ht="11.25" hidden="false" customHeight="false" outlineLevel="0" collapsed="false">
      <c r="A6" s="6" t="s">
        <v>5</v>
      </c>
      <c r="B6" s="6" t="s">
        <v>6</v>
      </c>
      <c r="C6" s="7" t="s">
        <v>7</v>
      </c>
      <c r="D6" s="7" t="s">
        <v>8</v>
      </c>
      <c r="E6" s="7" t="s">
        <v>9</v>
      </c>
      <c r="F6" s="7" t="s">
        <v>10</v>
      </c>
      <c r="G6" s="6" t="s">
        <v>11</v>
      </c>
      <c r="H6" s="6" t="s">
        <v>12</v>
      </c>
      <c r="I6" s="6" t="s">
        <v>13</v>
      </c>
      <c r="J6" s="6" t="s">
        <v>14</v>
      </c>
      <c r="K6" s="6" t="s">
        <v>15</v>
      </c>
      <c r="L6" s="6" t="s">
        <v>16</v>
      </c>
      <c r="M6" s="6" t="s">
        <v>17</v>
      </c>
      <c r="N6" s="6" t="s">
        <v>18</v>
      </c>
      <c r="O6" s="6" t="s">
        <v>19</v>
      </c>
      <c r="P6" s="6" t="s">
        <v>20</v>
      </c>
      <c r="Q6" s="6" t="s">
        <v>21</v>
      </c>
      <c r="R6" s="6" t="s">
        <v>20</v>
      </c>
      <c r="S6" s="6" t="s">
        <v>22</v>
      </c>
      <c r="T6" s="6" t="s">
        <v>20</v>
      </c>
      <c r="U6" s="6" t="s">
        <v>23</v>
      </c>
      <c r="V6" s="6" t="s">
        <v>24</v>
      </c>
      <c r="W6" s="6" t="s">
        <v>25</v>
      </c>
    </row>
    <row r="7" s="6" customFormat="true" ht="15" hidden="false" customHeight="false" outlineLevel="0" collapsed="false">
      <c r="A7" s="8" t="s">
        <v>26</v>
      </c>
      <c r="B7" s="8" t="str">
        <f aca="false">_xlfn.CONCAT(E7,"000",D7)</f>
        <v>9430010001372020</v>
      </c>
      <c r="C7" s="8" t="s">
        <v>27</v>
      </c>
      <c r="D7" s="8" t="str">
        <f aca="false">RIGHT(A7,7)</f>
        <v>1372020</v>
      </c>
      <c r="E7" s="8" t="n">
        <f aca="false">O7</f>
        <v>943001</v>
      </c>
      <c r="F7" s="8" t="str">
        <f aca="false">RIGHT(C7,3)</f>
        <v>001</v>
      </c>
      <c r="G7" s="8" t="s">
        <v>8</v>
      </c>
      <c r="H7" s="8" t="n">
        <v>251521</v>
      </c>
      <c r="I7" s="8" t="s">
        <v>28</v>
      </c>
      <c r="J7" s="8" t="s">
        <v>29</v>
      </c>
      <c r="K7" s="8" t="s">
        <v>30</v>
      </c>
      <c r="L7" s="8" t="s">
        <v>31</v>
      </c>
      <c r="M7" s="8" t="s">
        <v>32</v>
      </c>
      <c r="N7" s="8" t="s">
        <v>33</v>
      </c>
      <c r="O7" s="8" t="n">
        <v>943001</v>
      </c>
      <c r="P7" s="8" t="s">
        <v>34</v>
      </c>
      <c r="Q7" s="8" t="n">
        <v>99900</v>
      </c>
      <c r="R7" s="8" t="s">
        <v>35</v>
      </c>
      <c r="S7" s="8" t="n">
        <v>94320</v>
      </c>
      <c r="T7" s="8" t="s">
        <v>36</v>
      </c>
      <c r="U7" s="8" t="s">
        <v>37</v>
      </c>
      <c r="V7" s="8" t="s">
        <v>38</v>
      </c>
      <c r="W7" s="9" t="n">
        <v>0.027</v>
      </c>
      <c r="Y7" s="10" t="str">
        <f aca="false">_xlfn.CONCAT("https://comprasnet.gov.br/livre/pregao/ata2.asp?co_no_uasg=",E7,"&amp;numprp=",D7)</f>
        <v>https://comprasnet.gov.br/livre/pregao/ata2.asp?co_no_uasg=943001&amp;numprp=1372020</v>
      </c>
      <c r="Z7" s="10" t="str">
        <f aca="false">HYPERLINK(_xlfn.CONCAT("https://comprasnet.gov.br/livre/pregao/anexosDosItens.asp?uasg=",E7,"&amp;numprp=",D7,"&amp;prgcod=863000"))</f>
        <v>https://comprasnet.gov.br/livre/pregao/anexosDosItens.asp?uasg=943001&amp;numprp=1372020&amp;prgcod=863000</v>
      </c>
      <c r="AA7" s="10" t="str">
        <f aca="false">_xlfn.CONCAT("http://compras.dados.gov.br/pregoes/doc/pregao/",B7,"/itens.json")</f>
        <v>http://compras.dados.gov.br/pregoes/doc/pregao/9430010001372020/itens.json</v>
      </c>
    </row>
    <row r="8" s="6" customFormat="true" ht="15" hidden="false" customHeight="false" outlineLevel="0" collapsed="false">
      <c r="A8" s="8" t="s">
        <v>39</v>
      </c>
      <c r="B8" s="8" t="str">
        <f aca="false">_xlfn.CONCAT(E8,"000",D8)</f>
        <v>1532960000022020</v>
      </c>
      <c r="C8" s="8" t="s">
        <v>40</v>
      </c>
      <c r="D8" s="8" t="str">
        <f aca="false">RIGHT(A8,7)</f>
        <v>0022020</v>
      </c>
      <c r="E8" s="8" t="n">
        <f aca="false">O8</f>
        <v>153296</v>
      </c>
      <c r="F8" s="8" t="str">
        <f aca="false">RIGHT(C8,3)</f>
        <v>174</v>
      </c>
      <c r="G8" s="8" t="s">
        <v>8</v>
      </c>
      <c r="H8" s="8" t="n">
        <v>440972</v>
      </c>
      <c r="I8" s="8" t="s">
        <v>41</v>
      </c>
      <c r="J8" s="8" t="s">
        <v>42</v>
      </c>
      <c r="K8" s="8" t="s">
        <v>30</v>
      </c>
      <c r="L8" s="8" t="s">
        <v>43</v>
      </c>
      <c r="M8" s="8" t="s">
        <v>32</v>
      </c>
      <c r="N8" s="8" t="s">
        <v>44</v>
      </c>
      <c r="O8" s="8" t="n">
        <v>153296</v>
      </c>
      <c r="P8" s="8" t="s">
        <v>45</v>
      </c>
      <c r="Q8" s="8" t="n">
        <v>26000</v>
      </c>
      <c r="R8" s="8" t="s">
        <v>46</v>
      </c>
      <c r="S8" s="8" t="n">
        <v>26238</v>
      </c>
      <c r="T8" s="8" t="s">
        <v>47</v>
      </c>
      <c r="U8" s="8" t="s">
        <v>48</v>
      </c>
      <c r="V8" s="8" t="s">
        <v>49</v>
      </c>
      <c r="W8" s="9" t="n">
        <v>0.03</v>
      </c>
      <c r="Y8" s="10" t="str">
        <f aca="false">_xlfn.CONCAT("https://comprasnet.gov.br/livre/pregao/ata2.asp?co_no_uasg=",E8,"&amp;numprp=",D8)</f>
        <v>https://comprasnet.gov.br/livre/pregao/ata2.asp?co_no_uasg=153296&amp;numprp=0022020</v>
      </c>
      <c r="Z8" s="10" t="str">
        <f aca="false">_xlfn.CONCAT("https://comprasnet.gov.br/livre/pregao/anexosDosItens.asp?uasg=",E8,"&amp;numprp=",D8,"&amp;prgcod=863000")</f>
        <v>https://comprasnet.gov.br/livre/pregao/anexosDosItens.asp?uasg=153296&amp;numprp=0022020&amp;prgcod=863000</v>
      </c>
      <c r="AA8" s="10" t="str">
        <f aca="false">_xlfn.CONCAT("http://compras.dados.gov.br/pregoes/doc/pregao/",B8,"/itens.json")</f>
        <v>http://compras.dados.gov.br/pregoes/doc/pregao/1532960000022020/itens.json</v>
      </c>
    </row>
    <row r="9" s="6" customFormat="true" ht="15" hidden="false" customHeight="false" outlineLevel="0" collapsed="false">
      <c r="A9" s="8" t="s">
        <v>50</v>
      </c>
      <c r="B9" s="8" t="str">
        <f aca="false">_xlfn.CONCAT(E9,"000",D9)</f>
        <v>9740020000492020</v>
      </c>
      <c r="C9" s="8" t="s">
        <v>51</v>
      </c>
      <c r="D9" s="8" t="str">
        <f aca="false">RIGHT(A9,7)</f>
        <v>0492020</v>
      </c>
      <c r="E9" s="8" t="n">
        <f aca="false">O9</f>
        <v>974002</v>
      </c>
      <c r="F9" s="8" t="str">
        <f aca="false">RIGHT(C9,3)</f>
        <v>003</v>
      </c>
      <c r="G9" s="8" t="s">
        <v>8</v>
      </c>
      <c r="H9" s="8" t="n">
        <v>383255</v>
      </c>
      <c r="I9" s="8" t="s">
        <v>52</v>
      </c>
      <c r="J9" s="8" t="s">
        <v>53</v>
      </c>
      <c r="K9" s="8" t="s">
        <v>30</v>
      </c>
      <c r="L9" s="8" t="s">
        <v>54</v>
      </c>
      <c r="M9" s="8" t="s">
        <v>32</v>
      </c>
      <c r="N9" s="8" t="s">
        <v>55</v>
      </c>
      <c r="O9" s="8" t="n">
        <v>974002</v>
      </c>
      <c r="P9" s="8" t="s">
        <v>56</v>
      </c>
      <c r="Q9" s="8" t="n">
        <v>99900</v>
      </c>
      <c r="R9" s="8" t="s">
        <v>35</v>
      </c>
      <c r="S9" s="8" t="n">
        <v>97400</v>
      </c>
      <c r="T9" s="8" t="s">
        <v>57</v>
      </c>
      <c r="U9" s="8" t="s">
        <v>58</v>
      </c>
      <c r="V9" s="8" t="s">
        <v>59</v>
      </c>
      <c r="W9" s="9" t="n">
        <v>0.03</v>
      </c>
      <c r="Y9" s="10" t="str">
        <f aca="false">_xlfn.CONCAT("https://comprasnet.gov.br/livre/pregao/ata2.asp?co_no_uasg=",E9,"&amp;numprp=",D9)</f>
        <v>https://comprasnet.gov.br/livre/pregao/ata2.asp?co_no_uasg=974002&amp;numprp=0492020</v>
      </c>
      <c r="Z9" s="10" t="str">
        <f aca="false">_xlfn.CONCAT("https://comprasnet.gov.br/livre/pregao/anexosDosItens.asp?uasg=",E9,"&amp;numprp=",D9,"&amp;prgcod=863000")</f>
        <v>https://comprasnet.gov.br/livre/pregao/anexosDosItens.asp?uasg=974002&amp;numprp=0492020&amp;prgcod=863000</v>
      </c>
      <c r="AA9" s="10" t="str">
        <f aca="false">_xlfn.CONCAT("http://compras.dados.gov.br/pregoes/doc/pregao/",B9,"/itens.json")</f>
        <v>http://compras.dados.gov.br/pregoes/doc/pregao/9740020000492020/itens.json</v>
      </c>
    </row>
    <row r="10" s="6" customFormat="true" ht="15" hidden="false" customHeight="false" outlineLevel="0" collapsed="false">
      <c r="A10" s="8" t="s">
        <v>60</v>
      </c>
      <c r="B10" s="8" t="str">
        <f aca="false">_xlfn.CONCAT(E10,"000",D10)</f>
        <v>4600270002832020</v>
      </c>
      <c r="C10" s="8" t="s">
        <v>61</v>
      </c>
      <c r="D10" s="8" t="str">
        <f aca="false">RIGHT(A10,7)</f>
        <v>2832020</v>
      </c>
      <c r="E10" s="8" t="n">
        <f aca="false">O10</f>
        <v>460027</v>
      </c>
      <c r="F10" s="8" t="str">
        <f aca="false">RIGHT(C10,3)</f>
        <v>001</v>
      </c>
      <c r="G10" s="8" t="s">
        <v>8</v>
      </c>
      <c r="H10" s="8" t="n">
        <v>440972</v>
      </c>
      <c r="I10" s="8" t="s">
        <v>41</v>
      </c>
      <c r="J10" s="8" t="s">
        <v>42</v>
      </c>
      <c r="K10" s="8" t="s">
        <v>62</v>
      </c>
      <c r="L10" s="8" t="s">
        <v>63</v>
      </c>
      <c r="M10" s="8" t="s">
        <v>32</v>
      </c>
      <c r="N10" s="8" t="s">
        <v>64</v>
      </c>
      <c r="O10" s="8" t="n">
        <v>460027</v>
      </c>
      <c r="P10" s="8" t="s">
        <v>65</v>
      </c>
      <c r="Q10" s="8" t="n">
        <v>99900</v>
      </c>
      <c r="R10" s="8" t="s">
        <v>35</v>
      </c>
      <c r="S10" s="8" t="n">
        <v>96220</v>
      </c>
      <c r="T10" s="8" t="s">
        <v>66</v>
      </c>
      <c r="U10" s="8" t="s">
        <v>67</v>
      </c>
      <c r="V10" s="8" t="s">
        <v>68</v>
      </c>
      <c r="W10" s="9" t="n">
        <v>0.039</v>
      </c>
      <c r="Y10" s="10" t="str">
        <f aca="false">_xlfn.CONCAT("https://comprasnet.gov.br/livre/pregao/ata2.asp?co_no_uasg=",E10,"&amp;numprp=",D10)</f>
        <v>https://comprasnet.gov.br/livre/pregao/ata2.asp?co_no_uasg=460027&amp;numprp=2832020</v>
      </c>
      <c r="Z10" s="10" t="str">
        <f aca="false">_xlfn.CONCAT("https://comprasnet.gov.br/livre/pregao/anexosDosItens.asp?uasg=",E10,"&amp;numprp=",D10,"&amp;prgcod=863000")</f>
        <v>https://comprasnet.gov.br/livre/pregao/anexosDosItens.asp?uasg=460027&amp;numprp=2832020&amp;prgcod=863000</v>
      </c>
      <c r="AA10" s="10" t="str">
        <f aca="false">_xlfn.CONCAT("http://compras.dados.gov.br/pregoes/doc/pregao/",B10,"/itens.json")</f>
        <v>http://compras.dados.gov.br/pregoes/doc/pregao/4600270002832020/itens.json</v>
      </c>
    </row>
    <row r="11" s="6" customFormat="true" ht="15" hidden="false" customHeight="false" outlineLevel="0" collapsed="false">
      <c r="A11" s="8" t="s">
        <v>69</v>
      </c>
      <c r="B11" s="8" t="str">
        <f aca="false">_xlfn.CONCAT(E11,"000",D11)</f>
        <v>1583190000022020</v>
      </c>
      <c r="C11" s="8" t="s">
        <v>70</v>
      </c>
      <c r="D11" s="8" t="str">
        <f aca="false">RIGHT(A11,7)</f>
        <v>0022020</v>
      </c>
      <c r="E11" s="8" t="n">
        <f aca="false">O11</f>
        <v>158319</v>
      </c>
      <c r="F11" s="8" t="str">
        <f aca="false">RIGHT(C11,3)</f>
        <v>018</v>
      </c>
      <c r="G11" s="8" t="s">
        <v>71</v>
      </c>
      <c r="H11" s="8" t="n">
        <v>440972</v>
      </c>
      <c r="I11" s="8" t="s">
        <v>41</v>
      </c>
      <c r="J11" s="8" t="s">
        <v>42</v>
      </c>
      <c r="K11" s="8" t="s">
        <v>30</v>
      </c>
      <c r="L11" s="8" t="s">
        <v>72</v>
      </c>
      <c r="M11" s="8" t="s">
        <v>32</v>
      </c>
      <c r="N11" s="8" t="s">
        <v>72</v>
      </c>
      <c r="O11" s="8" t="n">
        <v>158319</v>
      </c>
      <c r="P11" s="8" t="s">
        <v>73</v>
      </c>
      <c r="Q11" s="8" t="n">
        <v>26000</v>
      </c>
      <c r="R11" s="8" t="s">
        <v>46</v>
      </c>
      <c r="S11" s="8" t="n">
        <v>26405</v>
      </c>
      <c r="T11" s="8" t="s">
        <v>74</v>
      </c>
      <c r="U11" s="8" t="s">
        <v>37</v>
      </c>
      <c r="V11" s="8" t="s">
        <v>59</v>
      </c>
      <c r="W11" s="9" t="n">
        <v>0.04</v>
      </c>
      <c r="Y11" s="10" t="str">
        <f aca="false">_xlfn.CONCAT("https://comprasnet.gov.br/livre/pregao/ata2.asp?co_no_uasg=",E11,"&amp;numprp=",D11)</f>
        <v>https://comprasnet.gov.br/livre/pregao/ata2.asp?co_no_uasg=158319&amp;numprp=0022020</v>
      </c>
      <c r="Z11" s="10" t="str">
        <f aca="false">_xlfn.CONCAT("https://comprasnet.gov.br/livre/pregao/anexosDosItens.asp?uasg=",E11,"&amp;numprp=",D11,"&amp;prgcod=863000")</f>
        <v>https://comprasnet.gov.br/livre/pregao/anexosDosItens.asp?uasg=158319&amp;numprp=0022020&amp;prgcod=863000</v>
      </c>
      <c r="AA11" s="10" t="str">
        <f aca="false">_xlfn.CONCAT("http://compras.dados.gov.br/pregoes/doc/pregao/",B11,"/itens.json")</f>
        <v>http://compras.dados.gov.br/pregoes/doc/pregao/1583190000022020/itens.json</v>
      </c>
    </row>
    <row r="12" s="6" customFormat="true" ht="15" hidden="false" customHeight="false" outlineLevel="0" collapsed="false">
      <c r="A12" s="8" t="s">
        <v>75</v>
      </c>
      <c r="B12" s="8" t="str">
        <f aca="false">_xlfn.CONCAT(E12,"000",D12)</f>
        <v>1581610000172020</v>
      </c>
      <c r="C12" s="8" t="s">
        <v>76</v>
      </c>
      <c r="D12" s="8" t="str">
        <f aca="false">RIGHT(A12,7)</f>
        <v>0172020</v>
      </c>
      <c r="E12" s="8" t="n">
        <f aca="false">O12</f>
        <v>158161</v>
      </c>
      <c r="F12" s="8" t="str">
        <f aca="false">RIGHT(C12,3)</f>
        <v>003</v>
      </c>
      <c r="G12" s="8" t="s">
        <v>8</v>
      </c>
      <c r="H12" s="8" t="n">
        <v>431356</v>
      </c>
      <c r="I12" s="8" t="s">
        <v>77</v>
      </c>
      <c r="J12" s="8" t="s">
        <v>78</v>
      </c>
      <c r="K12" s="8" t="s">
        <v>30</v>
      </c>
      <c r="L12" s="8" t="s">
        <v>79</v>
      </c>
      <c r="M12" s="8" t="s">
        <v>32</v>
      </c>
      <c r="N12" s="8" t="s">
        <v>80</v>
      </c>
      <c r="O12" s="8" t="n">
        <v>158161</v>
      </c>
      <c r="P12" s="8" t="s">
        <v>81</v>
      </c>
      <c r="Q12" s="8" t="n">
        <v>26000</v>
      </c>
      <c r="R12" s="8" t="s">
        <v>46</v>
      </c>
      <c r="S12" s="8" t="n">
        <v>26261</v>
      </c>
      <c r="T12" s="8" t="s">
        <v>82</v>
      </c>
      <c r="U12" s="8" t="s">
        <v>48</v>
      </c>
      <c r="V12" s="8" t="s">
        <v>83</v>
      </c>
      <c r="W12" s="9" t="n">
        <v>0.05</v>
      </c>
      <c r="Y12" s="10" t="str">
        <f aca="false">_xlfn.CONCAT("https://comprasnet.gov.br/livre/pregao/ata2.asp?co_no_uasg=",E12,"&amp;numprp=",D12)</f>
        <v>https://comprasnet.gov.br/livre/pregao/ata2.asp?co_no_uasg=158161&amp;numprp=0172020</v>
      </c>
      <c r="Z12" s="10" t="str">
        <f aca="false">_xlfn.CONCAT("https://comprasnet.gov.br/livre/pregao/anexosDosItens.asp?uasg=",E12,"&amp;numprp=",D12,"&amp;prgcod=863000")</f>
        <v>https://comprasnet.gov.br/livre/pregao/anexosDosItens.asp?uasg=158161&amp;numprp=0172020&amp;prgcod=863000</v>
      </c>
      <c r="AA12" s="10" t="str">
        <f aca="false">_xlfn.CONCAT("http://compras.dados.gov.br/pregoes/doc/pregao/",B12,"/itens.json")</f>
        <v>http://compras.dados.gov.br/pregoes/doc/pregao/1581610000172020/itens.json</v>
      </c>
    </row>
    <row r="13" s="6" customFormat="true" ht="15" hidden="false" customHeight="false" outlineLevel="0" collapsed="false">
      <c r="A13" s="8" t="s">
        <v>84</v>
      </c>
      <c r="B13" s="8" t="str">
        <f aca="false">_xlfn.CONCAT(E13,"000",D13)</f>
        <v>9804250000352020</v>
      </c>
      <c r="C13" s="8" t="s">
        <v>85</v>
      </c>
      <c r="D13" s="8" t="str">
        <f aca="false">RIGHT(A13,7)</f>
        <v>0352020</v>
      </c>
      <c r="E13" s="8" t="n">
        <f aca="false">O13</f>
        <v>980425</v>
      </c>
      <c r="F13" s="8" t="str">
        <f aca="false">RIGHT(C13,3)</f>
        <v>026</v>
      </c>
      <c r="G13" s="8" t="s">
        <v>8</v>
      </c>
      <c r="H13" s="8" t="n">
        <v>399144</v>
      </c>
      <c r="I13" s="8" t="s">
        <v>86</v>
      </c>
      <c r="J13" s="8" t="s">
        <v>87</v>
      </c>
      <c r="K13" s="8" t="s">
        <v>30</v>
      </c>
      <c r="L13" s="8" t="s">
        <v>88</v>
      </c>
      <c r="M13" s="8" t="s">
        <v>32</v>
      </c>
      <c r="N13" s="8" t="s">
        <v>89</v>
      </c>
      <c r="O13" s="8" t="n">
        <v>980425</v>
      </c>
      <c r="P13" s="8" t="s">
        <v>90</v>
      </c>
      <c r="Q13" s="8" t="n">
        <v>99900</v>
      </c>
      <c r="R13" s="8" t="s">
        <v>35</v>
      </c>
      <c r="S13" s="8" t="n">
        <v>93420</v>
      </c>
      <c r="T13" s="8" t="s">
        <v>91</v>
      </c>
      <c r="U13" s="8" t="s">
        <v>92</v>
      </c>
      <c r="V13" s="8" t="s">
        <v>49</v>
      </c>
      <c r="W13" s="9" t="n">
        <v>0.05</v>
      </c>
      <c r="Y13" s="10" t="str">
        <f aca="false">_xlfn.CONCAT("https://comprasnet.gov.br/livre/pregao/ata2.asp?co_no_uasg=",E13,"&amp;numprp=",D13)</f>
        <v>https://comprasnet.gov.br/livre/pregao/ata2.asp?co_no_uasg=980425&amp;numprp=0352020</v>
      </c>
      <c r="Z13" s="10" t="str">
        <f aca="false">_xlfn.CONCAT("https://comprasnet.gov.br/livre/pregao/anexosDosItens.asp?uasg=",E13,"&amp;numprp=",D13,"&amp;prgcod=863000")</f>
        <v>https://comprasnet.gov.br/livre/pregao/anexosDosItens.asp?uasg=980425&amp;numprp=0352020&amp;prgcod=863000</v>
      </c>
      <c r="AA13" s="10" t="str">
        <f aca="false">_xlfn.CONCAT("http://compras.dados.gov.br/pregoes/doc/pregao/",B13,"/itens.json")</f>
        <v>http://compras.dados.gov.br/pregoes/doc/pregao/9804250000352020/itens.json</v>
      </c>
    </row>
    <row r="14" s="6" customFormat="true" ht="15" hidden="false" customHeight="false" outlineLevel="0" collapsed="false">
      <c r="A14" s="8" t="s">
        <v>50</v>
      </c>
      <c r="B14" s="8" t="str">
        <f aca="false">_xlfn.CONCAT(E14,"000",D14)</f>
        <v>9740020000492020</v>
      </c>
      <c r="C14" s="8" t="s">
        <v>93</v>
      </c>
      <c r="D14" s="8" t="str">
        <f aca="false">RIGHT(A14,7)</f>
        <v>0492020</v>
      </c>
      <c r="E14" s="8" t="n">
        <f aca="false">O14</f>
        <v>974002</v>
      </c>
      <c r="F14" s="8" t="str">
        <f aca="false">RIGHT(C14,3)</f>
        <v>001</v>
      </c>
      <c r="G14" s="8" t="s">
        <v>8</v>
      </c>
      <c r="H14" s="8" t="n">
        <v>261642</v>
      </c>
      <c r="I14" s="8" t="s">
        <v>94</v>
      </c>
      <c r="J14" s="8" t="s">
        <v>95</v>
      </c>
      <c r="K14" s="8" t="s">
        <v>30</v>
      </c>
      <c r="L14" s="8" t="s">
        <v>54</v>
      </c>
      <c r="M14" s="8" t="s">
        <v>32</v>
      </c>
      <c r="N14" s="8" t="s">
        <v>55</v>
      </c>
      <c r="O14" s="8" t="n">
        <v>974002</v>
      </c>
      <c r="P14" s="8" t="s">
        <v>56</v>
      </c>
      <c r="Q14" s="8" t="n">
        <v>99900</v>
      </c>
      <c r="R14" s="8" t="s">
        <v>35</v>
      </c>
      <c r="S14" s="8" t="n">
        <v>97400</v>
      </c>
      <c r="T14" s="8" t="s">
        <v>57</v>
      </c>
      <c r="U14" s="8" t="s">
        <v>58</v>
      </c>
      <c r="V14" s="8" t="s">
        <v>59</v>
      </c>
      <c r="W14" s="9" t="n">
        <v>0.05</v>
      </c>
      <c r="Y14" s="10" t="str">
        <f aca="false">_xlfn.CONCAT("https://comprasnet.gov.br/livre/pregao/ata2.asp?co_no_uasg=",E14,"&amp;numprp=",D14)</f>
        <v>https://comprasnet.gov.br/livre/pregao/ata2.asp?co_no_uasg=974002&amp;numprp=0492020</v>
      </c>
      <c r="Z14" s="10" t="str">
        <f aca="false">_xlfn.CONCAT("https://comprasnet.gov.br/livre/pregao/anexosDosItens.asp?uasg=",E14,"&amp;numprp=",D14,"&amp;prgcod=863000")</f>
        <v>https://comprasnet.gov.br/livre/pregao/anexosDosItens.asp?uasg=974002&amp;numprp=0492020&amp;prgcod=863000</v>
      </c>
      <c r="AA14" s="10" t="str">
        <f aca="false">_xlfn.CONCAT("http://compras.dados.gov.br/pregoes/doc/pregao/",B14,"/itens.json")</f>
        <v>http://compras.dados.gov.br/pregoes/doc/pregao/9740020000492020/itens.json</v>
      </c>
    </row>
    <row r="15" s="6" customFormat="true" ht="15" hidden="false" customHeight="false" outlineLevel="0" collapsed="false">
      <c r="A15" s="8" t="s">
        <v>96</v>
      </c>
      <c r="B15" s="8" t="str">
        <f aca="false">_xlfn.CONCAT(E15,"000",D15)</f>
        <v>1200160001612020</v>
      </c>
      <c r="C15" s="8" t="s">
        <v>97</v>
      </c>
      <c r="D15" s="8" t="str">
        <f aca="false">RIGHT(A15,7)</f>
        <v>1612020</v>
      </c>
      <c r="E15" s="8" t="n">
        <f aca="false">O15</f>
        <v>120016</v>
      </c>
      <c r="F15" s="8" t="str">
        <f aca="false">RIGHT(C15,3)</f>
        <v>476</v>
      </c>
      <c r="G15" s="8" t="s">
        <v>8</v>
      </c>
      <c r="H15" s="8" t="n">
        <v>214611</v>
      </c>
      <c r="I15" s="8" t="s">
        <v>98</v>
      </c>
      <c r="J15" s="8" t="s">
        <v>99</v>
      </c>
      <c r="K15" s="8" t="s">
        <v>30</v>
      </c>
      <c r="L15" s="8" t="s">
        <v>54</v>
      </c>
      <c r="M15" s="8" t="s">
        <v>32</v>
      </c>
      <c r="N15" s="8" t="s">
        <v>100</v>
      </c>
      <c r="O15" s="8" t="n">
        <v>120016</v>
      </c>
      <c r="P15" s="8" t="s">
        <v>101</v>
      </c>
      <c r="Q15" s="8" t="n">
        <v>52000</v>
      </c>
      <c r="R15" s="8" t="s">
        <v>102</v>
      </c>
      <c r="S15" s="8" t="n">
        <v>52111</v>
      </c>
      <c r="T15" s="8" t="s">
        <v>103</v>
      </c>
      <c r="U15" s="8" t="s">
        <v>104</v>
      </c>
      <c r="V15" s="8" t="s">
        <v>105</v>
      </c>
      <c r="W15" s="9" t="n">
        <v>0.05</v>
      </c>
      <c r="Y15" s="10" t="str">
        <f aca="false">_xlfn.CONCAT("https://comprasnet.gov.br/livre/pregao/ata2.asp?co_no_uasg=",E15,"&amp;numprp=",D15)</f>
        <v>https://comprasnet.gov.br/livre/pregao/ata2.asp?co_no_uasg=120016&amp;numprp=1612020</v>
      </c>
      <c r="Z15" s="10" t="str">
        <f aca="false">_xlfn.CONCAT("https://comprasnet.gov.br/livre/pregao/anexosDosItens.asp?uasg=",E15,"&amp;numprp=",D15,"&amp;prgcod=863000")</f>
        <v>https://comprasnet.gov.br/livre/pregao/anexosDosItens.asp?uasg=120016&amp;numprp=1612020&amp;prgcod=863000</v>
      </c>
      <c r="AA15" s="10" t="str">
        <f aca="false">_xlfn.CONCAT("http://compras.dados.gov.br/pregoes/doc/pregao/",B15,"/itens.json")</f>
        <v>http://compras.dados.gov.br/pregoes/doc/pregao/1200160001612020/itens.json</v>
      </c>
    </row>
    <row r="16" s="6" customFormat="true" ht="15" hidden="false" customHeight="false" outlineLevel="0" collapsed="false">
      <c r="A16" s="8" t="s">
        <v>106</v>
      </c>
      <c r="B16" s="8" t="str">
        <f aca="false">_xlfn.CONCAT(E16,"000",D16)</f>
        <v>1502470001242019</v>
      </c>
      <c r="C16" s="8" t="s">
        <v>107</v>
      </c>
      <c r="D16" s="8" t="str">
        <f aca="false">RIGHT(A16,7)</f>
        <v>1242019</v>
      </c>
      <c r="E16" s="8" t="n">
        <f aca="false">O16</f>
        <v>150247</v>
      </c>
      <c r="F16" s="8" t="str">
        <f aca="false">RIGHT(C16,3)</f>
        <v>001</v>
      </c>
      <c r="G16" s="8" t="s">
        <v>8</v>
      </c>
      <c r="H16" s="8" t="n">
        <v>214610</v>
      </c>
      <c r="I16" s="8" t="s">
        <v>108</v>
      </c>
      <c r="J16" s="8" t="s">
        <v>109</v>
      </c>
      <c r="K16" s="8" t="s">
        <v>30</v>
      </c>
      <c r="L16" s="8" t="s">
        <v>110</v>
      </c>
      <c r="M16" s="8" t="s">
        <v>32</v>
      </c>
      <c r="N16" s="8" t="s">
        <v>111</v>
      </c>
      <c r="O16" s="8" t="n">
        <v>150247</v>
      </c>
      <c r="P16" s="8" t="s">
        <v>112</v>
      </c>
      <c r="Q16" s="8" t="n">
        <v>26000</v>
      </c>
      <c r="R16" s="8" t="s">
        <v>46</v>
      </c>
      <c r="S16" s="8" t="n">
        <v>26232</v>
      </c>
      <c r="T16" s="8" t="s">
        <v>113</v>
      </c>
      <c r="U16" s="8" t="s">
        <v>114</v>
      </c>
      <c r="V16" s="8" t="s">
        <v>49</v>
      </c>
      <c r="W16" s="9" t="n">
        <v>0.05</v>
      </c>
      <c r="Y16" s="10" t="str">
        <f aca="false">_xlfn.CONCAT("https://comprasnet.gov.br/livre/pregao/ata2.asp?co_no_uasg=",E16,"&amp;numprp=",D16)</f>
        <v>https://comprasnet.gov.br/livre/pregao/ata2.asp?co_no_uasg=150247&amp;numprp=1242019</v>
      </c>
      <c r="Z16" s="10" t="str">
        <f aca="false">_xlfn.CONCAT("https://comprasnet.gov.br/livre/pregao/anexosDosItens.asp?uasg=",E16,"&amp;numprp=",D16,"&amp;prgcod=863000")</f>
        <v>https://comprasnet.gov.br/livre/pregao/anexosDosItens.asp?uasg=150247&amp;numprp=1242019&amp;prgcod=863000</v>
      </c>
      <c r="AA16" s="10" t="str">
        <f aca="false">_xlfn.CONCAT("http://compras.dados.gov.br/pregoes/doc/pregao/",B16,"/itens.json")</f>
        <v>http://compras.dados.gov.br/pregoes/doc/pregao/1502470001242019/itens.json</v>
      </c>
    </row>
    <row r="17" s="6" customFormat="true" ht="15" hidden="false" customHeight="false" outlineLevel="0" collapsed="false">
      <c r="A17" s="8" t="s">
        <v>115</v>
      </c>
      <c r="B17" s="8" t="str">
        <f aca="false">_xlfn.CONCAT(E17,"000",D17)</f>
        <v>9854870000762020</v>
      </c>
      <c r="C17" s="8" t="s">
        <v>116</v>
      </c>
      <c r="D17" s="8" t="str">
        <f aca="false">RIGHT(A17,7)</f>
        <v>0762020</v>
      </c>
      <c r="E17" s="8" t="n">
        <f aca="false">O17</f>
        <v>985487</v>
      </c>
      <c r="F17" s="8" t="str">
        <f aca="false">RIGHT(C17,3)</f>
        <v>007</v>
      </c>
      <c r="G17" s="8" t="s">
        <v>8</v>
      </c>
      <c r="H17" s="8" t="n">
        <v>251525</v>
      </c>
      <c r="I17" s="8" t="s">
        <v>117</v>
      </c>
      <c r="J17" s="8" t="s">
        <v>118</v>
      </c>
      <c r="K17" s="8" t="s">
        <v>30</v>
      </c>
      <c r="L17" s="8" t="s">
        <v>119</v>
      </c>
      <c r="M17" s="8" t="s">
        <v>32</v>
      </c>
      <c r="N17" s="8" t="s">
        <v>120</v>
      </c>
      <c r="O17" s="8" t="n">
        <v>985487</v>
      </c>
      <c r="P17" s="8" t="s">
        <v>121</v>
      </c>
      <c r="Q17" s="8" t="n">
        <v>99900</v>
      </c>
      <c r="R17" s="8" t="s">
        <v>35</v>
      </c>
      <c r="S17" s="8" t="n">
        <v>96120</v>
      </c>
      <c r="T17" s="8" t="s">
        <v>122</v>
      </c>
      <c r="U17" s="8" t="s">
        <v>123</v>
      </c>
      <c r="V17" s="8" t="s">
        <v>68</v>
      </c>
      <c r="W17" s="9" t="n">
        <v>0.05</v>
      </c>
      <c r="Y17" s="10" t="str">
        <f aca="false">_xlfn.CONCAT("https://comprasnet.gov.br/livre/pregao/ata2.asp?co_no_uasg=",E17,"&amp;numprp=",D17)</f>
        <v>https://comprasnet.gov.br/livre/pregao/ata2.asp?co_no_uasg=985487&amp;numprp=0762020</v>
      </c>
      <c r="Z17" s="10" t="str">
        <f aca="false">_xlfn.CONCAT("https://comprasnet.gov.br/livre/pregao/anexosDosItens.asp?uasg=",E17,"&amp;numprp=",D17,"&amp;prgcod=863000")</f>
        <v>https://comprasnet.gov.br/livre/pregao/anexosDosItens.asp?uasg=985487&amp;numprp=0762020&amp;prgcod=863000</v>
      </c>
      <c r="AA17" s="10" t="str">
        <f aca="false">_xlfn.CONCAT("http://compras.dados.gov.br/pregoes/doc/pregao/",B17,"/itens.json")</f>
        <v>http://compras.dados.gov.br/pregoes/doc/pregao/9854870000762020/itens.json</v>
      </c>
    </row>
    <row r="18" s="6" customFormat="true" ht="15" hidden="false" customHeight="false" outlineLevel="0" collapsed="false">
      <c r="A18" s="8" t="s">
        <v>124</v>
      </c>
      <c r="B18" s="8" t="str">
        <f aca="false">_xlfn.CONCAT(E18,"000",D18)</f>
        <v>9262820000762020</v>
      </c>
      <c r="C18" s="8" t="s">
        <v>125</v>
      </c>
      <c r="D18" s="8" t="str">
        <f aca="false">RIGHT(A18,7)</f>
        <v>0762020</v>
      </c>
      <c r="E18" s="8" t="n">
        <f aca="false">O18</f>
        <v>926282</v>
      </c>
      <c r="F18" s="8" t="str">
        <f aca="false">RIGHT(C18,3)</f>
        <v>025</v>
      </c>
      <c r="G18" s="8" t="s">
        <v>8</v>
      </c>
      <c r="H18" s="8" t="n">
        <v>468999</v>
      </c>
      <c r="I18" s="8" t="s">
        <v>126</v>
      </c>
      <c r="J18" s="8" t="s">
        <v>127</v>
      </c>
      <c r="K18" s="8" t="s">
        <v>30</v>
      </c>
      <c r="L18" s="8" t="s">
        <v>128</v>
      </c>
      <c r="M18" s="8" t="s">
        <v>32</v>
      </c>
      <c r="N18" s="8" t="s">
        <v>129</v>
      </c>
      <c r="O18" s="8" t="n">
        <v>926282</v>
      </c>
      <c r="P18" s="8" t="s">
        <v>130</v>
      </c>
      <c r="Q18" s="8" t="n">
        <v>99900</v>
      </c>
      <c r="R18" s="8" t="s">
        <v>35</v>
      </c>
      <c r="S18" s="8" t="n">
        <v>93720</v>
      </c>
      <c r="T18" s="8" t="s">
        <v>131</v>
      </c>
      <c r="U18" s="8" t="s">
        <v>132</v>
      </c>
      <c r="V18" s="8" t="s">
        <v>68</v>
      </c>
      <c r="W18" s="9" t="n">
        <v>0.06</v>
      </c>
      <c r="Y18" s="10" t="str">
        <f aca="false">_xlfn.CONCAT("https://comprasnet.gov.br/livre/pregao/ata2.asp?co_no_uasg=",E18,"&amp;numprp=",D18)</f>
        <v>https://comprasnet.gov.br/livre/pregao/ata2.asp?co_no_uasg=926282&amp;numprp=0762020</v>
      </c>
      <c r="Z18" s="10" t="str">
        <f aca="false">_xlfn.CONCAT("https://comprasnet.gov.br/livre/pregao/anexosDosItens.asp?uasg=",E18,"&amp;numprp=",D18,"&amp;prgcod=863000")</f>
        <v>https://comprasnet.gov.br/livre/pregao/anexosDosItens.asp?uasg=926282&amp;numprp=0762020&amp;prgcod=863000</v>
      </c>
      <c r="AA18" s="10" t="str">
        <f aca="false">_xlfn.CONCAT("http://compras.dados.gov.br/pregoes/doc/pregao/",B18,"/itens.json")</f>
        <v>http://compras.dados.gov.br/pregoes/doc/pregao/9262820000762020/itens.json</v>
      </c>
    </row>
    <row r="19" s="6" customFormat="true" ht="15" hidden="false" customHeight="false" outlineLevel="0" collapsed="false">
      <c r="A19" s="8" t="s">
        <v>133</v>
      </c>
      <c r="B19" s="8" t="str">
        <f aca="false">_xlfn.CONCAT(E19,"000",D19)</f>
        <v>1604030001822020</v>
      </c>
      <c r="C19" s="8" t="s">
        <v>134</v>
      </c>
      <c r="D19" s="8" t="str">
        <f aca="false">RIGHT(A19,7)</f>
        <v>1822020</v>
      </c>
      <c r="E19" s="8" t="n">
        <f aca="false">O19</f>
        <v>160403</v>
      </c>
      <c r="F19" s="8" t="str">
        <f aca="false">RIGHT(C19,3)</f>
        <v>007</v>
      </c>
      <c r="G19" s="8" t="s">
        <v>71</v>
      </c>
      <c r="H19" s="8" t="n">
        <v>310569</v>
      </c>
      <c r="I19" s="8" t="s">
        <v>135</v>
      </c>
      <c r="J19" s="8" t="s">
        <v>136</v>
      </c>
      <c r="K19" s="8" t="s">
        <v>30</v>
      </c>
      <c r="L19" s="8" t="s">
        <v>137</v>
      </c>
      <c r="M19" s="8" t="s">
        <v>32</v>
      </c>
      <c r="N19" s="8" t="s">
        <v>138</v>
      </c>
      <c r="O19" s="8" t="n">
        <v>160403</v>
      </c>
      <c r="P19" s="8" t="s">
        <v>139</v>
      </c>
      <c r="Q19" s="8" t="n">
        <v>52000</v>
      </c>
      <c r="R19" s="8" t="s">
        <v>102</v>
      </c>
      <c r="S19" s="8" t="n">
        <v>52121</v>
      </c>
      <c r="T19" s="8" t="s">
        <v>140</v>
      </c>
      <c r="U19" s="8" t="s">
        <v>141</v>
      </c>
      <c r="V19" s="8" t="s">
        <v>68</v>
      </c>
      <c r="W19" s="9" t="n">
        <v>0.06</v>
      </c>
      <c r="Y19" s="10" t="str">
        <f aca="false">_xlfn.CONCAT("https://comprasnet.gov.br/livre/pregao/ata2.asp?co_no_uasg=",E19,"&amp;numprp=",D19)</f>
        <v>https://comprasnet.gov.br/livre/pregao/ata2.asp?co_no_uasg=160403&amp;numprp=1822020</v>
      </c>
      <c r="Z19" s="10" t="str">
        <f aca="false">_xlfn.CONCAT("https://comprasnet.gov.br/livre/pregao/anexosDosItens.asp?uasg=",E19,"&amp;numprp=",D19,"&amp;prgcod=863000")</f>
        <v>https://comprasnet.gov.br/livre/pregao/anexosDosItens.asp?uasg=160403&amp;numprp=1822020&amp;prgcod=863000</v>
      </c>
      <c r="AA19" s="10" t="str">
        <f aca="false">_xlfn.CONCAT("http://compras.dados.gov.br/pregoes/doc/pregao/",B19,"/itens.json")</f>
        <v>http://compras.dados.gov.br/pregoes/doc/pregao/1604030001822020/itens.json</v>
      </c>
    </row>
    <row r="20" s="6" customFormat="true" ht="15" hidden="false" customHeight="false" outlineLevel="0" collapsed="false">
      <c r="A20" s="8" t="s">
        <v>142</v>
      </c>
      <c r="B20" s="8" t="str">
        <f aca="false">_xlfn.CONCAT(E20,"000",D20)</f>
        <v>1540430001312020</v>
      </c>
      <c r="C20" s="8" t="s">
        <v>143</v>
      </c>
      <c r="D20" s="8" t="str">
        <f aca="false">RIGHT(A20,7)</f>
        <v>1312020</v>
      </c>
      <c r="E20" s="8" t="n">
        <f aca="false">O20</f>
        <v>154043</v>
      </c>
      <c r="F20" s="8" t="str">
        <f aca="false">RIGHT(C20,3)</f>
        <v>081</v>
      </c>
      <c r="G20" s="8" t="s">
        <v>8</v>
      </c>
      <c r="H20" s="8" t="n">
        <v>440663</v>
      </c>
      <c r="I20" s="8" t="s">
        <v>144</v>
      </c>
      <c r="J20" s="8" t="s">
        <v>145</v>
      </c>
      <c r="K20" s="8" t="s">
        <v>30</v>
      </c>
      <c r="L20" s="8" t="s">
        <v>79</v>
      </c>
      <c r="M20" s="8" t="s">
        <v>32</v>
      </c>
      <c r="N20" s="8" t="s">
        <v>80</v>
      </c>
      <c r="O20" s="8" t="n">
        <v>154043</v>
      </c>
      <c r="P20" s="8" t="s">
        <v>146</v>
      </c>
      <c r="Q20" s="8" t="n">
        <v>26000</v>
      </c>
      <c r="R20" s="8" t="s">
        <v>46</v>
      </c>
      <c r="S20" s="8" t="n">
        <v>26274</v>
      </c>
      <c r="T20" s="8" t="s">
        <v>146</v>
      </c>
      <c r="U20" s="8" t="s">
        <v>48</v>
      </c>
      <c r="V20" s="8" t="s">
        <v>147</v>
      </c>
      <c r="W20" s="9" t="n">
        <v>0.06</v>
      </c>
      <c r="Y20" s="10" t="str">
        <f aca="false">_xlfn.CONCAT("https://comprasnet.gov.br/livre/pregao/ata2.asp?co_no_uasg=",E20,"&amp;numprp=",D20)</f>
        <v>https://comprasnet.gov.br/livre/pregao/ata2.asp?co_no_uasg=154043&amp;numprp=1312020</v>
      </c>
      <c r="Z20" s="10" t="str">
        <f aca="false">_xlfn.CONCAT("https://comprasnet.gov.br/livre/pregao/anexosDosItens.asp?uasg=",E20,"&amp;numprp=",D20,"&amp;prgcod=863000")</f>
        <v>https://comprasnet.gov.br/livre/pregao/anexosDosItens.asp?uasg=154043&amp;numprp=1312020&amp;prgcod=863000</v>
      </c>
      <c r="AA20" s="10" t="str">
        <f aca="false">_xlfn.CONCAT("http://compras.dados.gov.br/pregoes/doc/pregao/",B20,"/itens.json")</f>
        <v>http://compras.dados.gov.br/pregoes/doc/pregao/1540430001312020/itens.json</v>
      </c>
    </row>
    <row r="21" s="6" customFormat="true" ht="15" hidden="false" customHeight="false" outlineLevel="0" collapsed="false">
      <c r="A21" s="8" t="s">
        <v>148</v>
      </c>
      <c r="B21" s="8" t="str">
        <f aca="false">_xlfn.CONCAT(E21,"000",D21)</f>
        <v>9804250000612020</v>
      </c>
      <c r="C21" s="8" t="s">
        <v>149</v>
      </c>
      <c r="D21" s="8" t="str">
        <f aca="false">RIGHT(A21,7)</f>
        <v>0612020</v>
      </c>
      <c r="E21" s="8" t="n">
        <f aca="false">O21</f>
        <v>980425</v>
      </c>
      <c r="F21" s="8" t="str">
        <f aca="false">RIGHT(C21,3)</f>
        <v>039</v>
      </c>
      <c r="G21" s="8" t="s">
        <v>8</v>
      </c>
      <c r="H21" s="8" t="n">
        <v>393642</v>
      </c>
      <c r="I21" s="8" t="s">
        <v>150</v>
      </c>
      <c r="J21" s="8" t="s">
        <v>151</v>
      </c>
      <c r="K21" s="8" t="s">
        <v>30</v>
      </c>
      <c r="L21" s="8" t="s">
        <v>88</v>
      </c>
      <c r="M21" s="8" t="s">
        <v>32</v>
      </c>
      <c r="N21" s="8" t="s">
        <v>89</v>
      </c>
      <c r="O21" s="8" t="n">
        <v>980425</v>
      </c>
      <c r="P21" s="8" t="s">
        <v>90</v>
      </c>
      <c r="Q21" s="8" t="n">
        <v>99900</v>
      </c>
      <c r="R21" s="8" t="s">
        <v>35</v>
      </c>
      <c r="S21" s="8" t="n">
        <v>93420</v>
      </c>
      <c r="T21" s="8" t="s">
        <v>91</v>
      </c>
      <c r="U21" s="8" t="s">
        <v>92</v>
      </c>
      <c r="V21" s="8" t="s">
        <v>147</v>
      </c>
      <c r="W21" s="9" t="n">
        <v>0.06</v>
      </c>
      <c r="Y21" s="10" t="str">
        <f aca="false">_xlfn.CONCAT("https://comprasnet.gov.br/livre/pregao/ata2.asp?co_no_uasg=",E21,"&amp;numprp=",D21)</f>
        <v>https://comprasnet.gov.br/livre/pregao/ata2.asp?co_no_uasg=980425&amp;numprp=0612020</v>
      </c>
      <c r="Z21" s="10" t="str">
        <f aca="false">_xlfn.CONCAT("https://comprasnet.gov.br/livre/pregao/anexosDosItens.asp?uasg=",E21,"&amp;numprp=",D21,"&amp;prgcod=863000")</f>
        <v>https://comprasnet.gov.br/livre/pregao/anexosDosItens.asp?uasg=980425&amp;numprp=0612020&amp;prgcod=863000</v>
      </c>
      <c r="AA21" s="10" t="str">
        <f aca="false">_xlfn.CONCAT("http://compras.dados.gov.br/pregoes/doc/pregao/",B21,"/itens.json")</f>
        <v>http://compras.dados.gov.br/pregoes/doc/pregao/9804250000612020/itens.json</v>
      </c>
    </row>
    <row r="22" s="6" customFormat="true" ht="15" hidden="false" customHeight="false" outlineLevel="0" collapsed="false">
      <c r="A22" s="8" t="s">
        <v>152</v>
      </c>
      <c r="B22" s="8" t="str">
        <f aca="false">_xlfn.CONCAT(E22,"000",D22)</f>
        <v>1540430001422020</v>
      </c>
      <c r="C22" s="8" t="s">
        <v>153</v>
      </c>
      <c r="D22" s="8" t="str">
        <f aca="false">RIGHT(A22,7)</f>
        <v>1422020</v>
      </c>
      <c r="E22" s="8" t="n">
        <f aca="false">O22</f>
        <v>154043</v>
      </c>
      <c r="F22" s="8" t="str">
        <f aca="false">RIGHT(C22,3)</f>
        <v>001</v>
      </c>
      <c r="G22" s="8" t="s">
        <v>8</v>
      </c>
      <c r="H22" s="8" t="n">
        <v>431362</v>
      </c>
      <c r="I22" s="8" t="s">
        <v>154</v>
      </c>
      <c r="J22" s="8" t="s">
        <v>155</v>
      </c>
      <c r="K22" s="8" t="s">
        <v>30</v>
      </c>
      <c r="L22" s="8" t="s">
        <v>54</v>
      </c>
      <c r="M22" s="8" t="s">
        <v>32</v>
      </c>
      <c r="N22" s="8" t="s">
        <v>156</v>
      </c>
      <c r="O22" s="8" t="n">
        <v>154043</v>
      </c>
      <c r="P22" s="8" t="s">
        <v>146</v>
      </c>
      <c r="Q22" s="8" t="n">
        <v>26000</v>
      </c>
      <c r="R22" s="8" t="s">
        <v>46</v>
      </c>
      <c r="S22" s="8" t="n">
        <v>26274</v>
      </c>
      <c r="T22" s="8" t="s">
        <v>146</v>
      </c>
      <c r="U22" s="8" t="s">
        <v>48</v>
      </c>
      <c r="V22" s="8" t="s">
        <v>38</v>
      </c>
      <c r="W22" s="9" t="n">
        <v>0.061</v>
      </c>
      <c r="Y22" s="10" t="str">
        <f aca="false">_xlfn.CONCAT("https://comprasnet.gov.br/livre/pregao/ata2.asp?co_no_uasg=",E22,"&amp;numprp=",D22)</f>
        <v>https://comprasnet.gov.br/livre/pregao/ata2.asp?co_no_uasg=154043&amp;numprp=1422020</v>
      </c>
      <c r="Z22" s="10" t="str">
        <f aca="false">_xlfn.CONCAT("https://comprasnet.gov.br/livre/pregao/anexosDosItens.asp?uasg=",E22,"&amp;numprp=",D22,"&amp;prgcod=863000")</f>
        <v>https://comprasnet.gov.br/livre/pregao/anexosDosItens.asp?uasg=154043&amp;numprp=1422020&amp;prgcod=863000</v>
      </c>
      <c r="AA22" s="10" t="str">
        <f aca="false">_xlfn.CONCAT("http://compras.dados.gov.br/pregoes/doc/pregao/",B22,"/itens.json")</f>
        <v>http://compras.dados.gov.br/pregoes/doc/pregao/1540430001422020/itens.json</v>
      </c>
    </row>
    <row r="23" s="6" customFormat="true" ht="15" hidden="false" customHeight="false" outlineLevel="0" collapsed="false">
      <c r="A23" s="8" t="s">
        <v>157</v>
      </c>
      <c r="B23" s="8" t="str">
        <f aca="false">_xlfn.CONCAT(E23,"000",D23)</f>
        <v>9263340000332020</v>
      </c>
      <c r="C23" s="8" t="s">
        <v>158</v>
      </c>
      <c r="D23" s="8" t="str">
        <f aca="false">RIGHT(A23,7)</f>
        <v>0332020</v>
      </c>
      <c r="E23" s="8" t="n">
        <f aca="false">O23</f>
        <v>926334</v>
      </c>
      <c r="F23" s="8" t="str">
        <f aca="false">RIGHT(C23,3)</f>
        <v>001</v>
      </c>
      <c r="G23" s="8" t="s">
        <v>8</v>
      </c>
      <c r="H23" s="8" t="n">
        <v>381289</v>
      </c>
      <c r="I23" s="8" t="s">
        <v>159</v>
      </c>
      <c r="J23" s="8" t="s">
        <v>160</v>
      </c>
      <c r="K23" s="8" t="s">
        <v>30</v>
      </c>
      <c r="L23" s="8" t="s">
        <v>161</v>
      </c>
      <c r="M23" s="8" t="s">
        <v>32</v>
      </c>
      <c r="N23" s="8" t="s">
        <v>162</v>
      </c>
      <c r="O23" s="8" t="n">
        <v>926334</v>
      </c>
      <c r="P23" s="8" t="s">
        <v>163</v>
      </c>
      <c r="Q23" s="8" t="n">
        <v>99900</v>
      </c>
      <c r="R23" s="8" t="s">
        <v>35</v>
      </c>
      <c r="S23" s="8" t="n">
        <v>97400</v>
      </c>
      <c r="T23" s="8" t="s">
        <v>57</v>
      </c>
      <c r="U23" s="8" t="s">
        <v>58</v>
      </c>
      <c r="V23" s="8" t="s">
        <v>68</v>
      </c>
      <c r="W23" s="9" t="n">
        <v>0.07</v>
      </c>
      <c r="Y23" s="10" t="str">
        <f aca="false">_xlfn.CONCAT("https://comprasnet.gov.br/livre/pregao/ata2.asp?co_no_uasg=",E23,"&amp;numprp=",D23)</f>
        <v>https://comprasnet.gov.br/livre/pregao/ata2.asp?co_no_uasg=926334&amp;numprp=0332020</v>
      </c>
      <c r="Z23" s="10" t="str">
        <f aca="false">_xlfn.CONCAT("https://comprasnet.gov.br/livre/pregao/anexosDosItens.asp?uasg=",E23,"&amp;numprp=",D23,"&amp;prgcod=863000")</f>
        <v>https://comprasnet.gov.br/livre/pregao/anexosDosItens.asp?uasg=926334&amp;numprp=0332020&amp;prgcod=863000</v>
      </c>
      <c r="AA23" s="10" t="str">
        <f aca="false">_xlfn.CONCAT("http://compras.dados.gov.br/pregoes/doc/pregao/",B23,"/itens.json")</f>
        <v>http://compras.dados.gov.br/pregoes/doc/pregao/9263340000332020/itens.json</v>
      </c>
    </row>
    <row r="24" s="6" customFormat="true" ht="15" hidden="false" customHeight="false" outlineLevel="0" collapsed="false">
      <c r="A24" s="8" t="s">
        <v>164</v>
      </c>
      <c r="B24" s="8" t="str">
        <f aca="false">_xlfn.CONCAT(E24,"000",D24)</f>
        <v>1540510001362020</v>
      </c>
      <c r="C24" s="8" t="s">
        <v>165</v>
      </c>
      <c r="D24" s="8" t="str">
        <f aca="false">RIGHT(A24,7)</f>
        <v>1362020</v>
      </c>
      <c r="E24" s="8" t="n">
        <f aca="false">O24</f>
        <v>154051</v>
      </c>
      <c r="F24" s="8" t="str">
        <f aca="false">RIGHT(C24,3)</f>
        <v>080</v>
      </c>
      <c r="G24" s="8" t="s">
        <v>8</v>
      </c>
      <c r="H24" s="8" t="n">
        <v>426579</v>
      </c>
      <c r="I24" s="8" t="s">
        <v>166</v>
      </c>
      <c r="J24" s="8" t="s">
        <v>167</v>
      </c>
      <c r="K24" s="8" t="s">
        <v>30</v>
      </c>
      <c r="L24" s="8" t="s">
        <v>79</v>
      </c>
      <c r="M24" s="8" t="s">
        <v>32</v>
      </c>
      <c r="N24" s="8" t="s">
        <v>80</v>
      </c>
      <c r="O24" s="8" t="n">
        <v>154051</v>
      </c>
      <c r="P24" s="8" t="s">
        <v>168</v>
      </c>
      <c r="Q24" s="8" t="n">
        <v>26000</v>
      </c>
      <c r="R24" s="8" t="s">
        <v>46</v>
      </c>
      <c r="S24" s="8" t="n">
        <v>26282</v>
      </c>
      <c r="T24" s="8" t="s">
        <v>168</v>
      </c>
      <c r="U24" s="8" t="s">
        <v>48</v>
      </c>
      <c r="V24" s="8" t="s">
        <v>38</v>
      </c>
      <c r="W24" s="9" t="n">
        <v>0.07</v>
      </c>
      <c r="Y24" s="10" t="str">
        <f aca="false">_xlfn.CONCAT("https://comprasnet.gov.br/livre/pregao/ata2.asp?co_no_uasg=",E24,"&amp;numprp=",D24)</f>
        <v>https://comprasnet.gov.br/livre/pregao/ata2.asp?co_no_uasg=154051&amp;numprp=1362020</v>
      </c>
      <c r="Z24" s="10" t="str">
        <f aca="false">_xlfn.CONCAT("https://comprasnet.gov.br/livre/pregao/anexosDosItens.asp?uasg=",E24,"&amp;numprp=",D24,"&amp;prgcod=863000")</f>
        <v>https://comprasnet.gov.br/livre/pregao/anexosDosItens.asp?uasg=154051&amp;numprp=1362020&amp;prgcod=863000</v>
      </c>
      <c r="AA24" s="10" t="str">
        <f aca="false">_xlfn.CONCAT("http://compras.dados.gov.br/pregoes/doc/pregao/",B24,"/itens.json")</f>
        <v>http://compras.dados.gov.br/pregoes/doc/pregao/1540510001362020/itens.json</v>
      </c>
    </row>
    <row r="25" s="6" customFormat="true" ht="15" hidden="false" customHeight="false" outlineLevel="0" collapsed="false">
      <c r="A25" s="8" t="s">
        <v>39</v>
      </c>
      <c r="B25" s="8" t="str">
        <f aca="false">_xlfn.CONCAT(E25,"000",D25)</f>
        <v>1532960000022020</v>
      </c>
      <c r="C25" s="8" t="s">
        <v>169</v>
      </c>
      <c r="D25" s="8" t="str">
        <f aca="false">RIGHT(A25,7)</f>
        <v>0022020</v>
      </c>
      <c r="E25" s="8" t="n">
        <f aca="false">O25</f>
        <v>153296</v>
      </c>
      <c r="F25" s="8" t="str">
        <f aca="false">RIGHT(C25,3)</f>
        <v>173</v>
      </c>
      <c r="G25" s="8" t="s">
        <v>8</v>
      </c>
      <c r="H25" s="8" t="n">
        <v>232887</v>
      </c>
      <c r="I25" s="8" t="s">
        <v>170</v>
      </c>
      <c r="J25" s="8" t="s">
        <v>171</v>
      </c>
      <c r="K25" s="8" t="s">
        <v>30</v>
      </c>
      <c r="L25" s="8" t="s">
        <v>43</v>
      </c>
      <c r="M25" s="8" t="s">
        <v>32</v>
      </c>
      <c r="N25" s="8" t="s">
        <v>44</v>
      </c>
      <c r="O25" s="8" t="n">
        <v>153296</v>
      </c>
      <c r="P25" s="8" t="s">
        <v>45</v>
      </c>
      <c r="Q25" s="8" t="n">
        <v>26000</v>
      </c>
      <c r="R25" s="8" t="s">
        <v>46</v>
      </c>
      <c r="S25" s="8" t="n">
        <v>26238</v>
      </c>
      <c r="T25" s="8" t="s">
        <v>47</v>
      </c>
      <c r="U25" s="8" t="s">
        <v>48</v>
      </c>
      <c r="V25" s="8" t="s">
        <v>49</v>
      </c>
      <c r="W25" s="9" t="n">
        <v>0.07</v>
      </c>
      <c r="Y25" s="10" t="str">
        <f aca="false">_xlfn.CONCAT("https://comprasnet.gov.br/livre/pregao/ata2.asp?co_no_uasg=",E25,"&amp;numprp=",D25)</f>
        <v>https://comprasnet.gov.br/livre/pregao/ata2.asp?co_no_uasg=153296&amp;numprp=0022020</v>
      </c>
      <c r="Z25" s="10" t="str">
        <f aca="false">_xlfn.CONCAT("https://comprasnet.gov.br/livre/pregao/anexosDosItens.asp?uasg=",E25,"&amp;numprp=",D25,"&amp;prgcod=863000")</f>
        <v>https://comprasnet.gov.br/livre/pregao/anexosDosItens.asp?uasg=153296&amp;numprp=0022020&amp;prgcod=863000</v>
      </c>
      <c r="AA25" s="10" t="str">
        <f aca="false">_xlfn.CONCAT("http://compras.dados.gov.br/pregoes/doc/pregao/",B25,"/itens.json")</f>
        <v>http://compras.dados.gov.br/pregoes/doc/pregao/1532960000022020/itens.json</v>
      </c>
    </row>
    <row r="26" s="6" customFormat="true" ht="15" hidden="false" customHeight="false" outlineLevel="0" collapsed="false">
      <c r="A26" s="8" t="s">
        <v>172</v>
      </c>
      <c r="B26" s="8" t="str">
        <f aca="false">_xlfn.CONCAT(E26,"000",D26)</f>
        <v>900160000252020</v>
      </c>
      <c r="C26" s="8" t="s">
        <v>173</v>
      </c>
      <c r="D26" s="8" t="str">
        <f aca="false">RIGHT(A26,7)</f>
        <v>0252020</v>
      </c>
      <c r="E26" s="8" t="n">
        <f aca="false">O26</f>
        <v>90016</v>
      </c>
      <c r="F26" s="8" t="str">
        <f aca="false">RIGHT(C26,3)</f>
        <v>019</v>
      </c>
      <c r="G26" s="8" t="s">
        <v>8</v>
      </c>
      <c r="H26" s="8" t="n">
        <v>109770</v>
      </c>
      <c r="I26" s="8" t="s">
        <v>174</v>
      </c>
      <c r="J26" s="8" t="s">
        <v>175</v>
      </c>
      <c r="K26" s="8" t="s">
        <v>30</v>
      </c>
      <c r="L26" s="8" t="s">
        <v>161</v>
      </c>
      <c r="M26" s="8" t="s">
        <v>32</v>
      </c>
      <c r="N26" s="8" t="s">
        <v>162</v>
      </c>
      <c r="O26" s="8" t="n">
        <v>90016</v>
      </c>
      <c r="P26" s="8" t="s">
        <v>176</v>
      </c>
      <c r="Q26" s="8" t="n">
        <v>12000</v>
      </c>
      <c r="R26" s="8" t="s">
        <v>177</v>
      </c>
      <c r="S26" s="8" t="n">
        <v>12000</v>
      </c>
      <c r="T26" s="8" t="s">
        <v>177</v>
      </c>
      <c r="U26" s="8" t="s">
        <v>178</v>
      </c>
      <c r="V26" s="8" t="s">
        <v>68</v>
      </c>
      <c r="W26" s="9" t="n">
        <v>0.08</v>
      </c>
      <c r="Y26" s="10" t="str">
        <f aca="false">_xlfn.CONCAT("https://comprasnet.gov.br/livre/pregao/ata2.asp?co_no_uasg=",E26,"&amp;numprp=",D26)</f>
        <v>https://comprasnet.gov.br/livre/pregao/ata2.asp?co_no_uasg=90016&amp;numprp=0252020</v>
      </c>
      <c r="Z26" s="10" t="str">
        <f aca="false">_xlfn.CONCAT("https://comprasnet.gov.br/livre/pregao/anexosDosItens.asp?uasg=",E26,"&amp;numprp=",D26,"&amp;prgcod=863000")</f>
        <v>https://comprasnet.gov.br/livre/pregao/anexosDosItens.asp?uasg=90016&amp;numprp=0252020&amp;prgcod=863000</v>
      </c>
      <c r="AA26" s="10" t="str">
        <f aca="false">_xlfn.CONCAT("http://compras.dados.gov.br/pregoes/doc/pregao/",B26,"/itens.json")</f>
        <v>http://compras.dados.gov.br/pregoes/doc/pregao/900160000252020/itens.json</v>
      </c>
    </row>
    <row r="27" s="6" customFormat="true" ht="15" hidden="false" customHeight="false" outlineLevel="0" collapsed="false">
      <c r="A27" s="8" t="s">
        <v>179</v>
      </c>
      <c r="B27" s="8" t="str">
        <f aca="false">_xlfn.CONCAT(E27,"000",D27)</f>
        <v>1559080000382020</v>
      </c>
      <c r="C27" s="8" t="s">
        <v>180</v>
      </c>
      <c r="D27" s="8" t="str">
        <f aca="false">RIGHT(A27,7)</f>
        <v>0382020</v>
      </c>
      <c r="E27" s="8" t="n">
        <f aca="false">O27</f>
        <v>155908</v>
      </c>
      <c r="F27" s="8" t="str">
        <f aca="false">RIGHT(C27,3)</f>
        <v>081</v>
      </c>
      <c r="G27" s="8" t="s">
        <v>8</v>
      </c>
      <c r="H27" s="8" t="n">
        <v>402463</v>
      </c>
      <c r="I27" s="8" t="s">
        <v>181</v>
      </c>
      <c r="J27" s="8" t="s">
        <v>182</v>
      </c>
      <c r="K27" s="8" t="s">
        <v>183</v>
      </c>
      <c r="L27" s="8" t="s">
        <v>161</v>
      </c>
      <c r="M27" s="8" t="s">
        <v>32</v>
      </c>
      <c r="N27" s="8" t="s">
        <v>162</v>
      </c>
      <c r="O27" s="8" t="n">
        <v>155908</v>
      </c>
      <c r="P27" s="8" t="s">
        <v>184</v>
      </c>
      <c r="Q27" s="8" t="n">
        <v>26000</v>
      </c>
      <c r="R27" s="8" t="s">
        <v>46</v>
      </c>
      <c r="S27" s="8" t="n">
        <v>26443</v>
      </c>
      <c r="T27" s="8" t="s">
        <v>185</v>
      </c>
      <c r="U27" s="8" t="s">
        <v>141</v>
      </c>
      <c r="V27" s="8" t="s">
        <v>38</v>
      </c>
      <c r="W27" s="9" t="n">
        <v>0.08</v>
      </c>
      <c r="Y27" s="10" t="str">
        <f aca="false">_xlfn.CONCAT("https://comprasnet.gov.br/livre/pregao/ata2.asp?co_no_uasg=",E27,"&amp;numprp=",D27)</f>
        <v>https://comprasnet.gov.br/livre/pregao/ata2.asp?co_no_uasg=155908&amp;numprp=0382020</v>
      </c>
      <c r="Z27" s="10" t="str">
        <f aca="false">_xlfn.CONCAT("https://comprasnet.gov.br/livre/pregao/anexosDosItens.asp?uasg=",E27,"&amp;numprp=",D27,"&amp;prgcod=863000")</f>
        <v>https://comprasnet.gov.br/livre/pregao/anexosDosItens.asp?uasg=155908&amp;numprp=0382020&amp;prgcod=863000</v>
      </c>
      <c r="AA27" s="10" t="str">
        <f aca="false">_xlfn.CONCAT("http://compras.dados.gov.br/pregoes/doc/pregao/",B27,"/itens.json")</f>
        <v>http://compras.dados.gov.br/pregoes/doc/pregao/1559080000382020/itens.json</v>
      </c>
    </row>
    <row r="28" s="6" customFormat="true" ht="15" hidden="false" customHeight="false" outlineLevel="0" collapsed="false">
      <c r="A28" s="8" t="s">
        <v>179</v>
      </c>
      <c r="B28" s="8" t="str">
        <f aca="false">_xlfn.CONCAT(E28,"000",D28)</f>
        <v>1559080000382020</v>
      </c>
      <c r="C28" s="8" t="s">
        <v>186</v>
      </c>
      <c r="D28" s="8" t="str">
        <f aca="false">RIGHT(A28,7)</f>
        <v>0382020</v>
      </c>
      <c r="E28" s="8" t="n">
        <f aca="false">O28</f>
        <v>155908</v>
      </c>
      <c r="F28" s="8" t="str">
        <f aca="false">RIGHT(C28,3)</f>
        <v>079</v>
      </c>
      <c r="G28" s="8" t="s">
        <v>8</v>
      </c>
      <c r="H28" s="8" t="n">
        <v>421274</v>
      </c>
      <c r="I28" s="8" t="s">
        <v>187</v>
      </c>
      <c r="J28" s="8" t="s">
        <v>188</v>
      </c>
      <c r="K28" s="8" t="s">
        <v>183</v>
      </c>
      <c r="L28" s="8" t="s">
        <v>161</v>
      </c>
      <c r="M28" s="8" t="s">
        <v>32</v>
      </c>
      <c r="N28" s="8" t="s">
        <v>162</v>
      </c>
      <c r="O28" s="8" t="n">
        <v>155908</v>
      </c>
      <c r="P28" s="8" t="s">
        <v>184</v>
      </c>
      <c r="Q28" s="8" t="n">
        <v>26000</v>
      </c>
      <c r="R28" s="8" t="s">
        <v>46</v>
      </c>
      <c r="S28" s="8" t="n">
        <v>26443</v>
      </c>
      <c r="T28" s="8" t="s">
        <v>185</v>
      </c>
      <c r="U28" s="8" t="s">
        <v>141</v>
      </c>
      <c r="V28" s="8" t="s">
        <v>38</v>
      </c>
      <c r="W28" s="9" t="n">
        <v>0.08</v>
      </c>
      <c r="Y28" s="10" t="str">
        <f aca="false">_xlfn.CONCAT("https://comprasnet.gov.br/livre/pregao/ata2.asp?co_no_uasg=",E28,"&amp;numprp=",D28)</f>
        <v>https://comprasnet.gov.br/livre/pregao/ata2.asp?co_no_uasg=155908&amp;numprp=0382020</v>
      </c>
      <c r="Z28" s="10" t="str">
        <f aca="false">_xlfn.CONCAT("https://comprasnet.gov.br/livre/pregao/anexosDosItens.asp?uasg=",E28,"&amp;numprp=",D28,"&amp;prgcod=863000")</f>
        <v>https://comprasnet.gov.br/livre/pregao/anexosDosItens.asp?uasg=155908&amp;numprp=0382020&amp;prgcod=863000</v>
      </c>
      <c r="AA28" s="10" t="str">
        <f aca="false">_xlfn.CONCAT("http://compras.dados.gov.br/pregoes/doc/pregao/",B28,"/itens.json")</f>
        <v>http://compras.dados.gov.br/pregoes/doc/pregao/1559080000382020/itens.json</v>
      </c>
    </row>
    <row r="29" s="6" customFormat="true" ht="15" hidden="false" customHeight="false" outlineLevel="0" collapsed="false">
      <c r="A29" s="8" t="s">
        <v>179</v>
      </c>
      <c r="B29" s="8" t="str">
        <f aca="false">_xlfn.CONCAT(E29,"000",D29)</f>
        <v>1559080000382020</v>
      </c>
      <c r="C29" s="8" t="s">
        <v>189</v>
      </c>
      <c r="D29" s="8" t="str">
        <f aca="false">RIGHT(A29,7)</f>
        <v>0382020</v>
      </c>
      <c r="E29" s="8" t="n">
        <f aca="false">O29</f>
        <v>155908</v>
      </c>
      <c r="F29" s="8" t="str">
        <f aca="false">RIGHT(C29,3)</f>
        <v>080</v>
      </c>
      <c r="G29" s="8" t="s">
        <v>8</v>
      </c>
      <c r="H29" s="8" t="n">
        <v>458892</v>
      </c>
      <c r="I29" s="8" t="s">
        <v>190</v>
      </c>
      <c r="J29" s="8" t="s">
        <v>191</v>
      </c>
      <c r="K29" s="8" t="s">
        <v>183</v>
      </c>
      <c r="L29" s="8" t="s">
        <v>161</v>
      </c>
      <c r="M29" s="8" t="s">
        <v>32</v>
      </c>
      <c r="N29" s="8" t="s">
        <v>162</v>
      </c>
      <c r="O29" s="8" t="n">
        <v>155908</v>
      </c>
      <c r="P29" s="8" t="s">
        <v>184</v>
      </c>
      <c r="Q29" s="8" t="n">
        <v>26000</v>
      </c>
      <c r="R29" s="8" t="s">
        <v>46</v>
      </c>
      <c r="S29" s="8" t="n">
        <v>26443</v>
      </c>
      <c r="T29" s="8" t="s">
        <v>185</v>
      </c>
      <c r="U29" s="8" t="s">
        <v>141</v>
      </c>
      <c r="V29" s="8" t="s">
        <v>38</v>
      </c>
      <c r="W29" s="9" t="n">
        <v>0.08</v>
      </c>
      <c r="Y29" s="10" t="str">
        <f aca="false">_xlfn.CONCAT("https://comprasnet.gov.br/livre/pregao/ata2.asp?co_no_uasg=",E29,"&amp;numprp=",D29)</f>
        <v>https://comprasnet.gov.br/livre/pregao/ata2.asp?co_no_uasg=155908&amp;numprp=0382020</v>
      </c>
      <c r="Z29" s="10" t="str">
        <f aca="false">_xlfn.CONCAT("https://comprasnet.gov.br/livre/pregao/anexosDosItens.asp?uasg=",E29,"&amp;numprp=",D29,"&amp;prgcod=863000")</f>
        <v>https://comprasnet.gov.br/livre/pregao/anexosDosItens.asp?uasg=155908&amp;numprp=0382020&amp;prgcod=863000</v>
      </c>
      <c r="AA29" s="10" t="str">
        <f aca="false">_xlfn.CONCAT("http://compras.dados.gov.br/pregoes/doc/pregao/",B29,"/itens.json")</f>
        <v>http://compras.dados.gov.br/pregoes/doc/pregao/1559080000382020/itens.json</v>
      </c>
    </row>
    <row r="30" s="6" customFormat="true" ht="15" hidden="false" customHeight="false" outlineLevel="0" collapsed="false">
      <c r="A30" s="8" t="s">
        <v>75</v>
      </c>
      <c r="B30" s="8" t="str">
        <f aca="false">_xlfn.CONCAT(E30,"000",D30)</f>
        <v>1581610000172020</v>
      </c>
      <c r="C30" s="8" t="s">
        <v>192</v>
      </c>
      <c r="D30" s="8" t="str">
        <f aca="false">RIGHT(A30,7)</f>
        <v>0172020</v>
      </c>
      <c r="E30" s="8" t="n">
        <f aca="false">O30</f>
        <v>158161</v>
      </c>
      <c r="F30" s="8" t="str">
        <f aca="false">RIGHT(C30,3)</f>
        <v>004</v>
      </c>
      <c r="G30" s="8" t="s">
        <v>8</v>
      </c>
      <c r="H30" s="8" t="n">
        <v>431361</v>
      </c>
      <c r="I30" s="8" t="s">
        <v>193</v>
      </c>
      <c r="J30" s="8" t="s">
        <v>194</v>
      </c>
      <c r="K30" s="8" t="s">
        <v>30</v>
      </c>
      <c r="L30" s="8" t="s">
        <v>195</v>
      </c>
      <c r="M30" s="8" t="s">
        <v>32</v>
      </c>
      <c r="N30" s="8" t="s">
        <v>80</v>
      </c>
      <c r="O30" s="8" t="n">
        <v>158161</v>
      </c>
      <c r="P30" s="8" t="s">
        <v>81</v>
      </c>
      <c r="Q30" s="8" t="n">
        <v>26000</v>
      </c>
      <c r="R30" s="8" t="s">
        <v>46</v>
      </c>
      <c r="S30" s="8" t="n">
        <v>26261</v>
      </c>
      <c r="T30" s="8" t="s">
        <v>82</v>
      </c>
      <c r="U30" s="8" t="s">
        <v>48</v>
      </c>
      <c r="V30" s="8" t="s">
        <v>83</v>
      </c>
      <c r="W30" s="9" t="n">
        <v>0.08</v>
      </c>
      <c r="Y30" s="10" t="str">
        <f aca="false">_xlfn.CONCAT("https://comprasnet.gov.br/livre/pregao/ata2.asp?co_no_uasg=",E30,"&amp;numprp=",D30)</f>
        <v>https://comprasnet.gov.br/livre/pregao/ata2.asp?co_no_uasg=158161&amp;numprp=0172020</v>
      </c>
      <c r="Z30" s="10" t="str">
        <f aca="false">_xlfn.CONCAT("https://comprasnet.gov.br/livre/pregao/anexosDosItens.asp?uasg=",E30,"&amp;numprp=",D30,"&amp;prgcod=863000")</f>
        <v>https://comprasnet.gov.br/livre/pregao/anexosDosItens.asp?uasg=158161&amp;numprp=0172020&amp;prgcod=863000</v>
      </c>
      <c r="AA30" s="10" t="str">
        <f aca="false">_xlfn.CONCAT("http://compras.dados.gov.br/pregoes/doc/pregao/",B30,"/itens.json")</f>
        <v>http://compras.dados.gov.br/pregoes/doc/pregao/1581610000172020/itens.json</v>
      </c>
    </row>
    <row r="31" s="6" customFormat="true" ht="15" hidden="false" customHeight="false" outlineLevel="0" collapsed="false">
      <c r="A31" s="8" t="s">
        <v>196</v>
      </c>
      <c r="B31" s="8" t="str">
        <f aca="false">_xlfn.CONCAT(E31,"000",D31)</f>
        <v>1540520001052020</v>
      </c>
      <c r="C31" s="8" t="s">
        <v>197</v>
      </c>
      <c r="D31" s="8" t="str">
        <f aca="false">RIGHT(A31,7)</f>
        <v>1052020</v>
      </c>
      <c r="E31" s="8" t="n">
        <f aca="false">O31</f>
        <v>154052</v>
      </c>
      <c r="F31" s="8" t="str">
        <f aca="false">RIGHT(C31,3)</f>
        <v>021</v>
      </c>
      <c r="G31" s="8" t="s">
        <v>8</v>
      </c>
      <c r="H31" s="8" t="n">
        <v>261642</v>
      </c>
      <c r="I31" s="8" t="s">
        <v>94</v>
      </c>
      <c r="J31" s="8" t="s">
        <v>95</v>
      </c>
      <c r="K31" s="8" t="s">
        <v>30</v>
      </c>
      <c r="L31" s="8" t="s">
        <v>198</v>
      </c>
      <c r="M31" s="8" t="s">
        <v>32</v>
      </c>
      <c r="N31" s="8" t="s">
        <v>199</v>
      </c>
      <c r="O31" s="8" t="n">
        <v>154052</v>
      </c>
      <c r="P31" s="8" t="s">
        <v>200</v>
      </c>
      <c r="Q31" s="8" t="n">
        <v>26000</v>
      </c>
      <c r="R31" s="8" t="s">
        <v>46</v>
      </c>
      <c r="S31" s="8" t="n">
        <v>26282</v>
      </c>
      <c r="T31" s="8" t="s">
        <v>168</v>
      </c>
      <c r="U31" s="8" t="s">
        <v>48</v>
      </c>
      <c r="V31" s="8" t="s">
        <v>68</v>
      </c>
      <c r="W31" s="9" t="n">
        <v>0.08</v>
      </c>
      <c r="Y31" s="10" t="str">
        <f aca="false">_xlfn.CONCAT("https://comprasnet.gov.br/livre/pregao/ata2.asp?co_no_uasg=",E31,"&amp;numprp=",D31)</f>
        <v>https://comprasnet.gov.br/livre/pregao/ata2.asp?co_no_uasg=154052&amp;numprp=1052020</v>
      </c>
      <c r="Z31" s="10" t="str">
        <f aca="false">_xlfn.CONCAT("https://comprasnet.gov.br/livre/pregao/anexosDosItens.asp?uasg=",E31,"&amp;numprp=",D31,"&amp;prgcod=863000")</f>
        <v>https://comprasnet.gov.br/livre/pregao/anexosDosItens.asp?uasg=154052&amp;numprp=1052020&amp;prgcod=863000</v>
      </c>
      <c r="AA31" s="10" t="str">
        <f aca="false">_xlfn.CONCAT("http://compras.dados.gov.br/pregoes/doc/pregao/",B31,"/itens.json")</f>
        <v>http://compras.dados.gov.br/pregoes/doc/pregao/1540520001052020/itens.json</v>
      </c>
    </row>
    <row r="32" s="6" customFormat="true" ht="15" hidden="false" customHeight="false" outlineLevel="0" collapsed="false">
      <c r="A32" s="8" t="s">
        <v>201</v>
      </c>
      <c r="B32" s="8" t="str">
        <f aca="false">_xlfn.CONCAT(E32,"000",D32)</f>
        <v>7400000002532020</v>
      </c>
      <c r="C32" s="8" t="s">
        <v>202</v>
      </c>
      <c r="D32" s="8" t="str">
        <f aca="false">RIGHT(A32,7)</f>
        <v>2532020</v>
      </c>
      <c r="E32" s="8" t="n">
        <f aca="false">O32</f>
        <v>740000</v>
      </c>
      <c r="F32" s="8" t="str">
        <f aca="false">RIGHT(C32,3)</f>
        <v>005</v>
      </c>
      <c r="G32" s="8" t="s">
        <v>71</v>
      </c>
      <c r="H32" s="8" t="n">
        <v>461542</v>
      </c>
      <c r="I32" s="8" t="s">
        <v>203</v>
      </c>
      <c r="J32" s="8" t="s">
        <v>204</v>
      </c>
      <c r="K32" s="8" t="s">
        <v>30</v>
      </c>
      <c r="L32" s="8" t="s">
        <v>205</v>
      </c>
      <c r="M32" s="8" t="s">
        <v>32</v>
      </c>
      <c r="N32" s="8" t="s">
        <v>206</v>
      </c>
      <c r="O32" s="8" t="n">
        <v>740000</v>
      </c>
      <c r="P32" s="8" t="s">
        <v>207</v>
      </c>
      <c r="Q32" s="8" t="n">
        <v>52000</v>
      </c>
      <c r="R32" s="8" t="s">
        <v>102</v>
      </c>
      <c r="S32" s="8" t="n">
        <v>52131</v>
      </c>
      <c r="T32" s="8" t="s">
        <v>208</v>
      </c>
      <c r="U32" s="8" t="s">
        <v>178</v>
      </c>
      <c r="V32" s="8" t="s">
        <v>38</v>
      </c>
      <c r="W32" s="9" t="n">
        <v>0.08</v>
      </c>
      <c r="Y32" s="10" t="str">
        <f aca="false">_xlfn.CONCAT("https://comprasnet.gov.br/livre/pregao/ata2.asp?co_no_uasg=",E32,"&amp;numprp=",D32)</f>
        <v>https://comprasnet.gov.br/livre/pregao/ata2.asp?co_no_uasg=740000&amp;numprp=2532020</v>
      </c>
      <c r="Z32" s="10" t="str">
        <f aca="false">_xlfn.CONCAT("https://comprasnet.gov.br/livre/pregao/anexosDosItens.asp?uasg=",E32,"&amp;numprp=",D32,"&amp;prgcod=863000")</f>
        <v>https://comprasnet.gov.br/livre/pregao/anexosDosItens.asp?uasg=740000&amp;numprp=2532020&amp;prgcod=863000</v>
      </c>
      <c r="AA32" s="10" t="str">
        <f aca="false">_xlfn.CONCAT("http://compras.dados.gov.br/pregoes/doc/pregao/",B32,"/itens.json")</f>
        <v>http://compras.dados.gov.br/pregoes/doc/pregao/7400000002532020/itens.json</v>
      </c>
    </row>
    <row r="33" s="6" customFormat="true" ht="15" hidden="false" customHeight="false" outlineLevel="0" collapsed="false">
      <c r="A33" s="8" t="s">
        <v>209</v>
      </c>
      <c r="B33" s="8" t="str">
        <f aca="false">_xlfn.CONCAT(E33,"000",D33)</f>
        <v>1601450000022020</v>
      </c>
      <c r="C33" s="8" t="s">
        <v>210</v>
      </c>
      <c r="D33" s="8" t="str">
        <f aca="false">RIGHT(A33,7)</f>
        <v>0022020</v>
      </c>
      <c r="E33" s="8" t="n">
        <f aca="false">O33</f>
        <v>160145</v>
      </c>
      <c r="F33" s="8" t="str">
        <f aca="false">RIGHT(C33,3)</f>
        <v>104</v>
      </c>
      <c r="G33" s="8" t="s">
        <v>8</v>
      </c>
      <c r="H33" s="8" t="n">
        <v>338484</v>
      </c>
      <c r="I33" s="8" t="s">
        <v>211</v>
      </c>
      <c r="J33" s="8" t="s">
        <v>212</v>
      </c>
      <c r="K33" s="8" t="s">
        <v>30</v>
      </c>
      <c r="L33" s="8" t="s">
        <v>54</v>
      </c>
      <c r="M33" s="8" t="s">
        <v>32</v>
      </c>
      <c r="N33" s="8" t="s">
        <v>100</v>
      </c>
      <c r="O33" s="8" t="n">
        <v>160145</v>
      </c>
      <c r="P33" s="8" t="s">
        <v>213</v>
      </c>
      <c r="Q33" s="8" t="n">
        <v>52000</v>
      </c>
      <c r="R33" s="8" t="s">
        <v>102</v>
      </c>
      <c r="S33" s="8" t="n">
        <v>52121</v>
      </c>
      <c r="T33" s="8" t="s">
        <v>140</v>
      </c>
      <c r="U33" s="8" t="s">
        <v>214</v>
      </c>
      <c r="V33" s="8" t="s">
        <v>83</v>
      </c>
      <c r="W33" s="9" t="n">
        <v>0.08</v>
      </c>
      <c r="Y33" s="10" t="str">
        <f aca="false">_xlfn.CONCAT("https://comprasnet.gov.br/livre/pregao/ata2.asp?co_no_uasg=",E33,"&amp;numprp=",D33)</f>
        <v>https://comprasnet.gov.br/livre/pregao/ata2.asp?co_no_uasg=160145&amp;numprp=0022020</v>
      </c>
      <c r="Z33" s="10" t="str">
        <f aca="false">_xlfn.CONCAT("https://comprasnet.gov.br/livre/pregao/anexosDosItens.asp?uasg=",E33,"&amp;numprp=",D33,"&amp;prgcod=863000")</f>
        <v>https://comprasnet.gov.br/livre/pregao/anexosDosItens.asp?uasg=160145&amp;numprp=0022020&amp;prgcod=863000</v>
      </c>
      <c r="AA33" s="10" t="str">
        <f aca="false">_xlfn.CONCAT("http://compras.dados.gov.br/pregoes/doc/pregao/",B33,"/itens.json")</f>
        <v>http://compras.dados.gov.br/pregoes/doc/pregao/1601450000022020/itens.json</v>
      </c>
    </row>
    <row r="34" s="6" customFormat="true" ht="15" hidden="false" customHeight="false" outlineLevel="0" collapsed="false">
      <c r="A34" s="8" t="s">
        <v>215</v>
      </c>
      <c r="B34" s="8" t="str">
        <f aca="false">_xlfn.CONCAT(E34,"000",D34)</f>
        <v>1830230000472020</v>
      </c>
      <c r="C34" s="8" t="s">
        <v>216</v>
      </c>
      <c r="D34" s="8" t="str">
        <f aca="false">RIGHT(A34,7)</f>
        <v>0472020</v>
      </c>
      <c r="E34" s="8" t="n">
        <f aca="false">O34</f>
        <v>183023</v>
      </c>
      <c r="F34" s="8" t="str">
        <f aca="false">RIGHT(C34,3)</f>
        <v>001</v>
      </c>
      <c r="G34" s="8" t="s">
        <v>71</v>
      </c>
      <c r="H34" s="8" t="n">
        <v>150711</v>
      </c>
      <c r="I34" s="8" t="s">
        <v>217</v>
      </c>
      <c r="J34" s="8" t="s">
        <v>218</v>
      </c>
      <c r="K34" s="8" t="s">
        <v>30</v>
      </c>
      <c r="L34" s="8" t="s">
        <v>219</v>
      </c>
      <c r="M34" s="8" t="s">
        <v>32</v>
      </c>
      <c r="N34" s="8" t="s">
        <v>220</v>
      </c>
      <c r="O34" s="8" t="n">
        <v>183023</v>
      </c>
      <c r="P34" s="8" t="s">
        <v>221</v>
      </c>
      <c r="Q34" s="8" t="n">
        <v>28000</v>
      </c>
      <c r="R34" s="8" t="s">
        <v>222</v>
      </c>
      <c r="S34" s="8" t="n">
        <v>30203</v>
      </c>
      <c r="T34" s="8" t="s">
        <v>223</v>
      </c>
      <c r="U34" s="8" t="s">
        <v>178</v>
      </c>
      <c r="V34" s="8" t="s">
        <v>68</v>
      </c>
      <c r="W34" s="9" t="n">
        <v>0.0875</v>
      </c>
      <c r="Y34" s="10" t="str">
        <f aca="false">_xlfn.CONCAT("https://comprasnet.gov.br/livre/pregao/ata2.asp?co_no_uasg=",E34,"&amp;numprp=",D34)</f>
        <v>https://comprasnet.gov.br/livre/pregao/ata2.asp?co_no_uasg=183023&amp;numprp=0472020</v>
      </c>
      <c r="Z34" s="10" t="str">
        <f aca="false">_xlfn.CONCAT("https://comprasnet.gov.br/livre/pregao/anexosDosItens.asp?uasg=",E34,"&amp;numprp=",D34,"&amp;prgcod=863000")</f>
        <v>https://comprasnet.gov.br/livre/pregao/anexosDosItens.asp?uasg=183023&amp;numprp=0472020&amp;prgcod=863000</v>
      </c>
      <c r="AA34" s="10" t="str">
        <f aca="false">_xlfn.CONCAT("http://compras.dados.gov.br/pregoes/doc/pregao/",B34,"/itens.json")</f>
        <v>http://compras.dados.gov.br/pregoes/doc/pregao/1830230000472020/itens.json</v>
      </c>
    </row>
    <row r="35" s="6" customFormat="true" ht="15" hidden="false" customHeight="false" outlineLevel="0" collapsed="false">
      <c r="A35" s="8" t="s">
        <v>224</v>
      </c>
      <c r="B35" s="8" t="str">
        <f aca="false">_xlfn.CONCAT(E35,"000",D35)</f>
        <v>3930120001732020</v>
      </c>
      <c r="C35" s="8" t="s">
        <v>225</v>
      </c>
      <c r="D35" s="8" t="str">
        <f aca="false">RIGHT(A35,7)</f>
        <v>1732020</v>
      </c>
      <c r="E35" s="8" t="n">
        <f aca="false">O35</f>
        <v>393012</v>
      </c>
      <c r="F35" s="8" t="str">
        <f aca="false">RIGHT(C35,3)</f>
        <v>041</v>
      </c>
      <c r="G35" s="8" t="s">
        <v>8</v>
      </c>
      <c r="H35" s="8" t="n">
        <v>241033</v>
      </c>
      <c r="I35" s="8" t="s">
        <v>226</v>
      </c>
      <c r="J35" s="8" t="s">
        <v>227</v>
      </c>
      <c r="K35" s="8" t="s">
        <v>30</v>
      </c>
      <c r="L35" s="8" t="s">
        <v>128</v>
      </c>
      <c r="M35" s="8" t="s">
        <v>32</v>
      </c>
      <c r="N35" s="8" t="s">
        <v>228</v>
      </c>
      <c r="O35" s="8" t="n">
        <v>393012</v>
      </c>
      <c r="P35" s="8" t="s">
        <v>229</v>
      </c>
      <c r="Q35" s="8" t="n">
        <v>39000</v>
      </c>
      <c r="R35" s="8" t="s">
        <v>230</v>
      </c>
      <c r="S35" s="8" t="n">
        <v>39252</v>
      </c>
      <c r="T35" s="8" t="s">
        <v>231</v>
      </c>
      <c r="U35" s="8" t="s">
        <v>141</v>
      </c>
      <c r="V35" s="8" t="s">
        <v>83</v>
      </c>
      <c r="W35" s="9" t="n">
        <v>0.09</v>
      </c>
      <c r="Y35" s="10" t="str">
        <f aca="false">_xlfn.CONCAT("https://comprasnet.gov.br/livre/pregao/ata2.asp?co_no_uasg=",E35,"&amp;numprp=",D35)</f>
        <v>https://comprasnet.gov.br/livre/pregao/ata2.asp?co_no_uasg=393012&amp;numprp=1732020</v>
      </c>
      <c r="Z35" s="10" t="str">
        <f aca="false">_xlfn.CONCAT("https://comprasnet.gov.br/livre/pregao/anexosDosItens.asp?uasg=",E35,"&amp;numprp=",D35,"&amp;prgcod=863000")</f>
        <v>https://comprasnet.gov.br/livre/pregao/anexosDosItens.asp?uasg=393012&amp;numprp=1732020&amp;prgcod=863000</v>
      </c>
      <c r="AA35" s="10" t="str">
        <f aca="false">_xlfn.CONCAT("http://compras.dados.gov.br/pregoes/doc/pregao/",B35,"/itens.json")</f>
        <v>http://compras.dados.gov.br/pregoes/doc/pregao/3930120001732020/itens.json</v>
      </c>
    </row>
    <row r="36" s="6" customFormat="true" ht="15" hidden="false" customHeight="false" outlineLevel="0" collapsed="false">
      <c r="A36" s="8" t="s">
        <v>232</v>
      </c>
      <c r="B36" s="8" t="str">
        <f aca="false">_xlfn.CONCAT(E36,"000",D36)</f>
        <v>1206690000202020</v>
      </c>
      <c r="C36" s="8" t="s">
        <v>233</v>
      </c>
      <c r="D36" s="8" t="str">
        <f aca="false">RIGHT(A36,7)</f>
        <v>0202020</v>
      </c>
      <c r="E36" s="8" t="n">
        <f aca="false">O36</f>
        <v>120669</v>
      </c>
      <c r="F36" s="8" t="str">
        <f aca="false">RIGHT(C36,3)</f>
        <v>161</v>
      </c>
      <c r="G36" s="8" t="s">
        <v>8</v>
      </c>
      <c r="H36" s="8" t="n">
        <v>246657</v>
      </c>
      <c r="I36" s="8" t="s">
        <v>234</v>
      </c>
      <c r="J36" s="8" t="s">
        <v>235</v>
      </c>
      <c r="K36" s="8" t="s">
        <v>30</v>
      </c>
      <c r="L36" s="8" t="s">
        <v>161</v>
      </c>
      <c r="M36" s="8" t="s">
        <v>32</v>
      </c>
      <c r="N36" s="8" t="s">
        <v>162</v>
      </c>
      <c r="O36" s="8" t="n">
        <v>120669</v>
      </c>
      <c r="P36" s="8" t="s">
        <v>236</v>
      </c>
      <c r="Q36" s="8" t="n">
        <v>52000</v>
      </c>
      <c r="R36" s="8" t="s">
        <v>102</v>
      </c>
      <c r="S36" s="8" t="n">
        <v>52111</v>
      </c>
      <c r="T36" s="8" t="s">
        <v>103</v>
      </c>
      <c r="U36" s="8" t="s">
        <v>178</v>
      </c>
      <c r="V36" s="8" t="s">
        <v>49</v>
      </c>
      <c r="W36" s="9" t="n">
        <v>0.09</v>
      </c>
      <c r="Y36" s="10" t="str">
        <f aca="false">_xlfn.CONCAT("https://comprasnet.gov.br/livre/pregao/ata2.asp?co_no_uasg=",E36,"&amp;numprp=",D36)</f>
        <v>https://comprasnet.gov.br/livre/pregao/ata2.asp?co_no_uasg=120669&amp;numprp=0202020</v>
      </c>
      <c r="Z36" s="10" t="str">
        <f aca="false">_xlfn.CONCAT("https://comprasnet.gov.br/livre/pregao/anexosDosItens.asp?uasg=",E36,"&amp;numprp=",D36,"&amp;prgcod=863000")</f>
        <v>https://comprasnet.gov.br/livre/pregao/anexosDosItens.asp?uasg=120669&amp;numprp=0202020&amp;prgcod=863000</v>
      </c>
      <c r="AA36" s="10" t="str">
        <f aca="false">_xlfn.CONCAT("http://compras.dados.gov.br/pregoes/doc/pregao/",B36,"/itens.json")</f>
        <v>http://compras.dados.gov.br/pregoes/doc/pregao/1206690000202020/itens.json</v>
      </c>
    </row>
    <row r="37" s="6" customFormat="true" ht="15" hidden="false" customHeight="false" outlineLevel="0" collapsed="false">
      <c r="A37" s="8" t="s">
        <v>237</v>
      </c>
      <c r="B37" s="8" t="str">
        <f aca="false">_xlfn.CONCAT(E37,"000",D37)</f>
        <v>9430010002362020</v>
      </c>
      <c r="C37" s="8" t="s">
        <v>238</v>
      </c>
      <c r="D37" s="8" t="str">
        <f aca="false">RIGHT(A37,7)</f>
        <v>2362020</v>
      </c>
      <c r="E37" s="8" t="n">
        <f aca="false">O37</f>
        <v>943001</v>
      </c>
      <c r="F37" s="8" t="str">
        <f aca="false">RIGHT(C37,3)</f>
        <v>005</v>
      </c>
      <c r="G37" s="8" t="s">
        <v>8</v>
      </c>
      <c r="H37" s="8" t="n">
        <v>261641</v>
      </c>
      <c r="I37" s="8" t="s">
        <v>239</v>
      </c>
      <c r="J37" s="8" t="s">
        <v>240</v>
      </c>
      <c r="K37" s="8" t="s">
        <v>30</v>
      </c>
      <c r="L37" s="8" t="s">
        <v>241</v>
      </c>
      <c r="M37" s="8" t="s">
        <v>32</v>
      </c>
      <c r="N37" s="8" t="s">
        <v>242</v>
      </c>
      <c r="O37" s="8" t="n">
        <v>943001</v>
      </c>
      <c r="P37" s="8" t="s">
        <v>34</v>
      </c>
      <c r="Q37" s="8" t="n">
        <v>99900</v>
      </c>
      <c r="R37" s="8" t="s">
        <v>35</v>
      </c>
      <c r="S37" s="8" t="n">
        <v>94320</v>
      </c>
      <c r="T37" s="8" t="s">
        <v>36</v>
      </c>
      <c r="U37" s="8" t="s">
        <v>37</v>
      </c>
      <c r="V37" s="8" t="s">
        <v>147</v>
      </c>
      <c r="W37" s="9" t="n">
        <v>0.09</v>
      </c>
      <c r="Y37" s="10" t="str">
        <f aca="false">_xlfn.CONCAT("https://comprasnet.gov.br/livre/pregao/ata2.asp?co_no_uasg=",E37,"&amp;numprp=",D37)</f>
        <v>https://comprasnet.gov.br/livre/pregao/ata2.asp?co_no_uasg=943001&amp;numprp=2362020</v>
      </c>
      <c r="Z37" s="10" t="str">
        <f aca="false">_xlfn.CONCAT("https://comprasnet.gov.br/livre/pregao/anexosDosItens.asp?uasg=",E37,"&amp;numprp=",D37,"&amp;prgcod=863000")</f>
        <v>https://comprasnet.gov.br/livre/pregao/anexosDosItens.asp?uasg=943001&amp;numprp=2362020&amp;prgcod=863000</v>
      </c>
      <c r="AA37" s="10" t="str">
        <f aca="false">_xlfn.CONCAT("http://compras.dados.gov.br/pregoes/doc/pregao/",B37,"/itens.json")</f>
        <v>http://compras.dados.gov.br/pregoes/doc/pregao/9430010002362020/itens.json</v>
      </c>
    </row>
    <row r="38" s="6" customFormat="true" ht="15" hidden="false" customHeight="false" outlineLevel="0" collapsed="false">
      <c r="A38" s="8" t="s">
        <v>243</v>
      </c>
      <c r="B38" s="8" t="str">
        <f aca="false">_xlfn.CONCAT(E38,"000",D38)</f>
        <v>1604360000072020</v>
      </c>
      <c r="C38" s="8" t="s">
        <v>244</v>
      </c>
      <c r="D38" s="8" t="str">
        <f aca="false">RIGHT(A38,7)</f>
        <v>0072020</v>
      </c>
      <c r="E38" s="8" t="n">
        <f aca="false">O38</f>
        <v>160436</v>
      </c>
      <c r="F38" s="8" t="str">
        <f aca="false">RIGHT(C38,3)</f>
        <v>002</v>
      </c>
      <c r="G38" s="8" t="s">
        <v>8</v>
      </c>
      <c r="H38" s="8" t="n">
        <v>382998</v>
      </c>
      <c r="I38" s="8" t="s">
        <v>245</v>
      </c>
      <c r="J38" s="8" t="s">
        <v>246</v>
      </c>
      <c r="K38" s="8" t="s">
        <v>30</v>
      </c>
      <c r="L38" s="8" t="s">
        <v>247</v>
      </c>
      <c r="M38" s="8" t="s">
        <v>32</v>
      </c>
      <c r="N38" s="8" t="s">
        <v>248</v>
      </c>
      <c r="O38" s="8" t="n">
        <v>160436</v>
      </c>
      <c r="P38" s="8" t="s">
        <v>249</v>
      </c>
      <c r="Q38" s="8" t="n">
        <v>52000</v>
      </c>
      <c r="R38" s="8" t="s">
        <v>102</v>
      </c>
      <c r="S38" s="8" t="n">
        <v>52121</v>
      </c>
      <c r="T38" s="8" t="s">
        <v>140</v>
      </c>
      <c r="U38" s="8" t="s">
        <v>141</v>
      </c>
      <c r="V38" s="8" t="s">
        <v>38</v>
      </c>
      <c r="W38" s="9" t="n">
        <v>0.1</v>
      </c>
      <c r="Y38" s="10" t="str">
        <f aca="false">_xlfn.CONCAT("https://comprasnet.gov.br/livre/pregao/ata2.asp?co_no_uasg=",E38,"&amp;numprp=",D38)</f>
        <v>https://comprasnet.gov.br/livre/pregao/ata2.asp?co_no_uasg=160436&amp;numprp=0072020</v>
      </c>
      <c r="Z38" s="10" t="str">
        <f aca="false">_xlfn.CONCAT("https://comprasnet.gov.br/livre/pregao/anexosDosItens.asp?uasg=",E38,"&amp;numprp=",D38,"&amp;prgcod=863000")</f>
        <v>https://comprasnet.gov.br/livre/pregao/anexosDosItens.asp?uasg=160436&amp;numprp=0072020&amp;prgcod=863000</v>
      </c>
      <c r="AA38" s="10" t="str">
        <f aca="false">_xlfn.CONCAT("http://compras.dados.gov.br/pregoes/doc/pregao/",B38,"/itens.json")</f>
        <v>http://compras.dados.gov.br/pregoes/doc/pregao/1604360000072020/itens.json</v>
      </c>
    </row>
    <row r="39" s="6" customFormat="true" ht="15" hidden="false" customHeight="false" outlineLevel="0" collapsed="false">
      <c r="A39" s="8" t="s">
        <v>250</v>
      </c>
      <c r="B39" s="8" t="str">
        <f aca="false">_xlfn.CONCAT(E39,"000",D39)</f>
        <v>9891850000562020</v>
      </c>
      <c r="C39" s="8" t="s">
        <v>251</v>
      </c>
      <c r="D39" s="8" t="str">
        <f aca="false">RIGHT(A39,7)</f>
        <v>0562020</v>
      </c>
      <c r="E39" s="8" t="n">
        <f aca="false">O39</f>
        <v>989185</v>
      </c>
      <c r="F39" s="8" t="str">
        <f aca="false">RIGHT(C39,3)</f>
        <v>004</v>
      </c>
      <c r="G39" s="8" t="s">
        <v>8</v>
      </c>
      <c r="H39" s="8" t="n">
        <v>382998</v>
      </c>
      <c r="I39" s="8" t="s">
        <v>245</v>
      </c>
      <c r="J39" s="8" t="s">
        <v>246</v>
      </c>
      <c r="K39" s="8" t="s">
        <v>30</v>
      </c>
      <c r="L39" s="8" t="s">
        <v>252</v>
      </c>
      <c r="M39" s="8" t="s">
        <v>32</v>
      </c>
      <c r="N39" s="8" t="s">
        <v>253</v>
      </c>
      <c r="O39" s="8" t="n">
        <v>989185</v>
      </c>
      <c r="P39" s="8" t="s">
        <v>254</v>
      </c>
      <c r="Q39" s="8" t="n">
        <v>99900</v>
      </c>
      <c r="R39" s="8" t="s">
        <v>35</v>
      </c>
      <c r="S39" s="8" t="n">
        <v>97220</v>
      </c>
      <c r="T39" s="8" t="s">
        <v>255</v>
      </c>
      <c r="U39" s="8" t="s">
        <v>256</v>
      </c>
      <c r="V39" s="8" t="s">
        <v>49</v>
      </c>
      <c r="W39" s="9" t="n">
        <v>0.1</v>
      </c>
      <c r="Y39" s="10" t="str">
        <f aca="false">_xlfn.CONCAT("https://comprasnet.gov.br/livre/pregao/ata2.asp?co_no_uasg=",E39,"&amp;numprp=",D39)</f>
        <v>https://comprasnet.gov.br/livre/pregao/ata2.asp?co_no_uasg=989185&amp;numprp=0562020</v>
      </c>
      <c r="Z39" s="10" t="str">
        <f aca="false">_xlfn.CONCAT("https://comprasnet.gov.br/livre/pregao/anexosDosItens.asp?uasg=",E39,"&amp;numprp=",D39,"&amp;prgcod=863000")</f>
        <v>https://comprasnet.gov.br/livre/pregao/anexosDosItens.asp?uasg=989185&amp;numprp=0562020&amp;prgcod=863000</v>
      </c>
      <c r="AA39" s="10" t="str">
        <f aca="false">_xlfn.CONCAT("http://compras.dados.gov.br/pregoes/doc/pregao/",B39,"/itens.json")</f>
        <v>http://compras.dados.gov.br/pregoes/doc/pregao/9891850000562020/itens.json</v>
      </c>
    </row>
    <row r="40" s="6" customFormat="true" ht="15" hidden="false" customHeight="false" outlineLevel="0" collapsed="false">
      <c r="A40" s="8" t="s">
        <v>257</v>
      </c>
      <c r="B40" s="8" t="str">
        <f aca="false">_xlfn.CONCAT(E40,"000",D40)</f>
        <v>1543590000512019</v>
      </c>
      <c r="C40" s="8" t="s">
        <v>258</v>
      </c>
      <c r="D40" s="8" t="str">
        <f aca="false">RIGHT(A40,7)</f>
        <v>0512019</v>
      </c>
      <c r="E40" s="8" t="n">
        <f aca="false">O40</f>
        <v>154359</v>
      </c>
      <c r="F40" s="8" t="str">
        <f aca="false">RIGHT(C40,3)</f>
        <v>008</v>
      </c>
      <c r="G40" s="8" t="s">
        <v>8</v>
      </c>
      <c r="H40" s="8" t="n">
        <v>332851</v>
      </c>
      <c r="I40" s="8" t="s">
        <v>259</v>
      </c>
      <c r="J40" s="8" t="s">
        <v>260</v>
      </c>
      <c r="K40" s="8" t="s">
        <v>30</v>
      </c>
      <c r="L40" s="8" t="s">
        <v>247</v>
      </c>
      <c r="M40" s="8" t="s">
        <v>32</v>
      </c>
      <c r="N40" s="8" t="s">
        <v>248</v>
      </c>
      <c r="O40" s="8" t="n">
        <v>154359</v>
      </c>
      <c r="P40" s="8" t="s">
        <v>261</v>
      </c>
      <c r="Q40" s="8" t="n">
        <v>26000</v>
      </c>
      <c r="R40" s="8" t="s">
        <v>46</v>
      </c>
      <c r="S40" s="8" t="n">
        <v>26266</v>
      </c>
      <c r="T40" s="8" t="s">
        <v>262</v>
      </c>
      <c r="U40" s="8" t="s">
        <v>141</v>
      </c>
      <c r="V40" s="8" t="s">
        <v>59</v>
      </c>
      <c r="W40" s="9" t="n">
        <v>0.1</v>
      </c>
      <c r="Y40" s="10" t="str">
        <f aca="false">_xlfn.CONCAT("https://comprasnet.gov.br/livre/pregao/ata2.asp?co_no_uasg=",E40,"&amp;numprp=",D40)</f>
        <v>https://comprasnet.gov.br/livre/pregao/ata2.asp?co_no_uasg=154359&amp;numprp=0512019</v>
      </c>
      <c r="Z40" s="10" t="str">
        <f aca="false">_xlfn.CONCAT("https://comprasnet.gov.br/livre/pregao/anexosDosItens.asp?uasg=",E40,"&amp;numprp=",D40,"&amp;prgcod=863000")</f>
        <v>https://comprasnet.gov.br/livre/pregao/anexosDosItens.asp?uasg=154359&amp;numprp=0512019&amp;prgcod=863000</v>
      </c>
      <c r="AA40" s="10" t="str">
        <f aca="false">_xlfn.CONCAT("http://compras.dados.gov.br/pregoes/doc/pregao/",B40,"/itens.json")</f>
        <v>http://compras.dados.gov.br/pregoes/doc/pregao/1543590000512019/itens.json</v>
      </c>
    </row>
    <row r="41" s="6" customFormat="true" ht="15" hidden="false" customHeight="false" outlineLevel="0" collapsed="false">
      <c r="A41" s="8" t="s">
        <v>263</v>
      </c>
      <c r="B41" s="8" t="str">
        <f aca="false">_xlfn.CONCAT(E41,"000",D41)</f>
        <v>1603850000022020</v>
      </c>
      <c r="C41" s="8" t="s">
        <v>264</v>
      </c>
      <c r="D41" s="8" t="str">
        <f aca="false">RIGHT(A41,7)</f>
        <v>0022020</v>
      </c>
      <c r="E41" s="8" t="n">
        <f aca="false">O41</f>
        <v>160385</v>
      </c>
      <c r="F41" s="8" t="str">
        <f aca="false">RIGHT(C41,3)</f>
        <v>008</v>
      </c>
      <c r="G41" s="8" t="s">
        <v>8</v>
      </c>
      <c r="H41" s="8" t="n">
        <v>332851</v>
      </c>
      <c r="I41" s="8" t="s">
        <v>259</v>
      </c>
      <c r="J41" s="8" t="s">
        <v>260</v>
      </c>
      <c r="K41" s="8" t="s">
        <v>30</v>
      </c>
      <c r="L41" s="8" t="s">
        <v>265</v>
      </c>
      <c r="M41" s="8" t="s">
        <v>32</v>
      </c>
      <c r="N41" s="8" t="s">
        <v>100</v>
      </c>
      <c r="O41" s="8" t="n">
        <v>160385</v>
      </c>
      <c r="P41" s="8" t="s">
        <v>266</v>
      </c>
      <c r="Q41" s="8" t="n">
        <v>52000</v>
      </c>
      <c r="R41" s="8" t="s">
        <v>102</v>
      </c>
      <c r="S41" s="8" t="n">
        <v>52121</v>
      </c>
      <c r="T41" s="8" t="s">
        <v>140</v>
      </c>
      <c r="U41" s="8" t="s">
        <v>141</v>
      </c>
      <c r="V41" s="8" t="s">
        <v>49</v>
      </c>
      <c r="W41" s="9" t="n">
        <v>0.1</v>
      </c>
      <c r="Y41" s="10" t="str">
        <f aca="false">_xlfn.CONCAT("https://comprasnet.gov.br/livre/pregao/ata2.asp?co_no_uasg=",E41,"&amp;numprp=",D41)</f>
        <v>https://comprasnet.gov.br/livre/pregao/ata2.asp?co_no_uasg=160385&amp;numprp=0022020</v>
      </c>
      <c r="Z41" s="10" t="str">
        <f aca="false">_xlfn.CONCAT("https://comprasnet.gov.br/livre/pregao/anexosDosItens.asp?uasg=",E41,"&amp;numprp=",D41,"&amp;prgcod=863000")</f>
        <v>https://comprasnet.gov.br/livre/pregao/anexosDosItens.asp?uasg=160385&amp;numprp=0022020&amp;prgcod=863000</v>
      </c>
      <c r="AA41" s="10" t="str">
        <f aca="false">_xlfn.CONCAT("http://compras.dados.gov.br/pregoes/doc/pregao/",B41,"/itens.json")</f>
        <v>http://compras.dados.gov.br/pregoes/doc/pregao/1603850000022020/itens.json</v>
      </c>
    </row>
    <row r="42" s="6" customFormat="true" ht="15" hidden="false" customHeight="false" outlineLevel="0" collapsed="false">
      <c r="A42" s="8" t="s">
        <v>196</v>
      </c>
      <c r="B42" s="8" t="str">
        <f aca="false">_xlfn.CONCAT(E42,"000",D42)</f>
        <v>1540520001052020</v>
      </c>
      <c r="C42" s="8" t="s">
        <v>267</v>
      </c>
      <c r="D42" s="8" t="str">
        <f aca="false">RIGHT(A42,7)</f>
        <v>1052020</v>
      </c>
      <c r="E42" s="8" t="n">
        <f aca="false">O42</f>
        <v>154052</v>
      </c>
      <c r="F42" s="8" t="str">
        <f aca="false">RIGHT(C42,3)</f>
        <v>022</v>
      </c>
      <c r="G42" s="8" t="s">
        <v>8</v>
      </c>
      <c r="H42" s="8" t="n">
        <v>261641</v>
      </c>
      <c r="I42" s="8" t="s">
        <v>239</v>
      </c>
      <c r="J42" s="8" t="s">
        <v>240</v>
      </c>
      <c r="K42" s="8" t="s">
        <v>30</v>
      </c>
      <c r="L42" s="8" t="s">
        <v>268</v>
      </c>
      <c r="M42" s="8" t="s">
        <v>32</v>
      </c>
      <c r="N42" s="8" t="s">
        <v>269</v>
      </c>
      <c r="O42" s="8" t="n">
        <v>154052</v>
      </c>
      <c r="P42" s="8" t="s">
        <v>200</v>
      </c>
      <c r="Q42" s="8" t="n">
        <v>26000</v>
      </c>
      <c r="R42" s="8" t="s">
        <v>46</v>
      </c>
      <c r="S42" s="8" t="n">
        <v>26282</v>
      </c>
      <c r="T42" s="8" t="s">
        <v>168</v>
      </c>
      <c r="U42" s="8" t="s">
        <v>48</v>
      </c>
      <c r="V42" s="8" t="s">
        <v>68</v>
      </c>
      <c r="W42" s="9" t="n">
        <v>0.1</v>
      </c>
      <c r="Y42" s="10" t="str">
        <f aca="false">_xlfn.CONCAT("https://comprasnet.gov.br/livre/pregao/ata2.asp?co_no_uasg=",E42,"&amp;numprp=",D42)</f>
        <v>https://comprasnet.gov.br/livre/pregao/ata2.asp?co_no_uasg=154052&amp;numprp=1052020</v>
      </c>
      <c r="Z42" s="10" t="str">
        <f aca="false">_xlfn.CONCAT("https://comprasnet.gov.br/livre/pregao/anexosDosItens.asp?uasg=",E42,"&amp;numprp=",D42,"&amp;prgcod=863000")</f>
        <v>https://comprasnet.gov.br/livre/pregao/anexosDosItens.asp?uasg=154052&amp;numprp=1052020&amp;prgcod=863000</v>
      </c>
      <c r="AA42" s="10" t="str">
        <f aca="false">_xlfn.CONCAT("http://compras.dados.gov.br/pregoes/doc/pregao/",B42,"/itens.json")</f>
        <v>http://compras.dados.gov.br/pregoes/doc/pregao/1540520001052020/itens.json</v>
      </c>
    </row>
    <row r="43" s="6" customFormat="true" ht="15" hidden="false" customHeight="false" outlineLevel="0" collapsed="false">
      <c r="A43" s="8" t="s">
        <v>270</v>
      </c>
      <c r="B43" s="8" t="str">
        <f aca="false">_xlfn.CONCAT(E43,"000",D43)</f>
        <v>9275990000022020</v>
      </c>
      <c r="C43" s="8" t="s">
        <v>271</v>
      </c>
      <c r="D43" s="8" t="str">
        <f aca="false">RIGHT(A43,7)</f>
        <v>0022020</v>
      </c>
      <c r="E43" s="8" t="n">
        <f aca="false">O43</f>
        <v>927599</v>
      </c>
      <c r="F43" s="8" t="str">
        <f aca="false">RIGHT(C43,3)</f>
        <v>001</v>
      </c>
      <c r="G43" s="8" t="s">
        <v>8</v>
      </c>
      <c r="H43" s="8" t="n">
        <v>407993</v>
      </c>
      <c r="I43" s="8" t="s">
        <v>272</v>
      </c>
      <c r="J43" s="8" t="s">
        <v>273</v>
      </c>
      <c r="K43" s="8" t="s">
        <v>30</v>
      </c>
      <c r="L43" s="8" t="s">
        <v>274</v>
      </c>
      <c r="M43" s="8" t="s">
        <v>32</v>
      </c>
      <c r="N43" s="8" t="s">
        <v>275</v>
      </c>
      <c r="O43" s="8" t="n">
        <v>927599</v>
      </c>
      <c r="P43" s="8" t="s">
        <v>276</v>
      </c>
      <c r="Q43" s="8" t="n">
        <v>99900</v>
      </c>
      <c r="R43" s="8" t="s">
        <v>35</v>
      </c>
      <c r="S43" s="8" t="n">
        <v>96120</v>
      </c>
      <c r="T43" s="8" t="s">
        <v>122</v>
      </c>
      <c r="U43" s="8" t="s">
        <v>123</v>
      </c>
      <c r="V43" s="8" t="s">
        <v>68</v>
      </c>
      <c r="W43" s="9" t="n">
        <v>0.1</v>
      </c>
      <c r="Y43" s="10" t="str">
        <f aca="false">_xlfn.CONCAT("https://comprasnet.gov.br/livre/pregao/ata2.asp?co_no_uasg=",E43,"&amp;numprp=",D43)</f>
        <v>https://comprasnet.gov.br/livre/pregao/ata2.asp?co_no_uasg=927599&amp;numprp=0022020</v>
      </c>
      <c r="Z43" s="10" t="str">
        <f aca="false">_xlfn.CONCAT("https://comprasnet.gov.br/livre/pregao/anexosDosItens.asp?uasg=",E43,"&amp;numprp=",D43,"&amp;prgcod=863000")</f>
        <v>https://comprasnet.gov.br/livre/pregao/anexosDosItens.asp?uasg=927599&amp;numprp=0022020&amp;prgcod=863000</v>
      </c>
      <c r="AA43" s="10" t="str">
        <f aca="false">_xlfn.CONCAT("http://compras.dados.gov.br/pregoes/doc/pregao/",B43,"/itens.json")</f>
        <v>http://compras.dados.gov.br/pregoes/doc/pregao/9275990000022020/itens.json</v>
      </c>
    </row>
    <row r="44" s="6" customFormat="true" ht="15" hidden="false" customHeight="false" outlineLevel="0" collapsed="false">
      <c r="A44" s="8" t="s">
        <v>237</v>
      </c>
      <c r="B44" s="8" t="str">
        <f aca="false">_xlfn.CONCAT(E44,"000",D44)</f>
        <v>9430010002362020</v>
      </c>
      <c r="C44" s="8" t="s">
        <v>277</v>
      </c>
      <c r="D44" s="8" t="str">
        <f aca="false">RIGHT(A44,7)</f>
        <v>2362020</v>
      </c>
      <c r="E44" s="8" t="n">
        <f aca="false">O44</f>
        <v>943001</v>
      </c>
      <c r="F44" s="8" t="str">
        <f aca="false">RIGHT(C44,3)</f>
        <v>002</v>
      </c>
      <c r="G44" s="8" t="s">
        <v>8</v>
      </c>
      <c r="H44" s="8" t="n">
        <v>426579</v>
      </c>
      <c r="I44" s="8" t="s">
        <v>166</v>
      </c>
      <c r="J44" s="8" t="s">
        <v>167</v>
      </c>
      <c r="K44" s="8" t="s">
        <v>30</v>
      </c>
      <c r="L44" s="8" t="s">
        <v>241</v>
      </c>
      <c r="M44" s="8" t="s">
        <v>32</v>
      </c>
      <c r="N44" s="8" t="s">
        <v>242</v>
      </c>
      <c r="O44" s="8" t="n">
        <v>943001</v>
      </c>
      <c r="P44" s="8" t="s">
        <v>34</v>
      </c>
      <c r="Q44" s="8" t="n">
        <v>99900</v>
      </c>
      <c r="R44" s="8" t="s">
        <v>35</v>
      </c>
      <c r="S44" s="8" t="n">
        <v>94320</v>
      </c>
      <c r="T44" s="8" t="s">
        <v>36</v>
      </c>
      <c r="U44" s="8" t="s">
        <v>37</v>
      </c>
      <c r="V44" s="8" t="s">
        <v>147</v>
      </c>
      <c r="W44" s="9" t="n">
        <v>0.1</v>
      </c>
      <c r="Y44" s="10" t="str">
        <f aca="false">_xlfn.CONCAT("https://comprasnet.gov.br/livre/pregao/ata2.asp?co_no_uasg=",E44,"&amp;numprp=",D44)</f>
        <v>https://comprasnet.gov.br/livre/pregao/ata2.asp?co_no_uasg=943001&amp;numprp=2362020</v>
      </c>
      <c r="Z44" s="10" t="str">
        <f aca="false">_xlfn.CONCAT("https://comprasnet.gov.br/livre/pregao/anexosDosItens.asp?uasg=",E44,"&amp;numprp=",D44,"&amp;prgcod=863000")</f>
        <v>https://comprasnet.gov.br/livre/pregao/anexosDosItens.asp?uasg=943001&amp;numprp=2362020&amp;prgcod=863000</v>
      </c>
      <c r="AA44" s="10" t="str">
        <f aca="false">_xlfn.CONCAT("http://compras.dados.gov.br/pregoes/doc/pregao/",B44,"/itens.json")</f>
        <v>http://compras.dados.gov.br/pregoes/doc/pregao/9430010002362020/itens.json</v>
      </c>
    </row>
    <row r="45" s="6" customFormat="true" ht="15" hidden="false" customHeight="false" outlineLevel="0" collapsed="false">
      <c r="A45" s="8" t="s">
        <v>278</v>
      </c>
      <c r="B45" s="8" t="str">
        <f aca="false">_xlfn.CONCAT(E45,"000",D45)</f>
        <v>9804250000232020</v>
      </c>
      <c r="C45" s="8" t="s">
        <v>279</v>
      </c>
      <c r="D45" s="8" t="str">
        <f aca="false">RIGHT(A45,7)</f>
        <v>0232020</v>
      </c>
      <c r="E45" s="8" t="n">
        <f aca="false">O45</f>
        <v>980425</v>
      </c>
      <c r="F45" s="8" t="str">
        <f aca="false">RIGHT(C45,3)</f>
        <v>036</v>
      </c>
      <c r="G45" s="8" t="s">
        <v>8</v>
      </c>
      <c r="H45" s="8" t="n">
        <v>349476</v>
      </c>
      <c r="I45" s="8" t="s">
        <v>280</v>
      </c>
      <c r="J45" s="8" t="s">
        <v>281</v>
      </c>
      <c r="K45" s="8" t="s">
        <v>30</v>
      </c>
      <c r="L45" s="8" t="s">
        <v>282</v>
      </c>
      <c r="M45" s="8" t="s">
        <v>32</v>
      </c>
      <c r="N45" s="8" t="s">
        <v>283</v>
      </c>
      <c r="O45" s="8" t="n">
        <v>980425</v>
      </c>
      <c r="P45" s="8" t="s">
        <v>90</v>
      </c>
      <c r="Q45" s="8" t="n">
        <v>99900</v>
      </c>
      <c r="R45" s="8" t="s">
        <v>35</v>
      </c>
      <c r="S45" s="8" t="n">
        <v>93420</v>
      </c>
      <c r="T45" s="8" t="s">
        <v>91</v>
      </c>
      <c r="U45" s="8" t="s">
        <v>92</v>
      </c>
      <c r="V45" s="8" t="s">
        <v>59</v>
      </c>
      <c r="W45" s="9" t="n">
        <v>0.1</v>
      </c>
      <c r="Y45" s="10" t="str">
        <f aca="false">_xlfn.CONCAT("https://comprasnet.gov.br/livre/pregao/ata2.asp?co_no_uasg=",E45,"&amp;numprp=",D45)</f>
        <v>https://comprasnet.gov.br/livre/pregao/ata2.asp?co_no_uasg=980425&amp;numprp=0232020</v>
      </c>
      <c r="Z45" s="10" t="str">
        <f aca="false">_xlfn.CONCAT("https://comprasnet.gov.br/livre/pregao/anexosDosItens.asp?uasg=",E45,"&amp;numprp=",D45,"&amp;prgcod=863000")</f>
        <v>https://comprasnet.gov.br/livre/pregao/anexosDosItens.asp?uasg=980425&amp;numprp=0232020&amp;prgcod=863000</v>
      </c>
      <c r="AA45" s="10" t="str">
        <f aca="false">_xlfn.CONCAT("http://compras.dados.gov.br/pregoes/doc/pregao/",B45,"/itens.json")</f>
        <v>http://compras.dados.gov.br/pregoes/doc/pregao/9804250000232020/itens.json</v>
      </c>
    </row>
    <row r="46" s="6" customFormat="true" ht="15" hidden="false" customHeight="false" outlineLevel="0" collapsed="false">
      <c r="A46" s="8" t="s">
        <v>284</v>
      </c>
      <c r="B46" s="8" t="str">
        <f aca="false">_xlfn.CONCAT(E46,"000",D46)</f>
        <v>1830230000272020</v>
      </c>
      <c r="C46" s="8" t="s">
        <v>285</v>
      </c>
      <c r="D46" s="8" t="str">
        <f aca="false">RIGHT(A46,7)</f>
        <v>0272020</v>
      </c>
      <c r="E46" s="8" t="n">
        <f aca="false">O46</f>
        <v>183023</v>
      </c>
      <c r="F46" s="8" t="str">
        <f aca="false">RIGHT(C46,3)</f>
        <v>001</v>
      </c>
      <c r="G46" s="8" t="s">
        <v>71</v>
      </c>
      <c r="H46" s="8" t="n">
        <v>109770</v>
      </c>
      <c r="I46" s="8" t="s">
        <v>174</v>
      </c>
      <c r="J46" s="8" t="s">
        <v>286</v>
      </c>
      <c r="K46" s="8" t="s">
        <v>30</v>
      </c>
      <c r="L46" s="8" t="s">
        <v>287</v>
      </c>
      <c r="M46" s="8" t="s">
        <v>32</v>
      </c>
      <c r="N46" s="8" t="s">
        <v>288</v>
      </c>
      <c r="O46" s="8" t="n">
        <v>183023</v>
      </c>
      <c r="P46" s="8" t="s">
        <v>221</v>
      </c>
      <c r="Q46" s="8" t="n">
        <v>28000</v>
      </c>
      <c r="R46" s="8" t="s">
        <v>222</v>
      </c>
      <c r="S46" s="8" t="n">
        <v>30203</v>
      </c>
      <c r="T46" s="8" t="s">
        <v>223</v>
      </c>
      <c r="U46" s="8" t="s">
        <v>178</v>
      </c>
      <c r="V46" s="8" t="s">
        <v>83</v>
      </c>
      <c r="W46" s="9" t="n">
        <v>0.1006</v>
      </c>
      <c r="Y46" s="10" t="str">
        <f aca="false">_xlfn.CONCAT("https://comprasnet.gov.br/livre/pregao/ata2.asp?co_no_uasg=",E46,"&amp;numprp=",D46)</f>
        <v>https://comprasnet.gov.br/livre/pregao/ata2.asp?co_no_uasg=183023&amp;numprp=0272020</v>
      </c>
      <c r="Z46" s="10" t="str">
        <f aca="false">_xlfn.CONCAT("https://comprasnet.gov.br/livre/pregao/anexosDosItens.asp?uasg=",E46,"&amp;numprp=",D46,"&amp;prgcod=863000")</f>
        <v>https://comprasnet.gov.br/livre/pregao/anexosDosItens.asp?uasg=183023&amp;numprp=0272020&amp;prgcod=863000</v>
      </c>
      <c r="AA46" s="10" t="str">
        <f aca="false">_xlfn.CONCAT("http://compras.dados.gov.br/pregoes/doc/pregao/",B46,"/itens.json")</f>
        <v>http://compras.dados.gov.br/pregoes/doc/pregao/1830230000272020/itens.json</v>
      </c>
    </row>
    <row r="47" s="6" customFormat="true" ht="15" hidden="false" customHeight="false" outlineLevel="0" collapsed="false">
      <c r="A47" s="8" t="s">
        <v>289</v>
      </c>
      <c r="B47" s="8" t="str">
        <f aca="false">_xlfn.CONCAT(E47,"000",D47)</f>
        <v>1550080000432020</v>
      </c>
      <c r="C47" s="8" t="s">
        <v>290</v>
      </c>
      <c r="D47" s="8" t="str">
        <f aca="false">RIGHT(A47,7)</f>
        <v>0432020</v>
      </c>
      <c r="E47" s="8" t="n">
        <f aca="false">O47</f>
        <v>155008</v>
      </c>
      <c r="F47" s="8" t="str">
        <f aca="false">RIGHT(C47,3)</f>
        <v>006</v>
      </c>
      <c r="G47" s="8" t="s">
        <v>8</v>
      </c>
      <c r="H47" s="8" t="n">
        <v>109770</v>
      </c>
      <c r="I47" s="8" t="s">
        <v>174</v>
      </c>
      <c r="J47" s="8" t="s">
        <v>291</v>
      </c>
      <c r="K47" s="8" t="s">
        <v>30</v>
      </c>
      <c r="L47" s="8" t="s">
        <v>161</v>
      </c>
      <c r="M47" s="8" t="s">
        <v>32</v>
      </c>
      <c r="N47" s="8" t="s">
        <v>162</v>
      </c>
      <c r="O47" s="8" t="n">
        <v>155008</v>
      </c>
      <c r="P47" s="8" t="s">
        <v>292</v>
      </c>
      <c r="Q47" s="8" t="n">
        <v>26000</v>
      </c>
      <c r="R47" s="8" t="s">
        <v>46</v>
      </c>
      <c r="S47" s="8" t="n">
        <v>26443</v>
      </c>
      <c r="T47" s="8" t="s">
        <v>185</v>
      </c>
      <c r="U47" s="8" t="s">
        <v>293</v>
      </c>
      <c r="V47" s="8" t="s">
        <v>105</v>
      </c>
      <c r="W47" s="9" t="n">
        <v>0.11</v>
      </c>
      <c r="Y47" s="10" t="str">
        <f aca="false">_xlfn.CONCAT("https://comprasnet.gov.br/livre/pregao/ata2.asp?co_no_uasg=",E47,"&amp;numprp=",D47)</f>
        <v>https://comprasnet.gov.br/livre/pregao/ata2.asp?co_no_uasg=155008&amp;numprp=0432020</v>
      </c>
      <c r="Z47" s="10" t="str">
        <f aca="false">_xlfn.CONCAT("https://comprasnet.gov.br/livre/pregao/anexosDosItens.asp?uasg=",E47,"&amp;numprp=",D47,"&amp;prgcod=863000")</f>
        <v>https://comprasnet.gov.br/livre/pregao/anexosDosItens.asp?uasg=155008&amp;numprp=0432020&amp;prgcod=863000</v>
      </c>
      <c r="AA47" s="10" t="str">
        <f aca="false">_xlfn.CONCAT("http://compras.dados.gov.br/pregoes/doc/pregao/",B47,"/itens.json")</f>
        <v>http://compras.dados.gov.br/pregoes/doc/pregao/1550080000432020/itens.json</v>
      </c>
    </row>
    <row r="48" s="6" customFormat="true" ht="15" hidden="false" customHeight="false" outlineLevel="0" collapsed="false">
      <c r="A48" s="8" t="s">
        <v>294</v>
      </c>
      <c r="B48" s="8" t="str">
        <f aca="false">_xlfn.CONCAT(E48,"000",D48)</f>
        <v>1559030000302020</v>
      </c>
      <c r="C48" s="8" t="s">
        <v>295</v>
      </c>
      <c r="D48" s="8" t="str">
        <f aca="false">RIGHT(A48,7)</f>
        <v>0302020</v>
      </c>
      <c r="E48" s="8" t="n">
        <f aca="false">O48</f>
        <v>155903</v>
      </c>
      <c r="F48" s="8" t="str">
        <f aca="false">RIGHT(C48,3)</f>
        <v>049</v>
      </c>
      <c r="G48" s="8" t="s">
        <v>8</v>
      </c>
      <c r="H48" s="8" t="n">
        <v>248905</v>
      </c>
      <c r="I48" s="8" t="s">
        <v>296</v>
      </c>
      <c r="J48" s="8" t="s">
        <v>297</v>
      </c>
      <c r="K48" s="8" t="s">
        <v>30</v>
      </c>
      <c r="L48" s="8" t="s">
        <v>298</v>
      </c>
      <c r="M48" s="8" t="s">
        <v>32</v>
      </c>
      <c r="N48" s="8" t="s">
        <v>299</v>
      </c>
      <c r="O48" s="8" t="n">
        <v>155903</v>
      </c>
      <c r="P48" s="8" t="s">
        <v>300</v>
      </c>
      <c r="Q48" s="8" t="n">
        <v>26000</v>
      </c>
      <c r="R48" s="8" t="s">
        <v>46</v>
      </c>
      <c r="S48" s="8" t="n">
        <v>26443</v>
      </c>
      <c r="T48" s="8" t="s">
        <v>185</v>
      </c>
      <c r="U48" s="8" t="s">
        <v>48</v>
      </c>
      <c r="V48" s="8" t="s">
        <v>83</v>
      </c>
      <c r="W48" s="9" t="n">
        <v>0.11</v>
      </c>
      <c r="Y48" s="10" t="str">
        <f aca="false">_xlfn.CONCAT("https://comprasnet.gov.br/livre/pregao/ata2.asp?co_no_uasg=",E48,"&amp;numprp=",D48)</f>
        <v>https://comprasnet.gov.br/livre/pregao/ata2.asp?co_no_uasg=155903&amp;numprp=0302020</v>
      </c>
      <c r="Z48" s="10" t="str">
        <f aca="false">_xlfn.CONCAT("https://comprasnet.gov.br/livre/pregao/anexosDosItens.asp?uasg=",E48,"&amp;numprp=",D48,"&amp;prgcod=863000")</f>
        <v>https://comprasnet.gov.br/livre/pregao/anexosDosItens.asp?uasg=155903&amp;numprp=0302020&amp;prgcod=863000</v>
      </c>
      <c r="AA48" s="10" t="str">
        <f aca="false">_xlfn.CONCAT("http://compras.dados.gov.br/pregoes/doc/pregao/",B48,"/itens.json")</f>
        <v>http://compras.dados.gov.br/pregoes/doc/pregao/1559030000302020/itens.json</v>
      </c>
    </row>
    <row r="49" s="6" customFormat="true" ht="15" hidden="false" customHeight="false" outlineLevel="0" collapsed="false">
      <c r="A49" s="8" t="s">
        <v>301</v>
      </c>
      <c r="B49" s="8" t="str">
        <f aca="false">_xlfn.CONCAT(E49,"000",D49)</f>
        <v>1559110003682020</v>
      </c>
      <c r="C49" s="8" t="s">
        <v>302</v>
      </c>
      <c r="D49" s="8" t="str">
        <f aca="false">RIGHT(A49,7)</f>
        <v>3682020</v>
      </c>
      <c r="E49" s="8" t="n">
        <f aca="false">O49</f>
        <v>155911</v>
      </c>
      <c r="F49" s="8" t="str">
        <f aca="false">RIGHT(C49,3)</f>
        <v>007</v>
      </c>
      <c r="G49" s="8" t="s">
        <v>71</v>
      </c>
      <c r="H49" s="8" t="n">
        <v>383056</v>
      </c>
      <c r="I49" s="8" t="s">
        <v>303</v>
      </c>
      <c r="J49" s="8" t="s">
        <v>304</v>
      </c>
      <c r="K49" s="8" t="s">
        <v>30</v>
      </c>
      <c r="L49" s="8" t="s">
        <v>305</v>
      </c>
      <c r="M49" s="8" t="s">
        <v>32</v>
      </c>
      <c r="N49" s="8" t="s">
        <v>306</v>
      </c>
      <c r="O49" s="8" t="n">
        <v>155911</v>
      </c>
      <c r="P49" s="8" t="s">
        <v>307</v>
      </c>
      <c r="Q49" s="8" t="n">
        <v>26000</v>
      </c>
      <c r="R49" s="8" t="s">
        <v>46</v>
      </c>
      <c r="S49" s="8" t="n">
        <v>26443</v>
      </c>
      <c r="T49" s="8" t="s">
        <v>185</v>
      </c>
      <c r="U49" s="8" t="s">
        <v>178</v>
      </c>
      <c r="V49" s="8" t="s">
        <v>68</v>
      </c>
      <c r="W49" s="9" t="n">
        <v>0.11</v>
      </c>
      <c r="Y49" s="10" t="str">
        <f aca="false">_xlfn.CONCAT("https://comprasnet.gov.br/livre/pregao/ata2.asp?co_no_uasg=",E49,"&amp;numprp=",D49)</f>
        <v>https://comprasnet.gov.br/livre/pregao/ata2.asp?co_no_uasg=155911&amp;numprp=3682020</v>
      </c>
      <c r="Z49" s="10" t="str">
        <f aca="false">_xlfn.CONCAT("https://comprasnet.gov.br/livre/pregao/anexosDosItens.asp?uasg=",E49,"&amp;numprp=",D49,"&amp;prgcod=863000")</f>
        <v>https://comprasnet.gov.br/livre/pregao/anexosDosItens.asp?uasg=155911&amp;numprp=3682020&amp;prgcod=863000</v>
      </c>
      <c r="AA49" s="10" t="str">
        <f aca="false">_xlfn.CONCAT("http://compras.dados.gov.br/pregoes/doc/pregao/",B49,"/itens.json")</f>
        <v>http://compras.dados.gov.br/pregoes/doc/pregao/1559110003682020/itens.json</v>
      </c>
    </row>
    <row r="50" s="6" customFormat="true" ht="15" hidden="false" customHeight="false" outlineLevel="0" collapsed="false">
      <c r="A50" s="8" t="s">
        <v>308</v>
      </c>
      <c r="B50" s="8" t="str">
        <f aca="false">_xlfn.CONCAT(E50,"000",D50)</f>
        <v>1551260000282020</v>
      </c>
      <c r="C50" s="8" t="s">
        <v>309</v>
      </c>
      <c r="D50" s="8" t="str">
        <f aca="false">RIGHT(A50,7)</f>
        <v>0282020</v>
      </c>
      <c r="E50" s="8" t="n">
        <f aca="false">O50</f>
        <v>155126</v>
      </c>
      <c r="F50" s="8" t="str">
        <f aca="false">RIGHT(C50,3)</f>
        <v>067</v>
      </c>
      <c r="G50" s="8" t="s">
        <v>8</v>
      </c>
      <c r="H50" s="8" t="n">
        <v>246658</v>
      </c>
      <c r="I50" s="8" t="s">
        <v>310</v>
      </c>
      <c r="J50" s="8" t="s">
        <v>311</v>
      </c>
      <c r="K50" s="8" t="s">
        <v>30</v>
      </c>
      <c r="L50" s="8" t="s">
        <v>161</v>
      </c>
      <c r="M50" s="8" t="s">
        <v>32</v>
      </c>
      <c r="N50" s="8" t="s">
        <v>162</v>
      </c>
      <c r="O50" s="8" t="n">
        <v>155126</v>
      </c>
      <c r="P50" s="8" t="s">
        <v>312</v>
      </c>
      <c r="Q50" s="8" t="n">
        <v>26000</v>
      </c>
      <c r="R50" s="8" t="s">
        <v>46</v>
      </c>
      <c r="S50" s="8" t="n">
        <v>26443</v>
      </c>
      <c r="T50" s="8" t="s">
        <v>185</v>
      </c>
      <c r="U50" s="8" t="s">
        <v>313</v>
      </c>
      <c r="V50" s="8" t="s">
        <v>68</v>
      </c>
      <c r="W50" s="9" t="n">
        <v>0.11</v>
      </c>
      <c r="Y50" s="10" t="str">
        <f aca="false">_xlfn.CONCAT("https://comprasnet.gov.br/livre/pregao/ata2.asp?co_no_uasg=",E50,"&amp;numprp=",D50)</f>
        <v>https://comprasnet.gov.br/livre/pregao/ata2.asp?co_no_uasg=155126&amp;numprp=0282020</v>
      </c>
      <c r="Z50" s="10" t="str">
        <f aca="false">_xlfn.CONCAT("https://comprasnet.gov.br/livre/pregao/anexosDosItens.asp?uasg=",E50,"&amp;numprp=",D50,"&amp;prgcod=863000")</f>
        <v>https://comprasnet.gov.br/livre/pregao/anexosDosItens.asp?uasg=155126&amp;numprp=0282020&amp;prgcod=863000</v>
      </c>
      <c r="AA50" s="10" t="str">
        <f aca="false">_xlfn.CONCAT("http://compras.dados.gov.br/pregoes/doc/pregao/",B50,"/itens.json")</f>
        <v>http://compras.dados.gov.br/pregoes/doc/pregao/1551260000282020/itens.json</v>
      </c>
    </row>
    <row r="51" s="6" customFormat="true" ht="15" hidden="false" customHeight="false" outlineLevel="0" collapsed="false">
      <c r="A51" s="8" t="s">
        <v>314</v>
      </c>
      <c r="B51" s="8" t="str">
        <f aca="false">_xlfn.CONCAT(E51,"000",D51)</f>
        <v>1600950000162020</v>
      </c>
      <c r="C51" s="8" t="s">
        <v>315</v>
      </c>
      <c r="D51" s="8" t="str">
        <f aca="false">RIGHT(A51,7)</f>
        <v>0162020</v>
      </c>
      <c r="E51" s="8" t="n">
        <f aca="false">O51</f>
        <v>160095</v>
      </c>
      <c r="F51" s="8" t="str">
        <f aca="false">RIGHT(C51,3)</f>
        <v>078</v>
      </c>
      <c r="G51" s="8" t="s">
        <v>8</v>
      </c>
      <c r="H51" s="8" t="n">
        <v>246657</v>
      </c>
      <c r="I51" s="8" t="s">
        <v>234</v>
      </c>
      <c r="J51" s="8" t="s">
        <v>235</v>
      </c>
      <c r="K51" s="8" t="s">
        <v>30</v>
      </c>
      <c r="L51" s="8" t="s">
        <v>316</v>
      </c>
      <c r="M51" s="8" t="s">
        <v>32</v>
      </c>
      <c r="N51" s="8" t="s">
        <v>317</v>
      </c>
      <c r="O51" s="8" t="n">
        <v>160095</v>
      </c>
      <c r="P51" s="8" t="s">
        <v>318</v>
      </c>
      <c r="Q51" s="8" t="n">
        <v>52000</v>
      </c>
      <c r="R51" s="8" t="s">
        <v>102</v>
      </c>
      <c r="S51" s="8" t="n">
        <v>52121</v>
      </c>
      <c r="T51" s="8" t="s">
        <v>140</v>
      </c>
      <c r="U51" s="8" t="s">
        <v>319</v>
      </c>
      <c r="V51" s="8" t="s">
        <v>105</v>
      </c>
      <c r="W51" s="9" t="n">
        <v>0.11</v>
      </c>
      <c r="Y51" s="10" t="str">
        <f aca="false">_xlfn.CONCAT("https://comprasnet.gov.br/livre/pregao/ata2.asp?co_no_uasg=",E51,"&amp;numprp=",D51)</f>
        <v>https://comprasnet.gov.br/livre/pregao/ata2.asp?co_no_uasg=160095&amp;numprp=0162020</v>
      </c>
      <c r="Z51" s="10" t="str">
        <f aca="false">_xlfn.CONCAT("https://comprasnet.gov.br/livre/pregao/anexosDosItens.asp?uasg=",E51,"&amp;numprp=",D51,"&amp;prgcod=863000")</f>
        <v>https://comprasnet.gov.br/livre/pregao/anexosDosItens.asp?uasg=160095&amp;numprp=0162020&amp;prgcod=863000</v>
      </c>
      <c r="AA51" s="10" t="str">
        <f aca="false">_xlfn.CONCAT("http://compras.dados.gov.br/pregoes/doc/pregao/",B51,"/itens.json")</f>
        <v>http://compras.dados.gov.br/pregoes/doc/pregao/1600950000162020/itens.json</v>
      </c>
    </row>
    <row r="52" s="6" customFormat="true" ht="15" hidden="false" customHeight="false" outlineLevel="0" collapsed="false">
      <c r="A52" s="8" t="s">
        <v>320</v>
      </c>
      <c r="B52" s="8" t="str">
        <f aca="false">_xlfn.CONCAT(E52,"000",D52)</f>
        <v>1602260000072020</v>
      </c>
      <c r="C52" s="8" t="s">
        <v>321</v>
      </c>
      <c r="D52" s="8" t="str">
        <f aca="false">RIGHT(A52,7)</f>
        <v>0072020</v>
      </c>
      <c r="E52" s="8" t="n">
        <f aca="false">O52</f>
        <v>160226</v>
      </c>
      <c r="F52" s="8" t="str">
        <f aca="false">RIGHT(C52,3)</f>
        <v>062</v>
      </c>
      <c r="G52" s="8" t="s">
        <v>8</v>
      </c>
      <c r="H52" s="8" t="n">
        <v>320976</v>
      </c>
      <c r="I52" s="8" t="s">
        <v>322</v>
      </c>
      <c r="J52" s="8" t="s">
        <v>323</v>
      </c>
      <c r="K52" s="8" t="s">
        <v>30</v>
      </c>
      <c r="L52" s="8" t="s">
        <v>161</v>
      </c>
      <c r="M52" s="8" t="s">
        <v>32</v>
      </c>
      <c r="N52" s="8" t="s">
        <v>162</v>
      </c>
      <c r="O52" s="8" t="n">
        <v>160226</v>
      </c>
      <c r="P52" s="8" t="s">
        <v>324</v>
      </c>
      <c r="Q52" s="8" t="n">
        <v>52000</v>
      </c>
      <c r="R52" s="8" t="s">
        <v>102</v>
      </c>
      <c r="S52" s="8" t="n">
        <v>52121</v>
      </c>
      <c r="T52" s="8" t="s">
        <v>140</v>
      </c>
      <c r="U52" s="8" t="s">
        <v>123</v>
      </c>
      <c r="V52" s="8" t="s">
        <v>49</v>
      </c>
      <c r="W52" s="9" t="n">
        <v>0.11</v>
      </c>
      <c r="Y52" s="10" t="str">
        <f aca="false">_xlfn.CONCAT("https://comprasnet.gov.br/livre/pregao/ata2.asp?co_no_uasg=",E52,"&amp;numprp=",D52)</f>
        <v>https://comprasnet.gov.br/livre/pregao/ata2.asp?co_no_uasg=160226&amp;numprp=0072020</v>
      </c>
      <c r="Z52" s="10" t="str">
        <f aca="false">_xlfn.CONCAT("https://comprasnet.gov.br/livre/pregao/anexosDosItens.asp?uasg=",E52,"&amp;numprp=",D52,"&amp;prgcod=863000")</f>
        <v>https://comprasnet.gov.br/livre/pregao/anexosDosItens.asp?uasg=160226&amp;numprp=0072020&amp;prgcod=863000</v>
      </c>
      <c r="AA52" s="10" t="str">
        <f aca="false">_xlfn.CONCAT("http://compras.dados.gov.br/pregoes/doc/pregao/",B52,"/itens.json")</f>
        <v>http://compras.dados.gov.br/pregoes/doc/pregao/1602260000072020/itens.json</v>
      </c>
    </row>
    <row r="53" s="6" customFormat="true" ht="15" hidden="false" customHeight="false" outlineLevel="0" collapsed="false">
      <c r="A53" s="8" t="s">
        <v>196</v>
      </c>
      <c r="B53" s="8" t="str">
        <f aca="false">_xlfn.CONCAT(E53,"000",D53)</f>
        <v>1540520001052020</v>
      </c>
      <c r="C53" s="8" t="s">
        <v>325</v>
      </c>
      <c r="D53" s="8" t="str">
        <f aca="false">RIGHT(A53,7)</f>
        <v>1052020</v>
      </c>
      <c r="E53" s="8" t="n">
        <f aca="false">O53</f>
        <v>154052</v>
      </c>
      <c r="F53" s="8" t="str">
        <f aca="false">RIGHT(C53,3)</f>
        <v>042</v>
      </c>
      <c r="G53" s="8" t="s">
        <v>8</v>
      </c>
      <c r="H53" s="8" t="n">
        <v>438913</v>
      </c>
      <c r="I53" s="8" t="s">
        <v>326</v>
      </c>
      <c r="J53" s="8" t="s">
        <v>327</v>
      </c>
      <c r="K53" s="8" t="s">
        <v>30</v>
      </c>
      <c r="L53" s="8" t="s">
        <v>198</v>
      </c>
      <c r="M53" s="8" t="s">
        <v>32</v>
      </c>
      <c r="N53" s="8" t="s">
        <v>199</v>
      </c>
      <c r="O53" s="8" t="n">
        <v>154052</v>
      </c>
      <c r="P53" s="8" t="s">
        <v>200</v>
      </c>
      <c r="Q53" s="8" t="n">
        <v>26000</v>
      </c>
      <c r="R53" s="8" t="s">
        <v>46</v>
      </c>
      <c r="S53" s="8" t="n">
        <v>26282</v>
      </c>
      <c r="T53" s="8" t="s">
        <v>168</v>
      </c>
      <c r="U53" s="8" t="s">
        <v>48</v>
      </c>
      <c r="V53" s="8" t="s">
        <v>68</v>
      </c>
      <c r="W53" s="9" t="n">
        <v>0.11</v>
      </c>
      <c r="Y53" s="10" t="str">
        <f aca="false">_xlfn.CONCAT("https://comprasnet.gov.br/livre/pregao/ata2.asp?co_no_uasg=",E53,"&amp;numprp=",D53)</f>
        <v>https://comprasnet.gov.br/livre/pregao/ata2.asp?co_no_uasg=154052&amp;numprp=1052020</v>
      </c>
      <c r="Z53" s="10" t="str">
        <f aca="false">_xlfn.CONCAT("https://comprasnet.gov.br/livre/pregao/anexosDosItens.asp?uasg=",E53,"&amp;numprp=",D53,"&amp;prgcod=863000")</f>
        <v>https://comprasnet.gov.br/livre/pregao/anexosDosItens.asp?uasg=154052&amp;numprp=1052020&amp;prgcod=863000</v>
      </c>
      <c r="AA53" s="10" t="str">
        <f aca="false">_xlfn.CONCAT("http://compras.dados.gov.br/pregoes/doc/pregao/",B53,"/itens.json")</f>
        <v>http://compras.dados.gov.br/pregoes/doc/pregao/1540520001052020/itens.json</v>
      </c>
    </row>
    <row r="54" s="6" customFormat="true" ht="15" hidden="false" customHeight="false" outlineLevel="0" collapsed="false">
      <c r="A54" s="8" t="s">
        <v>75</v>
      </c>
      <c r="B54" s="8" t="str">
        <f aca="false">_xlfn.CONCAT(E54,"000",D54)</f>
        <v>1581610000172020</v>
      </c>
      <c r="C54" s="8" t="s">
        <v>328</v>
      </c>
      <c r="D54" s="8" t="str">
        <f aca="false">RIGHT(A54,7)</f>
        <v>0172020</v>
      </c>
      <c r="E54" s="8" t="n">
        <f aca="false">O54</f>
        <v>158161</v>
      </c>
      <c r="F54" s="8" t="str">
        <f aca="false">RIGHT(C54,3)</f>
        <v>005</v>
      </c>
      <c r="G54" s="8" t="s">
        <v>8</v>
      </c>
      <c r="H54" s="8" t="n">
        <v>440973</v>
      </c>
      <c r="I54" s="8" t="s">
        <v>329</v>
      </c>
      <c r="J54" s="8" t="s">
        <v>330</v>
      </c>
      <c r="K54" s="8" t="s">
        <v>30</v>
      </c>
      <c r="L54" s="8" t="s">
        <v>331</v>
      </c>
      <c r="M54" s="8" t="s">
        <v>32</v>
      </c>
      <c r="N54" s="8" t="s">
        <v>332</v>
      </c>
      <c r="O54" s="8" t="n">
        <v>158161</v>
      </c>
      <c r="P54" s="8" t="s">
        <v>81</v>
      </c>
      <c r="Q54" s="8" t="n">
        <v>26000</v>
      </c>
      <c r="R54" s="8" t="s">
        <v>46</v>
      </c>
      <c r="S54" s="8" t="n">
        <v>26261</v>
      </c>
      <c r="T54" s="8" t="s">
        <v>82</v>
      </c>
      <c r="U54" s="8" t="s">
        <v>48</v>
      </c>
      <c r="V54" s="8" t="s">
        <v>83</v>
      </c>
      <c r="W54" s="9" t="n">
        <v>0.11</v>
      </c>
      <c r="Y54" s="10" t="str">
        <f aca="false">_xlfn.CONCAT("https://comprasnet.gov.br/livre/pregao/ata2.asp?co_no_uasg=",E54,"&amp;numprp=",D54)</f>
        <v>https://comprasnet.gov.br/livre/pregao/ata2.asp?co_no_uasg=158161&amp;numprp=0172020</v>
      </c>
      <c r="Z54" s="10" t="str">
        <f aca="false">_xlfn.CONCAT("https://comprasnet.gov.br/livre/pregao/anexosDosItens.asp?uasg=",E54,"&amp;numprp=",D54,"&amp;prgcod=863000")</f>
        <v>https://comprasnet.gov.br/livre/pregao/anexosDosItens.asp?uasg=158161&amp;numprp=0172020&amp;prgcod=863000</v>
      </c>
      <c r="AA54" s="10" t="str">
        <f aca="false">_xlfn.CONCAT("http://compras.dados.gov.br/pregoes/doc/pregao/",B54,"/itens.json")</f>
        <v>http://compras.dados.gov.br/pregoes/doc/pregao/1581610000172020/itens.json</v>
      </c>
    </row>
    <row r="55" s="6" customFormat="true" ht="15" hidden="false" customHeight="false" outlineLevel="0" collapsed="false">
      <c r="A55" s="8" t="s">
        <v>333</v>
      </c>
      <c r="B55" s="8" t="str">
        <f aca="false">_xlfn.CONCAT(E55,"000",D55)</f>
        <v>1530610000402020</v>
      </c>
      <c r="C55" s="8" t="s">
        <v>334</v>
      </c>
      <c r="D55" s="8" t="str">
        <f aca="false">RIGHT(A55,7)</f>
        <v>0402020</v>
      </c>
      <c r="E55" s="8" t="n">
        <f aca="false">O55</f>
        <v>153061</v>
      </c>
      <c r="F55" s="8" t="str">
        <f aca="false">RIGHT(C55,3)</f>
        <v>076</v>
      </c>
      <c r="G55" s="8" t="s">
        <v>8</v>
      </c>
      <c r="H55" s="8" t="n">
        <v>150711</v>
      </c>
      <c r="I55" s="8" t="s">
        <v>217</v>
      </c>
      <c r="J55" s="8" t="s">
        <v>335</v>
      </c>
      <c r="K55" s="8" t="s">
        <v>30</v>
      </c>
      <c r="L55" s="8" t="s">
        <v>336</v>
      </c>
      <c r="M55" s="8" t="s">
        <v>32</v>
      </c>
      <c r="N55" s="8" t="s">
        <v>337</v>
      </c>
      <c r="O55" s="8" t="n">
        <v>153061</v>
      </c>
      <c r="P55" s="8" t="s">
        <v>338</v>
      </c>
      <c r="Q55" s="8" t="n">
        <v>26000</v>
      </c>
      <c r="R55" s="8" t="s">
        <v>46</v>
      </c>
      <c r="S55" s="8" t="n">
        <v>26237</v>
      </c>
      <c r="T55" s="8" t="s">
        <v>339</v>
      </c>
      <c r="U55" s="8" t="s">
        <v>48</v>
      </c>
      <c r="V55" s="8" t="s">
        <v>68</v>
      </c>
      <c r="W55" s="9" t="n">
        <v>0.12</v>
      </c>
      <c r="Y55" s="10" t="str">
        <f aca="false">_xlfn.CONCAT("https://comprasnet.gov.br/livre/pregao/ata2.asp?co_no_uasg=",E55,"&amp;numprp=",D55)</f>
        <v>https://comprasnet.gov.br/livre/pregao/ata2.asp?co_no_uasg=153061&amp;numprp=0402020</v>
      </c>
      <c r="Z55" s="10" t="str">
        <f aca="false">_xlfn.CONCAT("https://comprasnet.gov.br/livre/pregao/anexosDosItens.asp?uasg=",E55,"&amp;numprp=",D55,"&amp;prgcod=863000")</f>
        <v>https://comprasnet.gov.br/livre/pregao/anexosDosItens.asp?uasg=153061&amp;numprp=0402020&amp;prgcod=863000</v>
      </c>
      <c r="AA55" s="10" t="str">
        <f aca="false">_xlfn.CONCAT("http://compras.dados.gov.br/pregoes/doc/pregao/",B55,"/itens.json")</f>
        <v>http://compras.dados.gov.br/pregoes/doc/pregao/1530610000402020/itens.json</v>
      </c>
    </row>
    <row r="56" s="6" customFormat="true" ht="15" hidden="false" customHeight="false" outlineLevel="0" collapsed="false">
      <c r="A56" s="8" t="s">
        <v>243</v>
      </c>
      <c r="B56" s="8" t="str">
        <f aca="false">_xlfn.CONCAT(E56,"000",D56)</f>
        <v>1604360000072020</v>
      </c>
      <c r="C56" s="8" t="s">
        <v>340</v>
      </c>
      <c r="D56" s="8" t="str">
        <f aca="false">RIGHT(A56,7)</f>
        <v>0072020</v>
      </c>
      <c r="E56" s="8" t="n">
        <f aca="false">O56</f>
        <v>160436</v>
      </c>
      <c r="F56" s="8" t="str">
        <f aca="false">RIGHT(C56,3)</f>
        <v>003</v>
      </c>
      <c r="G56" s="8" t="s">
        <v>8</v>
      </c>
      <c r="H56" s="8" t="n">
        <v>440969</v>
      </c>
      <c r="I56" s="8" t="s">
        <v>341</v>
      </c>
      <c r="J56" s="8" t="s">
        <v>342</v>
      </c>
      <c r="K56" s="8" t="s">
        <v>30</v>
      </c>
      <c r="L56" s="8" t="s">
        <v>247</v>
      </c>
      <c r="M56" s="8" t="s">
        <v>32</v>
      </c>
      <c r="N56" s="8" t="s">
        <v>80</v>
      </c>
      <c r="O56" s="8" t="n">
        <v>160436</v>
      </c>
      <c r="P56" s="8" t="s">
        <v>249</v>
      </c>
      <c r="Q56" s="8" t="n">
        <v>52000</v>
      </c>
      <c r="R56" s="8" t="s">
        <v>102</v>
      </c>
      <c r="S56" s="8" t="n">
        <v>52121</v>
      </c>
      <c r="T56" s="8" t="s">
        <v>140</v>
      </c>
      <c r="U56" s="8" t="s">
        <v>141</v>
      </c>
      <c r="V56" s="8" t="s">
        <v>38</v>
      </c>
      <c r="W56" s="9" t="n">
        <v>0.12</v>
      </c>
      <c r="Y56" s="10" t="str">
        <f aca="false">_xlfn.CONCAT("https://comprasnet.gov.br/livre/pregao/ata2.asp?co_no_uasg=",E56,"&amp;numprp=",D56)</f>
        <v>https://comprasnet.gov.br/livre/pregao/ata2.asp?co_no_uasg=160436&amp;numprp=0072020</v>
      </c>
      <c r="Z56" s="10" t="str">
        <f aca="false">_xlfn.CONCAT("https://comprasnet.gov.br/livre/pregao/anexosDosItens.asp?uasg=",E56,"&amp;numprp=",D56,"&amp;prgcod=863000")</f>
        <v>https://comprasnet.gov.br/livre/pregao/anexosDosItens.asp?uasg=160436&amp;numprp=0072020&amp;prgcod=863000</v>
      </c>
      <c r="AA56" s="10" t="str">
        <f aca="false">_xlfn.CONCAT("http://compras.dados.gov.br/pregoes/doc/pregao/",B56,"/itens.json")</f>
        <v>http://compras.dados.gov.br/pregoes/doc/pregao/1604360000072020/itens.json</v>
      </c>
    </row>
    <row r="57" s="6" customFormat="true" ht="15" hidden="false" customHeight="false" outlineLevel="0" collapsed="false">
      <c r="A57" s="8" t="s">
        <v>209</v>
      </c>
      <c r="B57" s="8" t="str">
        <f aca="false">_xlfn.CONCAT(E57,"000",D57)</f>
        <v>1601450000022020</v>
      </c>
      <c r="C57" s="8" t="s">
        <v>343</v>
      </c>
      <c r="D57" s="8" t="str">
        <f aca="false">RIGHT(A57,7)</f>
        <v>0022020</v>
      </c>
      <c r="E57" s="8" t="n">
        <f aca="false">O57</f>
        <v>160145</v>
      </c>
      <c r="F57" s="8" t="str">
        <f aca="false">RIGHT(C57,3)</f>
        <v>180</v>
      </c>
      <c r="G57" s="8" t="s">
        <v>8</v>
      </c>
      <c r="H57" s="8" t="n">
        <v>370512</v>
      </c>
      <c r="I57" s="8" t="s">
        <v>344</v>
      </c>
      <c r="J57" s="8" t="s">
        <v>345</v>
      </c>
      <c r="K57" s="8" t="s">
        <v>30</v>
      </c>
      <c r="L57" s="8" t="s">
        <v>247</v>
      </c>
      <c r="M57" s="8" t="s">
        <v>32</v>
      </c>
      <c r="N57" s="8" t="s">
        <v>80</v>
      </c>
      <c r="O57" s="8" t="n">
        <v>160145</v>
      </c>
      <c r="P57" s="8" t="s">
        <v>213</v>
      </c>
      <c r="Q57" s="8" t="n">
        <v>52000</v>
      </c>
      <c r="R57" s="8" t="s">
        <v>102</v>
      </c>
      <c r="S57" s="8" t="n">
        <v>52121</v>
      </c>
      <c r="T57" s="8" t="s">
        <v>140</v>
      </c>
      <c r="U57" s="8" t="s">
        <v>214</v>
      </c>
      <c r="V57" s="8" t="s">
        <v>83</v>
      </c>
      <c r="W57" s="9" t="n">
        <v>0.12</v>
      </c>
      <c r="Y57" s="10" t="str">
        <f aca="false">_xlfn.CONCAT("https://comprasnet.gov.br/livre/pregao/ata2.asp?co_no_uasg=",E57,"&amp;numprp=",D57)</f>
        <v>https://comprasnet.gov.br/livre/pregao/ata2.asp?co_no_uasg=160145&amp;numprp=0022020</v>
      </c>
      <c r="Z57" s="10" t="str">
        <f aca="false">_xlfn.CONCAT("https://comprasnet.gov.br/livre/pregao/anexosDosItens.asp?uasg=",E57,"&amp;numprp=",D57,"&amp;prgcod=863000")</f>
        <v>https://comprasnet.gov.br/livre/pregao/anexosDosItens.asp?uasg=160145&amp;numprp=0022020&amp;prgcod=863000</v>
      </c>
      <c r="AA57" s="10" t="str">
        <f aca="false">_xlfn.CONCAT("http://compras.dados.gov.br/pregoes/doc/pregao/",B57,"/itens.json")</f>
        <v>http://compras.dados.gov.br/pregoes/doc/pregao/1601450000022020/itens.json</v>
      </c>
    </row>
    <row r="58" s="6" customFormat="true" ht="15" hidden="false" customHeight="false" outlineLevel="0" collapsed="false">
      <c r="A58" s="8" t="s">
        <v>346</v>
      </c>
      <c r="B58" s="8" t="str">
        <f aca="false">_xlfn.CONCAT(E58,"000",D58)</f>
        <v>1584120000102020</v>
      </c>
      <c r="C58" s="8" t="s">
        <v>347</v>
      </c>
      <c r="D58" s="8" t="str">
        <f aca="false">RIGHT(A58,7)</f>
        <v>0102020</v>
      </c>
      <c r="E58" s="8" t="n">
        <f aca="false">O58</f>
        <v>158412</v>
      </c>
      <c r="F58" s="8" t="str">
        <f aca="false">RIGHT(C58,3)</f>
        <v>094</v>
      </c>
      <c r="G58" s="8" t="s">
        <v>8</v>
      </c>
      <c r="H58" s="8" t="n">
        <v>304267</v>
      </c>
      <c r="I58" s="8" t="s">
        <v>348</v>
      </c>
      <c r="J58" s="8" t="s">
        <v>349</v>
      </c>
      <c r="K58" s="8" t="s">
        <v>30</v>
      </c>
      <c r="L58" s="8" t="s">
        <v>247</v>
      </c>
      <c r="M58" s="8" t="s">
        <v>32</v>
      </c>
      <c r="N58" s="8" t="s">
        <v>80</v>
      </c>
      <c r="O58" s="8" t="n">
        <v>158412</v>
      </c>
      <c r="P58" s="8" t="s">
        <v>350</v>
      </c>
      <c r="Q58" s="8" t="n">
        <v>26000</v>
      </c>
      <c r="R58" s="8" t="s">
        <v>46</v>
      </c>
      <c r="S58" s="8" t="n">
        <v>26411</v>
      </c>
      <c r="T58" s="8" t="s">
        <v>351</v>
      </c>
      <c r="U58" s="8" t="s">
        <v>48</v>
      </c>
      <c r="V58" s="8" t="s">
        <v>83</v>
      </c>
      <c r="W58" s="9" t="n">
        <v>0.12</v>
      </c>
      <c r="Y58" s="10" t="str">
        <f aca="false">_xlfn.CONCAT("https://comprasnet.gov.br/livre/pregao/ata2.asp?co_no_uasg=",E58,"&amp;numprp=",D58)</f>
        <v>https://comprasnet.gov.br/livre/pregao/ata2.asp?co_no_uasg=158412&amp;numprp=0102020</v>
      </c>
      <c r="Z58" s="10" t="str">
        <f aca="false">_xlfn.CONCAT("https://comprasnet.gov.br/livre/pregao/anexosDosItens.asp?uasg=",E58,"&amp;numprp=",D58,"&amp;prgcod=863000")</f>
        <v>https://comprasnet.gov.br/livre/pregao/anexosDosItens.asp?uasg=158412&amp;numprp=0102020&amp;prgcod=863000</v>
      </c>
      <c r="AA58" s="10" t="str">
        <f aca="false">_xlfn.CONCAT("http://compras.dados.gov.br/pregoes/doc/pregao/",B58,"/itens.json")</f>
        <v>http://compras.dados.gov.br/pregoes/doc/pregao/1584120000102020/itens.json</v>
      </c>
    </row>
    <row r="59" s="6" customFormat="true" ht="15" hidden="false" customHeight="false" outlineLevel="0" collapsed="false">
      <c r="A59" s="8" t="s">
        <v>352</v>
      </c>
      <c r="B59" s="8" t="str">
        <f aca="false">_xlfn.CONCAT(E59,"000",D59)</f>
        <v>1604200000022020</v>
      </c>
      <c r="C59" s="8" t="s">
        <v>353</v>
      </c>
      <c r="D59" s="8" t="str">
        <f aca="false">RIGHT(A59,7)</f>
        <v>0022020</v>
      </c>
      <c r="E59" s="8" t="n">
        <f aca="false">O59</f>
        <v>160420</v>
      </c>
      <c r="F59" s="8" t="str">
        <f aca="false">RIGHT(C59,3)</f>
        <v>601</v>
      </c>
      <c r="G59" s="8" t="s">
        <v>8</v>
      </c>
      <c r="H59" s="8" t="n">
        <v>304267</v>
      </c>
      <c r="I59" s="8" t="s">
        <v>348</v>
      </c>
      <c r="J59" s="8" t="s">
        <v>349</v>
      </c>
      <c r="K59" s="8" t="s">
        <v>30</v>
      </c>
      <c r="L59" s="8" t="s">
        <v>247</v>
      </c>
      <c r="M59" s="8" t="s">
        <v>32</v>
      </c>
      <c r="N59" s="8" t="s">
        <v>80</v>
      </c>
      <c r="O59" s="8" t="n">
        <v>160420</v>
      </c>
      <c r="P59" s="8" t="s">
        <v>354</v>
      </c>
      <c r="Q59" s="8" t="n">
        <v>52000</v>
      </c>
      <c r="R59" s="8" t="s">
        <v>102</v>
      </c>
      <c r="S59" s="8" t="n">
        <v>52121</v>
      </c>
      <c r="T59" s="8" t="s">
        <v>140</v>
      </c>
      <c r="U59" s="8" t="s">
        <v>141</v>
      </c>
      <c r="V59" s="8" t="s">
        <v>83</v>
      </c>
      <c r="W59" s="9" t="n">
        <v>0.12</v>
      </c>
      <c r="Y59" s="10" t="str">
        <f aca="false">_xlfn.CONCAT("https://comprasnet.gov.br/livre/pregao/ata2.asp?co_no_uasg=",E59,"&amp;numprp=",D59)</f>
        <v>https://comprasnet.gov.br/livre/pregao/ata2.asp?co_no_uasg=160420&amp;numprp=0022020</v>
      </c>
      <c r="Z59" s="10" t="str">
        <f aca="false">_xlfn.CONCAT("https://comprasnet.gov.br/livre/pregao/anexosDosItens.asp?uasg=",E59,"&amp;numprp=",D59,"&amp;prgcod=863000")</f>
        <v>https://comprasnet.gov.br/livre/pregao/anexosDosItens.asp?uasg=160420&amp;numprp=0022020&amp;prgcod=863000</v>
      </c>
      <c r="AA59" s="10" t="str">
        <f aca="false">_xlfn.CONCAT("http://compras.dados.gov.br/pregoes/doc/pregao/",B59,"/itens.json")</f>
        <v>http://compras.dados.gov.br/pregoes/doc/pregao/1604200000022020/itens.json</v>
      </c>
    </row>
    <row r="60" s="6" customFormat="true" ht="15" hidden="false" customHeight="false" outlineLevel="0" collapsed="false">
      <c r="A60" s="8" t="s">
        <v>257</v>
      </c>
      <c r="B60" s="8" t="str">
        <f aca="false">_xlfn.CONCAT(E60,"000",D60)</f>
        <v>1543590000512019</v>
      </c>
      <c r="C60" s="8" t="s">
        <v>355</v>
      </c>
      <c r="D60" s="8" t="str">
        <f aca="false">RIGHT(A60,7)</f>
        <v>0512019</v>
      </c>
      <c r="E60" s="8" t="n">
        <f aca="false">O60</f>
        <v>154359</v>
      </c>
      <c r="F60" s="8" t="str">
        <f aca="false">RIGHT(C60,3)</f>
        <v>010</v>
      </c>
      <c r="G60" s="8" t="s">
        <v>8</v>
      </c>
      <c r="H60" s="8" t="n">
        <v>332852</v>
      </c>
      <c r="I60" s="8" t="s">
        <v>356</v>
      </c>
      <c r="J60" s="8" t="s">
        <v>357</v>
      </c>
      <c r="K60" s="8" t="s">
        <v>30</v>
      </c>
      <c r="L60" s="8" t="s">
        <v>247</v>
      </c>
      <c r="M60" s="8" t="s">
        <v>32</v>
      </c>
      <c r="N60" s="8" t="s">
        <v>80</v>
      </c>
      <c r="O60" s="8" t="n">
        <v>154359</v>
      </c>
      <c r="P60" s="8" t="s">
        <v>261</v>
      </c>
      <c r="Q60" s="8" t="n">
        <v>26000</v>
      </c>
      <c r="R60" s="8" t="s">
        <v>46</v>
      </c>
      <c r="S60" s="8" t="n">
        <v>26266</v>
      </c>
      <c r="T60" s="8" t="s">
        <v>262</v>
      </c>
      <c r="U60" s="8" t="s">
        <v>141</v>
      </c>
      <c r="V60" s="8" t="s">
        <v>59</v>
      </c>
      <c r="W60" s="9" t="n">
        <v>0.12</v>
      </c>
      <c r="Y60" s="10" t="str">
        <f aca="false">_xlfn.CONCAT("https://comprasnet.gov.br/livre/pregao/ata2.asp?co_no_uasg=",E60,"&amp;numprp=",D60)</f>
        <v>https://comprasnet.gov.br/livre/pregao/ata2.asp?co_no_uasg=154359&amp;numprp=0512019</v>
      </c>
      <c r="Z60" s="10" t="str">
        <f aca="false">_xlfn.CONCAT("https://comprasnet.gov.br/livre/pregao/anexosDosItens.asp?uasg=",E60,"&amp;numprp=",D60,"&amp;prgcod=863000")</f>
        <v>https://comprasnet.gov.br/livre/pregao/anexosDosItens.asp?uasg=154359&amp;numprp=0512019&amp;prgcod=863000</v>
      </c>
      <c r="AA60" s="10" t="str">
        <f aca="false">_xlfn.CONCAT("http://compras.dados.gov.br/pregoes/doc/pregao/",B60,"/itens.json")</f>
        <v>http://compras.dados.gov.br/pregoes/doc/pregao/1543590000512019/itens.json</v>
      </c>
    </row>
    <row r="61" s="6" customFormat="true" ht="15" hidden="false" customHeight="false" outlineLevel="0" collapsed="false">
      <c r="A61" s="8" t="s">
        <v>263</v>
      </c>
      <c r="B61" s="8" t="str">
        <f aca="false">_xlfn.CONCAT(E61,"000",D61)</f>
        <v>1603850000022020</v>
      </c>
      <c r="C61" s="8" t="s">
        <v>358</v>
      </c>
      <c r="D61" s="8" t="str">
        <f aca="false">RIGHT(A61,7)</f>
        <v>0022020</v>
      </c>
      <c r="E61" s="8" t="n">
        <f aca="false">O61</f>
        <v>160385</v>
      </c>
      <c r="F61" s="8" t="str">
        <f aca="false">RIGHT(C61,3)</f>
        <v>004</v>
      </c>
      <c r="G61" s="8" t="s">
        <v>8</v>
      </c>
      <c r="H61" s="8" t="n">
        <v>332852</v>
      </c>
      <c r="I61" s="8" t="s">
        <v>356</v>
      </c>
      <c r="J61" s="8" t="s">
        <v>357</v>
      </c>
      <c r="K61" s="8" t="s">
        <v>30</v>
      </c>
      <c r="L61" s="8" t="s">
        <v>359</v>
      </c>
      <c r="M61" s="8" t="s">
        <v>32</v>
      </c>
      <c r="N61" s="8" t="s">
        <v>360</v>
      </c>
      <c r="O61" s="8" t="n">
        <v>160385</v>
      </c>
      <c r="P61" s="8" t="s">
        <v>266</v>
      </c>
      <c r="Q61" s="8" t="n">
        <v>52000</v>
      </c>
      <c r="R61" s="8" t="s">
        <v>102</v>
      </c>
      <c r="S61" s="8" t="n">
        <v>52121</v>
      </c>
      <c r="T61" s="8" t="s">
        <v>140</v>
      </c>
      <c r="U61" s="8" t="s">
        <v>141</v>
      </c>
      <c r="V61" s="8" t="s">
        <v>49</v>
      </c>
      <c r="W61" s="9" t="n">
        <v>0.12</v>
      </c>
      <c r="Y61" s="10" t="str">
        <f aca="false">_xlfn.CONCAT("https://comprasnet.gov.br/livre/pregao/ata2.asp?co_no_uasg=",E61,"&amp;numprp=",D61)</f>
        <v>https://comprasnet.gov.br/livre/pregao/ata2.asp?co_no_uasg=160385&amp;numprp=0022020</v>
      </c>
      <c r="Z61" s="10" t="str">
        <f aca="false">_xlfn.CONCAT("https://comprasnet.gov.br/livre/pregao/anexosDosItens.asp?uasg=",E61,"&amp;numprp=",D61,"&amp;prgcod=863000")</f>
        <v>https://comprasnet.gov.br/livre/pregao/anexosDosItens.asp?uasg=160385&amp;numprp=0022020&amp;prgcod=863000</v>
      </c>
      <c r="AA61" s="10" t="str">
        <f aca="false">_xlfn.CONCAT("http://compras.dados.gov.br/pregoes/doc/pregao/",B61,"/itens.json")</f>
        <v>http://compras.dados.gov.br/pregoes/doc/pregao/1603850000022020/itens.json</v>
      </c>
    </row>
    <row r="62" s="6" customFormat="true" ht="15" hidden="false" customHeight="false" outlineLevel="0" collapsed="false">
      <c r="A62" s="8" t="s">
        <v>361</v>
      </c>
      <c r="B62" s="8" t="str">
        <f aca="false">_xlfn.CONCAT(E62,"000",D62)</f>
        <v>7625000000022020</v>
      </c>
      <c r="C62" s="8" t="s">
        <v>362</v>
      </c>
      <c r="D62" s="8" t="str">
        <f aca="false">RIGHT(A62,7)</f>
        <v>0022020</v>
      </c>
      <c r="E62" s="8" t="n">
        <f aca="false">O62</f>
        <v>762500</v>
      </c>
      <c r="F62" s="8" t="str">
        <f aca="false">RIGHT(C62,3)</f>
        <v>014</v>
      </c>
      <c r="G62" s="8" t="s">
        <v>8</v>
      </c>
      <c r="H62" s="8" t="n">
        <v>109770</v>
      </c>
      <c r="I62" s="8" t="s">
        <v>174</v>
      </c>
      <c r="J62" s="8" t="s">
        <v>363</v>
      </c>
      <c r="K62" s="8" t="s">
        <v>30</v>
      </c>
      <c r="L62" s="8" t="s">
        <v>364</v>
      </c>
      <c r="M62" s="8" t="s">
        <v>32</v>
      </c>
      <c r="N62" s="8" t="s">
        <v>365</v>
      </c>
      <c r="O62" s="8" t="n">
        <v>762500</v>
      </c>
      <c r="P62" s="8" t="s">
        <v>366</v>
      </c>
      <c r="Q62" s="8" t="n">
        <v>52000</v>
      </c>
      <c r="R62" s="8" t="s">
        <v>102</v>
      </c>
      <c r="S62" s="8" t="n">
        <v>52131</v>
      </c>
      <c r="T62" s="8" t="s">
        <v>208</v>
      </c>
      <c r="U62" s="8" t="s">
        <v>178</v>
      </c>
      <c r="V62" s="8" t="s">
        <v>105</v>
      </c>
      <c r="W62" s="9" t="n">
        <v>0.12</v>
      </c>
      <c r="Y62" s="10" t="str">
        <f aca="false">_xlfn.CONCAT("https://comprasnet.gov.br/livre/pregao/ata2.asp?co_no_uasg=",E62,"&amp;numprp=",D62)</f>
        <v>https://comprasnet.gov.br/livre/pregao/ata2.asp?co_no_uasg=762500&amp;numprp=0022020</v>
      </c>
      <c r="Z62" s="10" t="str">
        <f aca="false">_xlfn.CONCAT("https://comprasnet.gov.br/livre/pregao/anexosDosItens.asp?uasg=",E62,"&amp;numprp=",D62,"&amp;prgcod=863000")</f>
        <v>https://comprasnet.gov.br/livre/pregao/anexosDosItens.asp?uasg=762500&amp;numprp=0022020&amp;prgcod=863000</v>
      </c>
      <c r="AA62" s="10" t="str">
        <f aca="false">_xlfn.CONCAT("http://compras.dados.gov.br/pregoes/doc/pregao/",B62,"/itens.json")</f>
        <v>http://compras.dados.gov.br/pregoes/doc/pregao/7625000000022020/itens.json</v>
      </c>
    </row>
    <row r="63" s="6" customFormat="true" ht="15" hidden="false" customHeight="false" outlineLevel="0" collapsed="false">
      <c r="A63" s="8" t="s">
        <v>367</v>
      </c>
      <c r="B63" s="8" t="str">
        <f aca="false">_xlfn.CONCAT(E63,"000",D63)</f>
        <v>1300560000262020</v>
      </c>
      <c r="C63" s="8" t="s">
        <v>368</v>
      </c>
      <c r="D63" s="8" t="str">
        <f aca="false">RIGHT(A63,7)</f>
        <v>0262020</v>
      </c>
      <c r="E63" s="8" t="n">
        <f aca="false">O63</f>
        <v>130056</v>
      </c>
      <c r="F63" s="8" t="str">
        <f aca="false">RIGHT(C63,3)</f>
        <v>002</v>
      </c>
      <c r="G63" s="8" t="s">
        <v>71</v>
      </c>
      <c r="H63" s="8" t="n">
        <v>150711</v>
      </c>
      <c r="I63" s="8" t="s">
        <v>217</v>
      </c>
      <c r="J63" s="8" t="s">
        <v>369</v>
      </c>
      <c r="K63" s="8" t="s">
        <v>30</v>
      </c>
      <c r="L63" s="8" t="s">
        <v>370</v>
      </c>
      <c r="M63" s="8" t="s">
        <v>32</v>
      </c>
      <c r="N63" s="8" t="s">
        <v>371</v>
      </c>
      <c r="O63" s="8" t="n">
        <v>130056</v>
      </c>
      <c r="P63" s="8" t="s">
        <v>372</v>
      </c>
      <c r="Q63" s="8" t="n">
        <v>22000</v>
      </c>
      <c r="R63" s="8" t="s">
        <v>373</v>
      </c>
      <c r="S63" s="8" t="n">
        <v>22000</v>
      </c>
      <c r="T63" s="8" t="s">
        <v>373</v>
      </c>
      <c r="U63" s="8" t="s">
        <v>48</v>
      </c>
      <c r="V63" s="8" t="s">
        <v>59</v>
      </c>
      <c r="W63" s="9" t="n">
        <v>0.12</v>
      </c>
      <c r="Y63" s="10" t="str">
        <f aca="false">_xlfn.CONCAT("https://comprasnet.gov.br/livre/pregao/ata2.asp?co_no_uasg=",E63,"&amp;numprp=",D63)</f>
        <v>https://comprasnet.gov.br/livre/pregao/ata2.asp?co_no_uasg=130056&amp;numprp=0262020</v>
      </c>
      <c r="Z63" s="10" t="str">
        <f aca="false">_xlfn.CONCAT("https://comprasnet.gov.br/livre/pregao/anexosDosItens.asp?uasg=",E63,"&amp;numprp=",D63,"&amp;prgcod=863000")</f>
        <v>https://comprasnet.gov.br/livre/pregao/anexosDosItens.asp?uasg=130056&amp;numprp=0262020&amp;prgcod=863000</v>
      </c>
      <c r="AA63" s="10" t="str">
        <f aca="false">_xlfn.CONCAT("http://compras.dados.gov.br/pregoes/doc/pregao/",B63,"/itens.json")</f>
        <v>http://compras.dados.gov.br/pregoes/doc/pregao/1300560000262020/itens.json</v>
      </c>
    </row>
    <row r="64" s="6" customFormat="true" ht="15" hidden="false" customHeight="false" outlineLevel="0" collapsed="false">
      <c r="A64" s="8" t="s">
        <v>361</v>
      </c>
      <c r="B64" s="8" t="str">
        <f aca="false">_xlfn.CONCAT(E64,"000",D64)</f>
        <v>7625000000022020</v>
      </c>
      <c r="C64" s="8" t="s">
        <v>374</v>
      </c>
      <c r="D64" s="8" t="str">
        <f aca="false">RIGHT(A64,7)</f>
        <v>0022020</v>
      </c>
      <c r="E64" s="8" t="n">
        <f aca="false">O64</f>
        <v>762500</v>
      </c>
      <c r="F64" s="8" t="str">
        <f aca="false">RIGHT(C64,3)</f>
        <v>013</v>
      </c>
      <c r="G64" s="8" t="s">
        <v>8</v>
      </c>
      <c r="H64" s="8" t="n">
        <v>150711</v>
      </c>
      <c r="I64" s="8" t="s">
        <v>217</v>
      </c>
      <c r="J64" s="8" t="s">
        <v>375</v>
      </c>
      <c r="K64" s="8" t="s">
        <v>30</v>
      </c>
      <c r="L64" s="8" t="s">
        <v>161</v>
      </c>
      <c r="M64" s="8" t="s">
        <v>32</v>
      </c>
      <c r="N64" s="8" t="s">
        <v>162</v>
      </c>
      <c r="O64" s="8" t="n">
        <v>762500</v>
      </c>
      <c r="P64" s="8" t="s">
        <v>366</v>
      </c>
      <c r="Q64" s="8" t="n">
        <v>52000</v>
      </c>
      <c r="R64" s="8" t="s">
        <v>102</v>
      </c>
      <c r="S64" s="8" t="n">
        <v>52131</v>
      </c>
      <c r="T64" s="8" t="s">
        <v>208</v>
      </c>
      <c r="U64" s="8" t="s">
        <v>178</v>
      </c>
      <c r="V64" s="8" t="s">
        <v>105</v>
      </c>
      <c r="W64" s="9" t="n">
        <v>0.12</v>
      </c>
      <c r="Y64" s="10" t="str">
        <f aca="false">_xlfn.CONCAT("https://comprasnet.gov.br/livre/pregao/ata2.asp?co_no_uasg=",E64,"&amp;numprp=",D64)</f>
        <v>https://comprasnet.gov.br/livre/pregao/ata2.asp?co_no_uasg=762500&amp;numprp=0022020</v>
      </c>
      <c r="Z64" s="10" t="str">
        <f aca="false">_xlfn.CONCAT("https://comprasnet.gov.br/livre/pregao/anexosDosItens.asp?uasg=",E64,"&amp;numprp=",D64,"&amp;prgcod=863000")</f>
        <v>https://comprasnet.gov.br/livre/pregao/anexosDosItens.asp?uasg=762500&amp;numprp=0022020&amp;prgcod=863000</v>
      </c>
      <c r="AA64" s="10" t="str">
        <f aca="false">_xlfn.CONCAT("http://compras.dados.gov.br/pregoes/doc/pregao/",B64,"/itens.json")</f>
        <v>http://compras.dados.gov.br/pregoes/doc/pregao/7625000000022020/itens.json</v>
      </c>
    </row>
    <row r="65" s="6" customFormat="true" ht="15" hidden="false" customHeight="false" outlineLevel="0" collapsed="false">
      <c r="A65" s="8" t="s">
        <v>376</v>
      </c>
      <c r="B65" s="8" t="str">
        <f aca="false">_xlfn.CONCAT(E65,"000",D65)</f>
        <v>3894250000142020</v>
      </c>
      <c r="C65" s="8" t="s">
        <v>377</v>
      </c>
      <c r="D65" s="8" t="str">
        <f aca="false">RIGHT(A65,7)</f>
        <v>0142020</v>
      </c>
      <c r="E65" s="8" t="n">
        <f aca="false">O65</f>
        <v>389425</v>
      </c>
      <c r="F65" s="8" t="str">
        <f aca="false">RIGHT(C65,3)</f>
        <v>026</v>
      </c>
      <c r="G65" s="8" t="s">
        <v>8</v>
      </c>
      <c r="H65" s="8" t="n">
        <v>365808</v>
      </c>
      <c r="I65" s="8" t="s">
        <v>378</v>
      </c>
      <c r="J65" s="8" t="s">
        <v>379</v>
      </c>
      <c r="K65" s="8" t="s">
        <v>30</v>
      </c>
      <c r="L65" s="8" t="s">
        <v>380</v>
      </c>
      <c r="M65" s="8" t="s">
        <v>32</v>
      </c>
      <c r="N65" s="8" t="s">
        <v>381</v>
      </c>
      <c r="O65" s="8" t="n">
        <v>389425</v>
      </c>
      <c r="P65" s="8" t="s">
        <v>382</v>
      </c>
      <c r="Q65" s="8" t="n">
        <v>38621</v>
      </c>
      <c r="R65" s="8" t="s">
        <v>382</v>
      </c>
      <c r="S65" s="8" t="n">
        <v>38621</v>
      </c>
      <c r="T65" s="8" t="s">
        <v>382</v>
      </c>
      <c r="U65" s="8" t="s">
        <v>256</v>
      </c>
      <c r="V65" s="8" t="s">
        <v>38</v>
      </c>
      <c r="W65" s="9" t="n">
        <v>0.12</v>
      </c>
      <c r="Y65" s="10" t="str">
        <f aca="false">_xlfn.CONCAT("https://comprasnet.gov.br/livre/pregao/ata2.asp?co_no_uasg=",E65,"&amp;numprp=",D65)</f>
        <v>https://comprasnet.gov.br/livre/pregao/ata2.asp?co_no_uasg=389425&amp;numprp=0142020</v>
      </c>
      <c r="Z65" s="10" t="str">
        <f aca="false">_xlfn.CONCAT("https://comprasnet.gov.br/livre/pregao/anexosDosItens.asp?uasg=",E65,"&amp;numprp=",D65,"&amp;prgcod=863000")</f>
        <v>https://comprasnet.gov.br/livre/pregao/anexosDosItens.asp?uasg=389425&amp;numprp=0142020&amp;prgcod=863000</v>
      </c>
      <c r="AA65" s="10" t="str">
        <f aca="false">_xlfn.CONCAT("http://compras.dados.gov.br/pregoes/doc/pregao/",B65,"/itens.json")</f>
        <v>http://compras.dados.gov.br/pregoes/doc/pregao/3894250000142020/itens.json</v>
      </c>
    </row>
    <row r="66" s="6" customFormat="true" ht="15" hidden="false" customHeight="false" outlineLevel="0" collapsed="false">
      <c r="A66" s="8" t="s">
        <v>383</v>
      </c>
      <c r="B66" s="8" t="str">
        <f aca="false">_xlfn.CONCAT(E66,"000",D66)</f>
        <v>700280000422020</v>
      </c>
      <c r="C66" s="8" t="s">
        <v>384</v>
      </c>
      <c r="D66" s="8" t="str">
        <f aca="false">RIGHT(A66,7)</f>
        <v>0422020</v>
      </c>
      <c r="E66" s="8" t="n">
        <f aca="false">O66</f>
        <v>70028</v>
      </c>
      <c r="F66" s="8" t="str">
        <f aca="false">RIGHT(C66,3)</f>
        <v>003</v>
      </c>
      <c r="G66" s="8" t="s">
        <v>8</v>
      </c>
      <c r="H66" s="8" t="n">
        <v>461542</v>
      </c>
      <c r="I66" s="8" t="s">
        <v>203</v>
      </c>
      <c r="J66" s="8" t="s">
        <v>204</v>
      </c>
      <c r="K66" s="8" t="s">
        <v>30</v>
      </c>
      <c r="L66" s="8" t="s">
        <v>385</v>
      </c>
      <c r="M66" s="8" t="s">
        <v>32</v>
      </c>
      <c r="N66" s="8" t="s">
        <v>386</v>
      </c>
      <c r="O66" s="8" t="n">
        <v>70028</v>
      </c>
      <c r="P66" s="8" t="s">
        <v>387</v>
      </c>
      <c r="Q66" s="8" t="n">
        <v>14000</v>
      </c>
      <c r="R66" s="8" t="s">
        <v>388</v>
      </c>
      <c r="S66" s="8" t="n">
        <v>14000</v>
      </c>
      <c r="T66" s="8" t="s">
        <v>388</v>
      </c>
      <c r="U66" s="8" t="s">
        <v>389</v>
      </c>
      <c r="V66" s="8" t="s">
        <v>68</v>
      </c>
      <c r="W66" s="9" t="n">
        <v>0.12</v>
      </c>
      <c r="Y66" s="10" t="str">
        <f aca="false">_xlfn.CONCAT("https://comprasnet.gov.br/livre/pregao/ata2.asp?co_no_uasg=",E66,"&amp;numprp=",D66)</f>
        <v>https://comprasnet.gov.br/livre/pregao/ata2.asp?co_no_uasg=70028&amp;numprp=0422020</v>
      </c>
      <c r="Z66" s="10" t="str">
        <f aca="false">_xlfn.CONCAT("https://comprasnet.gov.br/livre/pregao/anexosDosItens.asp?uasg=",E66,"&amp;numprp=",D66,"&amp;prgcod=863000")</f>
        <v>https://comprasnet.gov.br/livre/pregao/anexosDosItens.asp?uasg=70028&amp;numprp=0422020&amp;prgcod=863000</v>
      </c>
      <c r="AA66" s="10" t="str">
        <f aca="false">_xlfn.CONCAT("http://compras.dados.gov.br/pregoes/doc/pregao/",B66,"/itens.json")</f>
        <v>http://compras.dados.gov.br/pregoes/doc/pregao/700280000422020/itens.json</v>
      </c>
    </row>
    <row r="67" s="6" customFormat="true" ht="15" hidden="false" customHeight="false" outlineLevel="0" collapsed="false">
      <c r="A67" s="8" t="s">
        <v>390</v>
      </c>
      <c r="B67" s="8" t="str">
        <f aca="false">_xlfn.CONCAT(E67,"000",D67)</f>
        <v>1540450000252020</v>
      </c>
      <c r="C67" s="8" t="s">
        <v>391</v>
      </c>
      <c r="D67" s="8" t="str">
        <f aca="false">RIGHT(A67,7)</f>
        <v>0252020</v>
      </c>
      <c r="E67" s="8" t="n">
        <f aca="false">O67</f>
        <v>154045</v>
      </c>
      <c r="F67" s="8" t="str">
        <f aca="false">RIGHT(C67,3)</f>
        <v>001</v>
      </c>
      <c r="G67" s="8" t="s">
        <v>8</v>
      </c>
      <c r="H67" s="8" t="n">
        <v>465459</v>
      </c>
      <c r="I67" s="8" t="s">
        <v>392</v>
      </c>
      <c r="J67" s="8" t="s">
        <v>393</v>
      </c>
      <c r="K67" s="8" t="s">
        <v>30</v>
      </c>
      <c r="L67" s="8" t="s">
        <v>394</v>
      </c>
      <c r="M67" s="8" t="s">
        <v>32</v>
      </c>
      <c r="N67" s="8" t="s">
        <v>395</v>
      </c>
      <c r="O67" s="8" t="n">
        <v>154045</v>
      </c>
      <c r="P67" s="8" t="s">
        <v>396</v>
      </c>
      <c r="Q67" s="8" t="n">
        <v>26000</v>
      </c>
      <c r="R67" s="8" t="s">
        <v>46</v>
      </c>
      <c r="S67" s="8" t="n">
        <v>26276</v>
      </c>
      <c r="T67" s="8" t="s">
        <v>396</v>
      </c>
      <c r="U67" s="8" t="s">
        <v>256</v>
      </c>
      <c r="V67" s="8" t="s">
        <v>68</v>
      </c>
      <c r="W67" s="9" t="n">
        <v>0.13</v>
      </c>
      <c r="Y67" s="10" t="str">
        <f aca="false">_xlfn.CONCAT("https://comprasnet.gov.br/livre/pregao/ata2.asp?co_no_uasg=",E67,"&amp;numprp=",D67)</f>
        <v>https://comprasnet.gov.br/livre/pregao/ata2.asp?co_no_uasg=154045&amp;numprp=0252020</v>
      </c>
      <c r="Z67" s="10" t="str">
        <f aca="false">_xlfn.CONCAT("https://comprasnet.gov.br/livre/pregao/anexosDosItens.asp?uasg=",E67,"&amp;numprp=",D67,"&amp;prgcod=863000")</f>
        <v>https://comprasnet.gov.br/livre/pregao/anexosDosItens.asp?uasg=154045&amp;numprp=0252020&amp;prgcod=863000</v>
      </c>
      <c r="AA67" s="10" t="str">
        <f aca="false">_xlfn.CONCAT("http://compras.dados.gov.br/pregoes/doc/pregao/",B67,"/itens.json")</f>
        <v>http://compras.dados.gov.br/pregoes/doc/pregao/1540450000252020/itens.json</v>
      </c>
    </row>
    <row r="68" s="6" customFormat="true" ht="15" hidden="false" customHeight="false" outlineLevel="0" collapsed="false">
      <c r="A68" s="8" t="s">
        <v>397</v>
      </c>
      <c r="B68" s="8" t="str">
        <f aca="false">_xlfn.CONCAT(E68,"000",D68)</f>
        <v>9269220001452020</v>
      </c>
      <c r="C68" s="8" t="s">
        <v>398</v>
      </c>
      <c r="D68" s="8" t="str">
        <f aca="false">RIGHT(A68,7)</f>
        <v>1452020</v>
      </c>
      <c r="E68" s="8" t="n">
        <f aca="false">O68</f>
        <v>926922</v>
      </c>
      <c r="F68" s="8" t="str">
        <f aca="false">RIGHT(C68,3)</f>
        <v>006</v>
      </c>
      <c r="G68" s="8" t="s">
        <v>8</v>
      </c>
      <c r="H68" s="8" t="n">
        <v>465459</v>
      </c>
      <c r="I68" s="8" t="s">
        <v>392</v>
      </c>
      <c r="J68" s="8" t="s">
        <v>393</v>
      </c>
      <c r="K68" s="8" t="s">
        <v>30</v>
      </c>
      <c r="L68" s="8" t="s">
        <v>399</v>
      </c>
      <c r="M68" s="8" t="s">
        <v>32</v>
      </c>
      <c r="N68" s="8" t="s">
        <v>400</v>
      </c>
      <c r="O68" s="8" t="n">
        <v>926922</v>
      </c>
      <c r="P68" s="8" t="s">
        <v>401</v>
      </c>
      <c r="Q68" s="8" t="n">
        <v>99900</v>
      </c>
      <c r="R68" s="8" t="s">
        <v>35</v>
      </c>
      <c r="S68" s="8" t="n">
        <v>95120</v>
      </c>
      <c r="T68" s="8" t="s">
        <v>402</v>
      </c>
      <c r="U68" s="8" t="s">
        <v>48</v>
      </c>
      <c r="V68" s="8" t="s">
        <v>49</v>
      </c>
      <c r="W68" s="9" t="n">
        <v>0.13</v>
      </c>
      <c r="Y68" s="10" t="str">
        <f aca="false">_xlfn.CONCAT("https://comprasnet.gov.br/livre/pregao/ata2.asp?co_no_uasg=",E68,"&amp;numprp=",D68)</f>
        <v>https://comprasnet.gov.br/livre/pregao/ata2.asp?co_no_uasg=926922&amp;numprp=1452020</v>
      </c>
      <c r="Z68" s="10" t="str">
        <f aca="false">_xlfn.CONCAT("https://comprasnet.gov.br/livre/pregao/anexosDosItens.asp?uasg=",E68,"&amp;numprp=",D68,"&amp;prgcod=863000")</f>
        <v>https://comprasnet.gov.br/livre/pregao/anexosDosItens.asp?uasg=926922&amp;numprp=1452020&amp;prgcod=863000</v>
      </c>
      <c r="AA68" s="10" t="str">
        <f aca="false">_xlfn.CONCAT("http://compras.dados.gov.br/pregoes/doc/pregao/",B68,"/itens.json")</f>
        <v>http://compras.dados.gov.br/pregoes/doc/pregao/9269220001452020/itens.json</v>
      </c>
    </row>
    <row r="69" s="6" customFormat="true" ht="15" hidden="false" customHeight="false" outlineLevel="0" collapsed="false">
      <c r="A69" s="8" t="s">
        <v>403</v>
      </c>
      <c r="B69" s="8" t="str">
        <f aca="false">_xlfn.CONCAT(E69,"000",D69)</f>
        <v>1540430000592020</v>
      </c>
      <c r="C69" s="8" t="s">
        <v>404</v>
      </c>
      <c r="D69" s="8" t="str">
        <f aca="false">RIGHT(A69,7)</f>
        <v>0592020</v>
      </c>
      <c r="E69" s="8" t="n">
        <f aca="false">O69</f>
        <v>154043</v>
      </c>
      <c r="F69" s="8" t="str">
        <f aca="false">RIGHT(C69,3)</f>
        <v>003</v>
      </c>
      <c r="G69" s="8" t="s">
        <v>8</v>
      </c>
      <c r="H69" s="8" t="n">
        <v>370512</v>
      </c>
      <c r="I69" s="8" t="s">
        <v>344</v>
      </c>
      <c r="J69" s="8" t="s">
        <v>345</v>
      </c>
      <c r="K69" s="8" t="s">
        <v>30</v>
      </c>
      <c r="L69" s="8" t="s">
        <v>247</v>
      </c>
      <c r="M69" s="8" t="s">
        <v>32</v>
      </c>
      <c r="N69" s="8" t="s">
        <v>80</v>
      </c>
      <c r="O69" s="8" t="n">
        <v>154043</v>
      </c>
      <c r="P69" s="8" t="s">
        <v>146</v>
      </c>
      <c r="Q69" s="8" t="n">
        <v>26000</v>
      </c>
      <c r="R69" s="8" t="s">
        <v>46</v>
      </c>
      <c r="S69" s="8" t="n">
        <v>26274</v>
      </c>
      <c r="T69" s="8" t="s">
        <v>146</v>
      </c>
      <c r="U69" s="8" t="s">
        <v>48</v>
      </c>
      <c r="V69" s="8" t="s">
        <v>83</v>
      </c>
      <c r="W69" s="9" t="n">
        <v>0.13</v>
      </c>
      <c r="Y69" s="10" t="str">
        <f aca="false">_xlfn.CONCAT("https://comprasnet.gov.br/livre/pregao/ata2.asp?co_no_uasg=",E69,"&amp;numprp=",D69)</f>
        <v>https://comprasnet.gov.br/livre/pregao/ata2.asp?co_no_uasg=154043&amp;numprp=0592020</v>
      </c>
      <c r="Z69" s="10" t="str">
        <f aca="false">_xlfn.CONCAT("https://comprasnet.gov.br/livre/pregao/anexosDosItens.asp?uasg=",E69,"&amp;numprp=",D69,"&amp;prgcod=863000")</f>
        <v>https://comprasnet.gov.br/livre/pregao/anexosDosItens.asp?uasg=154043&amp;numprp=0592020&amp;prgcod=863000</v>
      </c>
      <c r="AA69" s="10" t="str">
        <f aca="false">_xlfn.CONCAT("http://compras.dados.gov.br/pregoes/doc/pregao/",B69,"/itens.json")</f>
        <v>http://compras.dados.gov.br/pregoes/doc/pregao/1540430000592020/itens.json</v>
      </c>
    </row>
    <row r="70" s="6" customFormat="true" ht="15" hidden="false" customHeight="false" outlineLevel="0" collapsed="false">
      <c r="A70" s="8" t="s">
        <v>405</v>
      </c>
      <c r="B70" s="8" t="str">
        <f aca="false">_xlfn.CONCAT(E70,"000",D70)</f>
        <v>1604130000572019</v>
      </c>
      <c r="C70" s="8" t="s">
        <v>406</v>
      </c>
      <c r="D70" s="8" t="str">
        <f aca="false">RIGHT(A70,7)</f>
        <v>0572019</v>
      </c>
      <c r="E70" s="8" t="n">
        <f aca="false">O70</f>
        <v>160413</v>
      </c>
      <c r="F70" s="8" t="str">
        <f aca="false">RIGHT(C70,3)</f>
        <v>008</v>
      </c>
      <c r="G70" s="8" t="s">
        <v>8</v>
      </c>
      <c r="H70" s="8" t="n">
        <v>332852</v>
      </c>
      <c r="I70" s="8" t="s">
        <v>356</v>
      </c>
      <c r="J70" s="8" t="s">
        <v>357</v>
      </c>
      <c r="K70" s="8" t="s">
        <v>30</v>
      </c>
      <c r="L70" s="8" t="s">
        <v>247</v>
      </c>
      <c r="M70" s="8" t="s">
        <v>32</v>
      </c>
      <c r="N70" s="8" t="s">
        <v>248</v>
      </c>
      <c r="O70" s="8" t="n">
        <v>160413</v>
      </c>
      <c r="P70" s="8" t="s">
        <v>407</v>
      </c>
      <c r="Q70" s="8" t="n">
        <v>52000</v>
      </c>
      <c r="R70" s="8" t="s">
        <v>102</v>
      </c>
      <c r="S70" s="8" t="n">
        <v>52121</v>
      </c>
      <c r="T70" s="8" t="s">
        <v>140</v>
      </c>
      <c r="U70" s="8" t="s">
        <v>141</v>
      </c>
      <c r="V70" s="8" t="s">
        <v>59</v>
      </c>
      <c r="W70" s="9" t="n">
        <v>0.13</v>
      </c>
      <c r="Y70" s="10" t="str">
        <f aca="false">_xlfn.CONCAT("https://comprasnet.gov.br/livre/pregao/ata2.asp?co_no_uasg=",E70,"&amp;numprp=",D70)</f>
        <v>https://comprasnet.gov.br/livre/pregao/ata2.asp?co_no_uasg=160413&amp;numprp=0572019</v>
      </c>
      <c r="Z70" s="10" t="str">
        <f aca="false">_xlfn.CONCAT("https://comprasnet.gov.br/livre/pregao/anexosDosItens.asp?uasg=",E70,"&amp;numprp=",D70,"&amp;prgcod=863000")</f>
        <v>https://comprasnet.gov.br/livre/pregao/anexosDosItens.asp?uasg=160413&amp;numprp=0572019&amp;prgcod=863000</v>
      </c>
      <c r="AA70" s="10" t="str">
        <f aca="false">_xlfn.CONCAT("http://compras.dados.gov.br/pregoes/doc/pregao/",B70,"/itens.json")</f>
        <v>http://compras.dados.gov.br/pregoes/doc/pregao/1604130000572019/itens.json</v>
      </c>
    </row>
    <row r="71" s="6" customFormat="true" ht="15" hidden="false" customHeight="false" outlineLevel="0" collapsed="false">
      <c r="A71" s="8" t="s">
        <v>133</v>
      </c>
      <c r="B71" s="8" t="str">
        <f aca="false">_xlfn.CONCAT(E71,"000",D71)</f>
        <v>1604030001822020</v>
      </c>
      <c r="C71" s="8" t="s">
        <v>408</v>
      </c>
      <c r="D71" s="8" t="str">
        <f aca="false">RIGHT(A71,7)</f>
        <v>1822020</v>
      </c>
      <c r="E71" s="8" t="n">
        <f aca="false">O71</f>
        <v>160403</v>
      </c>
      <c r="F71" s="8" t="str">
        <f aca="false">RIGHT(C71,3)</f>
        <v>008</v>
      </c>
      <c r="G71" s="8" t="s">
        <v>71</v>
      </c>
      <c r="H71" s="8" t="n">
        <v>340501</v>
      </c>
      <c r="I71" s="8" t="s">
        <v>409</v>
      </c>
      <c r="J71" s="8" t="s">
        <v>410</v>
      </c>
      <c r="K71" s="8" t="s">
        <v>30</v>
      </c>
      <c r="L71" s="8" t="s">
        <v>137</v>
      </c>
      <c r="M71" s="8" t="s">
        <v>32</v>
      </c>
      <c r="N71" s="8" t="s">
        <v>138</v>
      </c>
      <c r="O71" s="8" t="n">
        <v>160403</v>
      </c>
      <c r="P71" s="8" t="s">
        <v>139</v>
      </c>
      <c r="Q71" s="8" t="n">
        <v>52000</v>
      </c>
      <c r="R71" s="8" t="s">
        <v>102</v>
      </c>
      <c r="S71" s="8" t="n">
        <v>52121</v>
      </c>
      <c r="T71" s="8" t="s">
        <v>140</v>
      </c>
      <c r="U71" s="8" t="s">
        <v>141</v>
      </c>
      <c r="V71" s="8" t="s">
        <v>68</v>
      </c>
      <c r="W71" s="9" t="n">
        <v>0.13</v>
      </c>
      <c r="Y71" s="10" t="str">
        <f aca="false">_xlfn.CONCAT("https://comprasnet.gov.br/livre/pregao/ata2.asp?co_no_uasg=",E71,"&amp;numprp=",D71)</f>
        <v>https://comprasnet.gov.br/livre/pregao/ata2.asp?co_no_uasg=160403&amp;numprp=1822020</v>
      </c>
      <c r="Z71" s="10" t="str">
        <f aca="false">_xlfn.CONCAT("https://comprasnet.gov.br/livre/pregao/anexosDosItens.asp?uasg=",E71,"&amp;numprp=",D71,"&amp;prgcod=863000")</f>
        <v>https://comprasnet.gov.br/livre/pregao/anexosDosItens.asp?uasg=160403&amp;numprp=1822020&amp;prgcod=863000</v>
      </c>
      <c r="AA71" s="10" t="str">
        <f aca="false">_xlfn.CONCAT("http://compras.dados.gov.br/pregoes/doc/pregao/",B71,"/itens.json")</f>
        <v>http://compras.dados.gov.br/pregoes/doc/pregao/1604030001822020/itens.json</v>
      </c>
    </row>
    <row r="72" s="6" customFormat="true" ht="15" hidden="false" customHeight="false" outlineLevel="0" collapsed="false">
      <c r="A72" s="8" t="s">
        <v>84</v>
      </c>
      <c r="B72" s="8" t="str">
        <f aca="false">_xlfn.CONCAT(E72,"000",D72)</f>
        <v>9804250000352020</v>
      </c>
      <c r="C72" s="8" t="s">
        <v>411</v>
      </c>
      <c r="D72" s="8" t="str">
        <f aca="false">RIGHT(A72,7)</f>
        <v>0352020</v>
      </c>
      <c r="E72" s="8" t="n">
        <f aca="false">O72</f>
        <v>980425</v>
      </c>
      <c r="F72" s="8" t="str">
        <f aca="false">RIGHT(C72,3)</f>
        <v>027</v>
      </c>
      <c r="G72" s="8" t="s">
        <v>8</v>
      </c>
      <c r="H72" s="8" t="n">
        <v>367292</v>
      </c>
      <c r="I72" s="8" t="s">
        <v>412</v>
      </c>
      <c r="J72" s="8" t="s">
        <v>413</v>
      </c>
      <c r="K72" s="8" t="s">
        <v>30</v>
      </c>
      <c r="L72" s="8" t="s">
        <v>88</v>
      </c>
      <c r="M72" s="8" t="s">
        <v>32</v>
      </c>
      <c r="N72" s="8" t="s">
        <v>89</v>
      </c>
      <c r="O72" s="8" t="n">
        <v>980425</v>
      </c>
      <c r="P72" s="8" t="s">
        <v>90</v>
      </c>
      <c r="Q72" s="8" t="n">
        <v>99900</v>
      </c>
      <c r="R72" s="8" t="s">
        <v>35</v>
      </c>
      <c r="S72" s="8" t="n">
        <v>93420</v>
      </c>
      <c r="T72" s="8" t="s">
        <v>91</v>
      </c>
      <c r="U72" s="8" t="s">
        <v>92</v>
      </c>
      <c r="V72" s="8" t="s">
        <v>49</v>
      </c>
      <c r="W72" s="9" t="n">
        <v>0.13</v>
      </c>
      <c r="Y72" s="10" t="str">
        <f aca="false">_xlfn.CONCAT("https://comprasnet.gov.br/livre/pregao/ata2.asp?co_no_uasg=",E72,"&amp;numprp=",D72)</f>
        <v>https://comprasnet.gov.br/livre/pregao/ata2.asp?co_no_uasg=980425&amp;numprp=0352020</v>
      </c>
      <c r="Z72" s="10" t="str">
        <f aca="false">_xlfn.CONCAT("https://comprasnet.gov.br/livre/pregao/anexosDosItens.asp?uasg=",E72,"&amp;numprp=",D72,"&amp;prgcod=863000")</f>
        <v>https://comprasnet.gov.br/livre/pregao/anexosDosItens.asp?uasg=980425&amp;numprp=0352020&amp;prgcod=863000</v>
      </c>
      <c r="AA72" s="10" t="str">
        <f aca="false">_xlfn.CONCAT("http://compras.dados.gov.br/pregoes/doc/pregao/",B72,"/itens.json")</f>
        <v>http://compras.dados.gov.br/pregoes/doc/pregao/9804250000352020/itens.json</v>
      </c>
    </row>
    <row r="73" s="6" customFormat="true" ht="15" hidden="false" customHeight="false" outlineLevel="0" collapsed="false">
      <c r="A73" s="8" t="s">
        <v>142</v>
      </c>
      <c r="B73" s="8" t="str">
        <f aca="false">_xlfn.CONCAT(E73,"000",D73)</f>
        <v>1540430001312020</v>
      </c>
      <c r="C73" s="8" t="s">
        <v>414</v>
      </c>
      <c r="D73" s="8" t="str">
        <f aca="false">RIGHT(A73,7)</f>
        <v>1312020</v>
      </c>
      <c r="E73" s="8" t="n">
        <f aca="false">O73</f>
        <v>154043</v>
      </c>
      <c r="F73" s="8" t="str">
        <f aca="false">RIGHT(C73,3)</f>
        <v>082</v>
      </c>
      <c r="G73" s="8" t="s">
        <v>8</v>
      </c>
      <c r="H73" s="8" t="n">
        <v>393092</v>
      </c>
      <c r="I73" s="8" t="s">
        <v>415</v>
      </c>
      <c r="J73" s="8" t="s">
        <v>416</v>
      </c>
      <c r="K73" s="8" t="s">
        <v>30</v>
      </c>
      <c r="L73" s="8" t="s">
        <v>79</v>
      </c>
      <c r="M73" s="8" t="s">
        <v>32</v>
      </c>
      <c r="N73" s="8" t="s">
        <v>80</v>
      </c>
      <c r="O73" s="8" t="n">
        <v>154043</v>
      </c>
      <c r="P73" s="8" t="s">
        <v>146</v>
      </c>
      <c r="Q73" s="8" t="n">
        <v>26000</v>
      </c>
      <c r="R73" s="8" t="s">
        <v>46</v>
      </c>
      <c r="S73" s="8" t="n">
        <v>26274</v>
      </c>
      <c r="T73" s="8" t="s">
        <v>146</v>
      </c>
      <c r="U73" s="8" t="s">
        <v>48</v>
      </c>
      <c r="V73" s="8" t="s">
        <v>147</v>
      </c>
      <c r="W73" s="9" t="n">
        <v>0.13</v>
      </c>
      <c r="Y73" s="10" t="str">
        <f aca="false">_xlfn.CONCAT("https://comprasnet.gov.br/livre/pregao/ata2.asp?co_no_uasg=",E73,"&amp;numprp=",D73)</f>
        <v>https://comprasnet.gov.br/livre/pregao/ata2.asp?co_no_uasg=154043&amp;numprp=1312020</v>
      </c>
      <c r="Z73" s="10" t="str">
        <f aca="false">_xlfn.CONCAT("https://comprasnet.gov.br/livre/pregao/anexosDosItens.asp?uasg=",E73,"&amp;numprp=",D73,"&amp;prgcod=863000")</f>
        <v>https://comprasnet.gov.br/livre/pregao/anexosDosItens.asp?uasg=154043&amp;numprp=1312020&amp;prgcod=863000</v>
      </c>
      <c r="AA73" s="10" t="str">
        <f aca="false">_xlfn.CONCAT("http://compras.dados.gov.br/pregoes/doc/pregao/",B73,"/itens.json")</f>
        <v>http://compras.dados.gov.br/pregoes/doc/pregao/1540430001312020/itens.json</v>
      </c>
    </row>
    <row r="74" s="6" customFormat="true" ht="15" hidden="false" customHeight="false" outlineLevel="0" collapsed="false">
      <c r="A74" s="8" t="s">
        <v>417</v>
      </c>
      <c r="B74" s="8" t="str">
        <f aca="false">_xlfn.CONCAT(E74,"000",D74)</f>
        <v>9845630000012020</v>
      </c>
      <c r="C74" s="8" t="s">
        <v>418</v>
      </c>
      <c r="D74" s="8" t="str">
        <f aca="false">RIGHT(A74,7)</f>
        <v>0012020</v>
      </c>
      <c r="E74" s="8" t="n">
        <f aca="false">O74</f>
        <v>984563</v>
      </c>
      <c r="F74" s="8" t="str">
        <f aca="false">RIGHT(C74,3)</f>
        <v>001</v>
      </c>
      <c r="G74" s="8" t="s">
        <v>8</v>
      </c>
      <c r="H74" s="8" t="n">
        <v>465459</v>
      </c>
      <c r="I74" s="8" t="s">
        <v>392</v>
      </c>
      <c r="J74" s="8" t="s">
        <v>393</v>
      </c>
      <c r="K74" s="8" t="s">
        <v>30</v>
      </c>
      <c r="L74" s="8" t="s">
        <v>110</v>
      </c>
      <c r="M74" s="8" t="s">
        <v>32</v>
      </c>
      <c r="N74" s="8" t="s">
        <v>419</v>
      </c>
      <c r="O74" s="8" t="n">
        <v>984563</v>
      </c>
      <c r="P74" s="8" t="s">
        <v>420</v>
      </c>
      <c r="Q74" s="8" t="n">
        <v>99900</v>
      </c>
      <c r="R74" s="8" t="s">
        <v>35</v>
      </c>
      <c r="S74" s="8" t="n">
        <v>95120</v>
      </c>
      <c r="T74" s="8" t="s">
        <v>402</v>
      </c>
      <c r="U74" s="8" t="s">
        <v>48</v>
      </c>
      <c r="V74" s="8" t="s">
        <v>38</v>
      </c>
      <c r="W74" s="9" t="n">
        <v>0.14</v>
      </c>
      <c r="Y74" s="10" t="str">
        <f aca="false">_xlfn.CONCAT("https://comprasnet.gov.br/livre/pregao/ata2.asp?co_no_uasg=",E74,"&amp;numprp=",D74)</f>
        <v>https://comprasnet.gov.br/livre/pregao/ata2.asp?co_no_uasg=984563&amp;numprp=0012020</v>
      </c>
      <c r="Z74" s="10" t="str">
        <f aca="false">_xlfn.CONCAT("https://comprasnet.gov.br/livre/pregao/anexosDosItens.asp?uasg=",E74,"&amp;numprp=",D74,"&amp;prgcod=863000")</f>
        <v>https://comprasnet.gov.br/livre/pregao/anexosDosItens.asp?uasg=984563&amp;numprp=0012020&amp;prgcod=863000</v>
      </c>
      <c r="AA74" s="10" t="str">
        <f aca="false">_xlfn.CONCAT("http://compras.dados.gov.br/pregoes/doc/pregao/",B74,"/itens.json")</f>
        <v>http://compras.dados.gov.br/pregoes/doc/pregao/9845630000012020/itens.json</v>
      </c>
    </row>
    <row r="75" s="6" customFormat="true" ht="15" hidden="false" customHeight="false" outlineLevel="0" collapsed="false">
      <c r="A75" s="8" t="s">
        <v>421</v>
      </c>
      <c r="B75" s="8" t="str">
        <f aca="false">_xlfn.CONCAT(E75,"000",D75)</f>
        <v>800160000242020</v>
      </c>
      <c r="C75" s="8" t="s">
        <v>422</v>
      </c>
      <c r="D75" s="8" t="str">
        <f aca="false">RIGHT(A75,7)</f>
        <v>0242020</v>
      </c>
      <c r="E75" s="8" t="n">
        <f aca="false">O75</f>
        <v>80016</v>
      </c>
      <c r="F75" s="8" t="str">
        <f aca="false">RIGHT(C75,3)</f>
        <v>021</v>
      </c>
      <c r="G75" s="8" t="s">
        <v>8</v>
      </c>
      <c r="H75" s="8" t="n">
        <v>462315</v>
      </c>
      <c r="I75" s="8" t="s">
        <v>423</v>
      </c>
      <c r="J75" s="8" t="s">
        <v>424</v>
      </c>
      <c r="K75" s="8" t="s">
        <v>30</v>
      </c>
      <c r="L75" s="8" t="s">
        <v>161</v>
      </c>
      <c r="M75" s="8" t="s">
        <v>32</v>
      </c>
      <c r="N75" s="8" t="s">
        <v>162</v>
      </c>
      <c r="O75" s="8" t="n">
        <v>80016</v>
      </c>
      <c r="P75" s="8" t="s">
        <v>425</v>
      </c>
      <c r="Q75" s="8" t="n">
        <v>15000</v>
      </c>
      <c r="R75" s="8" t="s">
        <v>426</v>
      </c>
      <c r="S75" s="8" t="n">
        <v>15000</v>
      </c>
      <c r="T75" s="8" t="s">
        <v>426</v>
      </c>
      <c r="U75" s="8" t="s">
        <v>58</v>
      </c>
      <c r="V75" s="8" t="s">
        <v>68</v>
      </c>
      <c r="W75" s="9" t="n">
        <v>0.14</v>
      </c>
      <c r="Y75" s="10" t="str">
        <f aca="false">_xlfn.CONCAT("https://comprasnet.gov.br/livre/pregao/ata2.asp?co_no_uasg=",E75,"&amp;numprp=",D75)</f>
        <v>https://comprasnet.gov.br/livre/pregao/ata2.asp?co_no_uasg=80016&amp;numprp=0242020</v>
      </c>
      <c r="Z75" s="10" t="str">
        <f aca="false">_xlfn.CONCAT("https://comprasnet.gov.br/livre/pregao/anexosDosItens.asp?uasg=",E75,"&amp;numprp=",D75,"&amp;prgcod=863000")</f>
        <v>https://comprasnet.gov.br/livre/pregao/anexosDosItens.asp?uasg=80016&amp;numprp=0242020&amp;prgcod=863000</v>
      </c>
      <c r="AA75" s="10" t="str">
        <f aca="false">_xlfn.CONCAT("http://compras.dados.gov.br/pregoes/doc/pregao/",B75,"/itens.json")</f>
        <v>http://compras.dados.gov.br/pregoes/doc/pregao/800160000242020/itens.json</v>
      </c>
    </row>
    <row r="76" s="6" customFormat="true" ht="15" hidden="false" customHeight="false" outlineLevel="0" collapsed="false">
      <c r="A76" s="8" t="s">
        <v>427</v>
      </c>
      <c r="B76" s="8" t="str">
        <f aca="false">_xlfn.CONCAT(E76,"000",D76)</f>
        <v>5120060000142019</v>
      </c>
      <c r="C76" s="8" t="s">
        <v>428</v>
      </c>
      <c r="D76" s="8" t="str">
        <f aca="false">RIGHT(A76,7)</f>
        <v>0142019</v>
      </c>
      <c r="E76" s="8" t="n">
        <f aca="false">O76</f>
        <v>512006</v>
      </c>
      <c r="F76" s="8" t="str">
        <f aca="false">RIGHT(C76,3)</f>
        <v>028</v>
      </c>
      <c r="G76" s="8" t="s">
        <v>8</v>
      </c>
      <c r="H76" s="8" t="n">
        <v>236762</v>
      </c>
      <c r="I76" s="8" t="s">
        <v>429</v>
      </c>
      <c r="J76" s="8" t="s">
        <v>430</v>
      </c>
      <c r="K76" s="8" t="s">
        <v>30</v>
      </c>
      <c r="L76" s="8" t="s">
        <v>431</v>
      </c>
      <c r="M76" s="8" t="s">
        <v>32</v>
      </c>
      <c r="N76" s="8" t="s">
        <v>432</v>
      </c>
      <c r="O76" s="8" t="n">
        <v>512006</v>
      </c>
      <c r="P76" s="8" t="s">
        <v>433</v>
      </c>
      <c r="Q76" s="8" t="n">
        <v>33000</v>
      </c>
      <c r="R76" s="8" t="s">
        <v>434</v>
      </c>
      <c r="S76" s="8" t="n">
        <v>37202</v>
      </c>
      <c r="T76" s="8" t="s">
        <v>435</v>
      </c>
      <c r="U76" s="8" t="s">
        <v>58</v>
      </c>
      <c r="V76" s="8" t="s">
        <v>38</v>
      </c>
      <c r="W76" s="9" t="n">
        <v>0.14</v>
      </c>
      <c r="Y76" s="10" t="str">
        <f aca="false">_xlfn.CONCAT("https://comprasnet.gov.br/livre/pregao/ata2.asp?co_no_uasg=",E76,"&amp;numprp=",D76)</f>
        <v>https://comprasnet.gov.br/livre/pregao/ata2.asp?co_no_uasg=512006&amp;numprp=0142019</v>
      </c>
      <c r="Z76" s="10" t="str">
        <f aca="false">_xlfn.CONCAT("https://comprasnet.gov.br/livre/pregao/anexosDosItens.asp?uasg=",E76,"&amp;numprp=",D76,"&amp;prgcod=863000")</f>
        <v>https://comprasnet.gov.br/livre/pregao/anexosDosItens.asp?uasg=512006&amp;numprp=0142019&amp;prgcod=863000</v>
      </c>
      <c r="AA76" s="10" t="str">
        <f aca="false">_xlfn.CONCAT("http://compras.dados.gov.br/pregoes/doc/pregao/",B76,"/itens.json")</f>
        <v>http://compras.dados.gov.br/pregoes/doc/pregao/5120060000142019/itens.json</v>
      </c>
    </row>
    <row r="77" s="6" customFormat="true" ht="15" hidden="false" customHeight="false" outlineLevel="0" collapsed="false">
      <c r="A77" s="8" t="s">
        <v>314</v>
      </c>
      <c r="B77" s="8" t="str">
        <f aca="false">_xlfn.CONCAT(E77,"000",D77)</f>
        <v>1600950000162020</v>
      </c>
      <c r="C77" s="8" t="s">
        <v>436</v>
      </c>
      <c r="D77" s="8" t="str">
        <f aca="false">RIGHT(A77,7)</f>
        <v>0162020</v>
      </c>
      <c r="E77" s="8" t="n">
        <f aca="false">O77</f>
        <v>160095</v>
      </c>
      <c r="F77" s="8" t="str">
        <f aca="false">RIGHT(C77,3)</f>
        <v>077</v>
      </c>
      <c r="G77" s="8" t="s">
        <v>8</v>
      </c>
      <c r="H77" s="8" t="n">
        <v>337565</v>
      </c>
      <c r="I77" s="8" t="s">
        <v>437</v>
      </c>
      <c r="J77" s="8" t="s">
        <v>438</v>
      </c>
      <c r="K77" s="8" t="s">
        <v>30</v>
      </c>
      <c r="L77" s="8" t="s">
        <v>316</v>
      </c>
      <c r="M77" s="8" t="s">
        <v>32</v>
      </c>
      <c r="N77" s="8" t="s">
        <v>317</v>
      </c>
      <c r="O77" s="8" t="n">
        <v>160095</v>
      </c>
      <c r="P77" s="8" t="s">
        <v>318</v>
      </c>
      <c r="Q77" s="8" t="n">
        <v>52000</v>
      </c>
      <c r="R77" s="8" t="s">
        <v>102</v>
      </c>
      <c r="S77" s="8" t="n">
        <v>52121</v>
      </c>
      <c r="T77" s="8" t="s">
        <v>140</v>
      </c>
      <c r="U77" s="8" t="s">
        <v>319</v>
      </c>
      <c r="V77" s="8" t="s">
        <v>105</v>
      </c>
      <c r="W77" s="9" t="n">
        <v>0.14</v>
      </c>
      <c r="Y77" s="10" t="str">
        <f aca="false">_xlfn.CONCAT("https://comprasnet.gov.br/livre/pregao/ata2.asp?co_no_uasg=",E77,"&amp;numprp=",D77)</f>
        <v>https://comprasnet.gov.br/livre/pregao/ata2.asp?co_no_uasg=160095&amp;numprp=0162020</v>
      </c>
      <c r="Z77" s="10" t="str">
        <f aca="false">_xlfn.CONCAT("https://comprasnet.gov.br/livre/pregao/anexosDosItens.asp?uasg=",E77,"&amp;numprp=",D77,"&amp;prgcod=863000")</f>
        <v>https://comprasnet.gov.br/livre/pregao/anexosDosItens.asp?uasg=160095&amp;numprp=0162020&amp;prgcod=863000</v>
      </c>
      <c r="AA77" s="10" t="str">
        <f aca="false">_xlfn.CONCAT("http://compras.dados.gov.br/pregoes/doc/pregao/",B77,"/itens.json")</f>
        <v>http://compras.dados.gov.br/pregoes/doc/pregao/1600950000162020/itens.json</v>
      </c>
    </row>
    <row r="78" s="6" customFormat="true" ht="15" hidden="false" customHeight="false" outlineLevel="0" collapsed="false">
      <c r="A78" s="8" t="s">
        <v>439</v>
      </c>
      <c r="B78" s="8" t="str">
        <f aca="false">_xlfn.CONCAT(E78,"000",D78)</f>
        <v>1530380000512018</v>
      </c>
      <c r="C78" s="8" t="s">
        <v>440</v>
      </c>
      <c r="D78" s="8" t="str">
        <f aca="false">RIGHT(A78,7)</f>
        <v>0512018</v>
      </c>
      <c r="E78" s="8" t="n">
        <f aca="false">O78</f>
        <v>153038</v>
      </c>
      <c r="F78" s="8" t="str">
        <f aca="false">RIGHT(C78,3)</f>
        <v>001</v>
      </c>
      <c r="G78" s="8" t="s">
        <v>8</v>
      </c>
      <c r="H78" s="8" t="n">
        <v>275182</v>
      </c>
      <c r="I78" s="8" t="s">
        <v>441</v>
      </c>
      <c r="J78" s="8" t="s">
        <v>442</v>
      </c>
      <c r="K78" s="8" t="s">
        <v>30</v>
      </c>
      <c r="L78" s="8" t="s">
        <v>241</v>
      </c>
      <c r="M78" s="8" t="s">
        <v>32</v>
      </c>
      <c r="N78" s="8" t="s">
        <v>443</v>
      </c>
      <c r="O78" s="8" t="n">
        <v>153038</v>
      </c>
      <c r="P78" s="8" t="s">
        <v>444</v>
      </c>
      <c r="Q78" s="8" t="n">
        <v>26000</v>
      </c>
      <c r="R78" s="8" t="s">
        <v>46</v>
      </c>
      <c r="S78" s="8" t="n">
        <v>26232</v>
      </c>
      <c r="T78" s="8" t="s">
        <v>113</v>
      </c>
      <c r="U78" s="8" t="s">
        <v>114</v>
      </c>
      <c r="V78" s="8" t="s">
        <v>105</v>
      </c>
      <c r="W78" s="9" t="n">
        <v>0.14</v>
      </c>
      <c r="Y78" s="10" t="str">
        <f aca="false">_xlfn.CONCAT("https://comprasnet.gov.br/livre/pregao/ata2.asp?co_no_uasg=",E78,"&amp;numprp=",D78)</f>
        <v>https://comprasnet.gov.br/livre/pregao/ata2.asp?co_no_uasg=153038&amp;numprp=0512018</v>
      </c>
      <c r="Z78" s="10" t="str">
        <f aca="false">_xlfn.CONCAT("https://comprasnet.gov.br/livre/pregao/anexosDosItens.asp?uasg=",E78,"&amp;numprp=",D78,"&amp;prgcod=863000")</f>
        <v>https://comprasnet.gov.br/livre/pregao/anexosDosItens.asp?uasg=153038&amp;numprp=0512018&amp;prgcod=863000</v>
      </c>
      <c r="AA78" s="10" t="str">
        <f aca="false">_xlfn.CONCAT("http://compras.dados.gov.br/pregoes/doc/pregao/",B78,"/itens.json")</f>
        <v>http://compras.dados.gov.br/pregoes/doc/pregao/1530380000512018/itens.json</v>
      </c>
    </row>
    <row r="79" s="6" customFormat="true" ht="15" hidden="false" customHeight="false" outlineLevel="0" collapsed="false">
      <c r="A79" s="8" t="s">
        <v>445</v>
      </c>
      <c r="B79" s="8" t="str">
        <f aca="false">_xlfn.CONCAT(E79,"000",D79)</f>
        <v>1206260000762019</v>
      </c>
      <c r="C79" s="8" t="s">
        <v>446</v>
      </c>
      <c r="D79" s="8" t="str">
        <f aca="false">RIGHT(A79,7)</f>
        <v>0762019</v>
      </c>
      <c r="E79" s="8" t="n">
        <f aca="false">O79</f>
        <v>120626</v>
      </c>
      <c r="F79" s="8" t="str">
        <f aca="false">RIGHT(C79,3)</f>
        <v>339</v>
      </c>
      <c r="G79" s="8" t="s">
        <v>8</v>
      </c>
      <c r="H79" s="8" t="n">
        <v>214612</v>
      </c>
      <c r="I79" s="8" t="s">
        <v>447</v>
      </c>
      <c r="J79" s="8" t="s">
        <v>448</v>
      </c>
      <c r="K79" s="8" t="s">
        <v>30</v>
      </c>
      <c r="L79" s="8" t="s">
        <v>54</v>
      </c>
      <c r="M79" s="8" t="s">
        <v>32</v>
      </c>
      <c r="N79" s="8" t="s">
        <v>449</v>
      </c>
      <c r="O79" s="8" t="n">
        <v>120626</v>
      </c>
      <c r="P79" s="8" t="s">
        <v>450</v>
      </c>
      <c r="Q79" s="8" t="n">
        <v>52000</v>
      </c>
      <c r="R79" s="8" t="s">
        <v>102</v>
      </c>
      <c r="S79" s="8" t="n">
        <v>52111</v>
      </c>
      <c r="T79" s="8" t="s">
        <v>103</v>
      </c>
      <c r="U79" s="8" t="s">
        <v>104</v>
      </c>
      <c r="V79" s="8" t="s">
        <v>68</v>
      </c>
      <c r="W79" s="9" t="n">
        <v>0.14</v>
      </c>
      <c r="Y79" s="10" t="str">
        <f aca="false">_xlfn.CONCAT("https://comprasnet.gov.br/livre/pregao/ata2.asp?co_no_uasg=",E79,"&amp;numprp=",D79)</f>
        <v>https://comprasnet.gov.br/livre/pregao/ata2.asp?co_no_uasg=120626&amp;numprp=0762019</v>
      </c>
      <c r="Z79" s="10" t="str">
        <f aca="false">_xlfn.CONCAT("https://comprasnet.gov.br/livre/pregao/anexosDosItens.asp?uasg=",E79,"&amp;numprp=",D79,"&amp;prgcod=863000")</f>
        <v>https://comprasnet.gov.br/livre/pregao/anexosDosItens.asp?uasg=120626&amp;numprp=0762019&amp;prgcod=863000</v>
      </c>
      <c r="AA79" s="10" t="str">
        <f aca="false">_xlfn.CONCAT("http://compras.dados.gov.br/pregoes/doc/pregao/",B79,"/itens.json")</f>
        <v>http://compras.dados.gov.br/pregoes/doc/pregao/1206260000762019/itens.json</v>
      </c>
    </row>
    <row r="80" s="6" customFormat="true" ht="15" hidden="false" customHeight="false" outlineLevel="0" collapsed="false">
      <c r="A80" s="8" t="s">
        <v>39</v>
      </c>
      <c r="B80" s="8" t="str">
        <f aca="false">_xlfn.CONCAT(E80,"000",D80)</f>
        <v>1532960000022020</v>
      </c>
      <c r="C80" s="8" t="s">
        <v>451</v>
      </c>
      <c r="D80" s="8" t="str">
        <f aca="false">RIGHT(A80,7)</f>
        <v>0022020</v>
      </c>
      <c r="E80" s="8" t="n">
        <f aca="false">O80</f>
        <v>153296</v>
      </c>
      <c r="F80" s="8" t="str">
        <f aca="false">RIGHT(C80,3)</f>
        <v>175</v>
      </c>
      <c r="G80" s="8" t="s">
        <v>8</v>
      </c>
      <c r="H80" s="8" t="n">
        <v>440975</v>
      </c>
      <c r="I80" s="8" t="s">
        <v>452</v>
      </c>
      <c r="J80" s="8" t="s">
        <v>453</v>
      </c>
      <c r="K80" s="8" t="s">
        <v>30</v>
      </c>
      <c r="L80" s="8" t="s">
        <v>43</v>
      </c>
      <c r="M80" s="8" t="s">
        <v>32</v>
      </c>
      <c r="N80" s="8" t="s">
        <v>44</v>
      </c>
      <c r="O80" s="8" t="n">
        <v>153296</v>
      </c>
      <c r="P80" s="8" t="s">
        <v>45</v>
      </c>
      <c r="Q80" s="8" t="n">
        <v>26000</v>
      </c>
      <c r="R80" s="8" t="s">
        <v>46</v>
      </c>
      <c r="S80" s="8" t="n">
        <v>26238</v>
      </c>
      <c r="T80" s="8" t="s">
        <v>47</v>
      </c>
      <c r="U80" s="8" t="s">
        <v>48</v>
      </c>
      <c r="V80" s="8" t="s">
        <v>49</v>
      </c>
      <c r="W80" s="9" t="n">
        <v>0.14</v>
      </c>
      <c r="Y80" s="10" t="str">
        <f aca="false">_xlfn.CONCAT("https://comprasnet.gov.br/livre/pregao/ata2.asp?co_no_uasg=",E80,"&amp;numprp=",D80)</f>
        <v>https://comprasnet.gov.br/livre/pregao/ata2.asp?co_no_uasg=153296&amp;numprp=0022020</v>
      </c>
      <c r="Z80" s="10" t="str">
        <f aca="false">_xlfn.CONCAT("https://comprasnet.gov.br/livre/pregao/anexosDosItens.asp?uasg=",E80,"&amp;numprp=",D80,"&amp;prgcod=863000")</f>
        <v>https://comprasnet.gov.br/livre/pregao/anexosDosItens.asp?uasg=153296&amp;numprp=0022020&amp;prgcod=863000</v>
      </c>
      <c r="AA80" s="10" t="str">
        <f aca="false">_xlfn.CONCAT("http://compras.dados.gov.br/pregoes/doc/pregao/",B80,"/itens.json")</f>
        <v>http://compras.dados.gov.br/pregoes/doc/pregao/1532960000022020/itens.json</v>
      </c>
    </row>
    <row r="81" s="6" customFormat="true" ht="15" hidden="false" customHeight="false" outlineLevel="0" collapsed="false">
      <c r="A81" s="8" t="s">
        <v>352</v>
      </c>
      <c r="B81" s="8" t="str">
        <f aca="false">_xlfn.CONCAT(E81,"000",D81)</f>
        <v>1604200000022020</v>
      </c>
      <c r="C81" s="8" t="s">
        <v>454</v>
      </c>
      <c r="D81" s="8" t="str">
        <f aca="false">RIGHT(A81,7)</f>
        <v>0022020</v>
      </c>
      <c r="E81" s="8" t="n">
        <f aca="false">O81</f>
        <v>160420</v>
      </c>
      <c r="F81" s="8" t="str">
        <f aca="false">RIGHT(C81,3)</f>
        <v>602</v>
      </c>
      <c r="G81" s="8" t="s">
        <v>8</v>
      </c>
      <c r="H81" s="8" t="n">
        <v>340503</v>
      </c>
      <c r="I81" s="8" t="s">
        <v>455</v>
      </c>
      <c r="J81" s="8" t="s">
        <v>456</v>
      </c>
      <c r="K81" s="8" t="s">
        <v>30</v>
      </c>
      <c r="L81" s="8" t="s">
        <v>394</v>
      </c>
      <c r="M81" s="8" t="s">
        <v>32</v>
      </c>
      <c r="N81" s="8" t="s">
        <v>457</v>
      </c>
      <c r="O81" s="8" t="n">
        <v>160420</v>
      </c>
      <c r="P81" s="8" t="s">
        <v>354</v>
      </c>
      <c r="Q81" s="8" t="n">
        <v>52000</v>
      </c>
      <c r="R81" s="8" t="s">
        <v>102</v>
      </c>
      <c r="S81" s="8" t="n">
        <v>52121</v>
      </c>
      <c r="T81" s="8" t="s">
        <v>140</v>
      </c>
      <c r="U81" s="8" t="s">
        <v>141</v>
      </c>
      <c r="V81" s="8" t="s">
        <v>83</v>
      </c>
      <c r="W81" s="9" t="n">
        <v>0.14</v>
      </c>
      <c r="Y81" s="10" t="str">
        <f aca="false">_xlfn.CONCAT("https://comprasnet.gov.br/livre/pregao/ata2.asp?co_no_uasg=",E81,"&amp;numprp=",D81)</f>
        <v>https://comprasnet.gov.br/livre/pregao/ata2.asp?co_no_uasg=160420&amp;numprp=0022020</v>
      </c>
      <c r="Z81" s="10" t="str">
        <f aca="false">_xlfn.CONCAT("https://comprasnet.gov.br/livre/pregao/anexosDosItens.asp?uasg=",E81,"&amp;numprp=",D81,"&amp;prgcod=863000")</f>
        <v>https://comprasnet.gov.br/livre/pregao/anexosDosItens.asp?uasg=160420&amp;numprp=0022020&amp;prgcod=863000</v>
      </c>
      <c r="AA81" s="10" t="str">
        <f aca="false">_xlfn.CONCAT("http://compras.dados.gov.br/pregoes/doc/pregao/",B81,"/itens.json")</f>
        <v>http://compras.dados.gov.br/pregoes/doc/pregao/1604200000022020/itens.json</v>
      </c>
    </row>
    <row r="82" s="6" customFormat="true" ht="15" hidden="false" customHeight="false" outlineLevel="0" collapsed="false">
      <c r="A82" s="8" t="s">
        <v>458</v>
      </c>
      <c r="B82" s="8" t="str">
        <f aca="false">_xlfn.CONCAT(E82,"000",D82)</f>
        <v>1586670000062020</v>
      </c>
      <c r="C82" s="8" t="s">
        <v>459</v>
      </c>
      <c r="D82" s="8" t="str">
        <f aca="false">RIGHT(A82,7)</f>
        <v>0062020</v>
      </c>
      <c r="E82" s="8" t="n">
        <f aca="false">O82</f>
        <v>158667</v>
      </c>
      <c r="F82" s="8" t="str">
        <f aca="false">RIGHT(C82,3)</f>
        <v>109</v>
      </c>
      <c r="G82" s="8" t="s">
        <v>8</v>
      </c>
      <c r="H82" s="8" t="n">
        <v>370512</v>
      </c>
      <c r="I82" s="8" t="s">
        <v>344</v>
      </c>
      <c r="J82" s="8" t="s">
        <v>345</v>
      </c>
      <c r="K82" s="8" t="s">
        <v>30</v>
      </c>
      <c r="L82" s="8" t="s">
        <v>252</v>
      </c>
      <c r="M82" s="8" t="s">
        <v>32</v>
      </c>
      <c r="N82" s="8" t="s">
        <v>199</v>
      </c>
      <c r="O82" s="8" t="n">
        <v>158667</v>
      </c>
      <c r="P82" s="8" t="s">
        <v>460</v>
      </c>
      <c r="Q82" s="8" t="n">
        <v>26000</v>
      </c>
      <c r="R82" s="8" t="s">
        <v>46</v>
      </c>
      <c r="S82" s="8" t="n">
        <v>26407</v>
      </c>
      <c r="T82" s="8" t="s">
        <v>461</v>
      </c>
      <c r="U82" s="8" t="s">
        <v>319</v>
      </c>
      <c r="V82" s="8" t="s">
        <v>38</v>
      </c>
      <c r="W82" s="9" t="n">
        <v>0.145</v>
      </c>
      <c r="Y82" s="10" t="str">
        <f aca="false">_xlfn.CONCAT("https://comprasnet.gov.br/livre/pregao/ata2.asp?co_no_uasg=",E82,"&amp;numprp=",D82)</f>
        <v>https://comprasnet.gov.br/livre/pregao/ata2.asp?co_no_uasg=158667&amp;numprp=0062020</v>
      </c>
      <c r="Z82" s="10" t="str">
        <f aca="false">_xlfn.CONCAT("https://comprasnet.gov.br/livre/pregao/anexosDosItens.asp?uasg=",E82,"&amp;numprp=",D82,"&amp;prgcod=863000")</f>
        <v>https://comprasnet.gov.br/livre/pregao/anexosDosItens.asp?uasg=158667&amp;numprp=0062020&amp;prgcod=863000</v>
      </c>
      <c r="AA82" s="10" t="str">
        <f aca="false">_xlfn.CONCAT("http://compras.dados.gov.br/pregoes/doc/pregao/",B82,"/itens.json")</f>
        <v>http://compras.dados.gov.br/pregoes/doc/pregao/1586670000062020/itens.json</v>
      </c>
    </row>
    <row r="83" s="6" customFormat="true" ht="15" hidden="false" customHeight="false" outlineLevel="0" collapsed="false">
      <c r="A83" s="8" t="s">
        <v>462</v>
      </c>
      <c r="B83" s="8" t="str">
        <f aca="false">_xlfn.CONCAT(E83,"000",D83)</f>
        <v>1584450000062020</v>
      </c>
      <c r="C83" s="8" t="s">
        <v>463</v>
      </c>
      <c r="D83" s="8" t="str">
        <f aca="false">RIGHT(A83,7)</f>
        <v>0062020</v>
      </c>
      <c r="E83" s="8" t="n">
        <f aca="false">O83</f>
        <v>158445</v>
      </c>
      <c r="F83" s="8" t="str">
        <f aca="false">RIGHT(C83,3)</f>
        <v>072</v>
      </c>
      <c r="G83" s="8" t="s">
        <v>8</v>
      </c>
      <c r="H83" s="8" t="n">
        <v>304267</v>
      </c>
      <c r="I83" s="8" t="s">
        <v>348</v>
      </c>
      <c r="J83" s="8" t="s">
        <v>349</v>
      </c>
      <c r="K83" s="8" t="s">
        <v>30</v>
      </c>
      <c r="L83" s="8" t="s">
        <v>247</v>
      </c>
      <c r="M83" s="8" t="s">
        <v>32</v>
      </c>
      <c r="N83" s="8" t="s">
        <v>80</v>
      </c>
      <c r="O83" s="8" t="n">
        <v>158445</v>
      </c>
      <c r="P83" s="8" t="s">
        <v>464</v>
      </c>
      <c r="Q83" s="8" t="n">
        <v>26000</v>
      </c>
      <c r="R83" s="8" t="s">
        <v>46</v>
      </c>
      <c r="S83" s="8" t="n">
        <v>26403</v>
      </c>
      <c r="T83" s="8" t="s">
        <v>465</v>
      </c>
      <c r="U83" s="8" t="s">
        <v>466</v>
      </c>
      <c r="V83" s="8" t="s">
        <v>68</v>
      </c>
      <c r="W83" s="9" t="n">
        <v>0.15</v>
      </c>
      <c r="Y83" s="10" t="str">
        <f aca="false">_xlfn.CONCAT("https://comprasnet.gov.br/livre/pregao/ata2.asp?co_no_uasg=",E83,"&amp;numprp=",D83)</f>
        <v>https://comprasnet.gov.br/livre/pregao/ata2.asp?co_no_uasg=158445&amp;numprp=0062020</v>
      </c>
      <c r="Z83" s="10" t="str">
        <f aca="false">_xlfn.CONCAT("https://comprasnet.gov.br/livre/pregao/anexosDosItens.asp?uasg=",E83,"&amp;numprp=",D83,"&amp;prgcod=863000")</f>
        <v>https://comprasnet.gov.br/livre/pregao/anexosDosItens.asp?uasg=158445&amp;numprp=0062020&amp;prgcod=863000</v>
      </c>
      <c r="AA83" s="10" t="str">
        <f aca="false">_xlfn.CONCAT("http://compras.dados.gov.br/pregoes/doc/pregao/",B83,"/itens.json")</f>
        <v>http://compras.dados.gov.br/pregoes/doc/pregao/1584450000062020/itens.json</v>
      </c>
    </row>
    <row r="84" s="6" customFormat="true" ht="15" hidden="false" customHeight="false" outlineLevel="0" collapsed="false">
      <c r="A84" s="8" t="s">
        <v>467</v>
      </c>
      <c r="B84" s="8" t="str">
        <f aca="false">_xlfn.CONCAT(E84,"000",D84)</f>
        <v>1550210000512019</v>
      </c>
      <c r="C84" s="8" t="s">
        <v>468</v>
      </c>
      <c r="D84" s="8" t="str">
        <f aca="false">RIGHT(A84,7)</f>
        <v>0512019</v>
      </c>
      <c r="E84" s="8" t="n">
        <f aca="false">O84</f>
        <v>155021</v>
      </c>
      <c r="F84" s="8" t="str">
        <f aca="false">RIGHT(C84,3)</f>
        <v>060</v>
      </c>
      <c r="G84" s="8" t="s">
        <v>8</v>
      </c>
      <c r="H84" s="8" t="n">
        <v>214628</v>
      </c>
      <c r="I84" s="8" t="s">
        <v>469</v>
      </c>
      <c r="J84" s="8" t="s">
        <v>470</v>
      </c>
      <c r="K84" s="8" t="s">
        <v>30</v>
      </c>
      <c r="L84" s="8" t="s">
        <v>471</v>
      </c>
      <c r="M84" s="8" t="s">
        <v>32</v>
      </c>
      <c r="N84" s="8" t="s">
        <v>472</v>
      </c>
      <c r="O84" s="8" t="n">
        <v>155021</v>
      </c>
      <c r="P84" s="8" t="s">
        <v>473</v>
      </c>
      <c r="Q84" s="8" t="n">
        <v>26000</v>
      </c>
      <c r="R84" s="8" t="s">
        <v>46</v>
      </c>
      <c r="S84" s="8" t="n">
        <v>26443</v>
      </c>
      <c r="T84" s="8" t="s">
        <v>185</v>
      </c>
      <c r="U84" s="8" t="s">
        <v>48</v>
      </c>
      <c r="V84" s="8" t="s">
        <v>49</v>
      </c>
      <c r="W84" s="9" t="n">
        <v>0.15</v>
      </c>
      <c r="Y84" s="10" t="str">
        <f aca="false">_xlfn.CONCAT("https://comprasnet.gov.br/livre/pregao/ata2.asp?co_no_uasg=",E84,"&amp;numprp=",D84)</f>
        <v>https://comprasnet.gov.br/livre/pregao/ata2.asp?co_no_uasg=155021&amp;numprp=0512019</v>
      </c>
      <c r="Z84" s="10" t="str">
        <f aca="false">_xlfn.CONCAT("https://comprasnet.gov.br/livre/pregao/anexosDosItens.asp?uasg=",E84,"&amp;numprp=",D84,"&amp;prgcod=863000")</f>
        <v>https://comprasnet.gov.br/livre/pregao/anexosDosItens.asp?uasg=155021&amp;numprp=0512019&amp;prgcod=863000</v>
      </c>
      <c r="AA84" s="10" t="str">
        <f aca="false">_xlfn.CONCAT("http://compras.dados.gov.br/pregoes/doc/pregao/",B84,"/itens.json")</f>
        <v>http://compras.dados.gov.br/pregoes/doc/pregao/1550210000512019/itens.json</v>
      </c>
    </row>
    <row r="85" s="6" customFormat="true" ht="15" hidden="false" customHeight="false" outlineLevel="0" collapsed="false">
      <c r="A85" s="8" t="s">
        <v>474</v>
      </c>
      <c r="B85" s="8" t="str">
        <f aca="false">_xlfn.CONCAT(E85,"000",D85)</f>
        <v>1551990000042020</v>
      </c>
      <c r="C85" s="8" t="s">
        <v>475</v>
      </c>
      <c r="D85" s="8" t="str">
        <f aca="false">RIGHT(A85,7)</f>
        <v>0042020</v>
      </c>
      <c r="E85" s="8" t="n">
        <f aca="false">O85</f>
        <v>155199</v>
      </c>
      <c r="F85" s="8" t="str">
        <f aca="false">RIGHT(C85,3)</f>
        <v>015</v>
      </c>
      <c r="G85" s="8" t="s">
        <v>71</v>
      </c>
      <c r="H85" s="8" t="n">
        <v>426579</v>
      </c>
      <c r="I85" s="8" t="s">
        <v>166</v>
      </c>
      <c r="J85" s="8" t="s">
        <v>167</v>
      </c>
      <c r="K85" s="8" t="s">
        <v>30</v>
      </c>
      <c r="L85" s="8" t="s">
        <v>476</v>
      </c>
      <c r="M85" s="8" t="s">
        <v>32</v>
      </c>
      <c r="N85" s="8" t="s">
        <v>477</v>
      </c>
      <c r="O85" s="8" t="n">
        <v>155199</v>
      </c>
      <c r="P85" s="8" t="s">
        <v>478</v>
      </c>
      <c r="Q85" s="8" t="n">
        <v>26000</v>
      </c>
      <c r="R85" s="8" t="s">
        <v>46</v>
      </c>
      <c r="S85" s="8" t="n">
        <v>26431</v>
      </c>
      <c r="T85" s="8" t="s">
        <v>479</v>
      </c>
      <c r="U85" s="8" t="s">
        <v>293</v>
      </c>
      <c r="V85" s="8" t="s">
        <v>38</v>
      </c>
      <c r="W85" s="9" t="n">
        <v>0.15</v>
      </c>
      <c r="Y85" s="10" t="str">
        <f aca="false">_xlfn.CONCAT("https://comprasnet.gov.br/livre/pregao/ata2.asp?co_no_uasg=",E85,"&amp;numprp=",D85)</f>
        <v>https://comprasnet.gov.br/livre/pregao/ata2.asp?co_no_uasg=155199&amp;numprp=0042020</v>
      </c>
      <c r="Z85" s="10" t="str">
        <f aca="false">_xlfn.CONCAT("https://comprasnet.gov.br/livre/pregao/anexosDosItens.asp?uasg=",E85,"&amp;numprp=",D85,"&amp;prgcod=863000")</f>
        <v>https://comprasnet.gov.br/livre/pregao/anexosDosItens.asp?uasg=155199&amp;numprp=0042020&amp;prgcod=863000</v>
      </c>
      <c r="AA85" s="10" t="str">
        <f aca="false">_xlfn.CONCAT("http://compras.dados.gov.br/pregoes/doc/pregao/",B85,"/itens.json")</f>
        <v>http://compras.dados.gov.br/pregoes/doc/pregao/1551990000042020/itens.json</v>
      </c>
    </row>
    <row r="86" s="6" customFormat="true" ht="15" hidden="false" customHeight="false" outlineLevel="0" collapsed="false">
      <c r="A86" s="8" t="s">
        <v>474</v>
      </c>
      <c r="B86" s="8" t="str">
        <f aca="false">_xlfn.CONCAT(E86,"000",D86)</f>
        <v>1551990000042020</v>
      </c>
      <c r="C86" s="8" t="s">
        <v>480</v>
      </c>
      <c r="D86" s="8" t="str">
        <f aca="false">RIGHT(A86,7)</f>
        <v>0042020</v>
      </c>
      <c r="E86" s="8" t="n">
        <f aca="false">O86</f>
        <v>155199</v>
      </c>
      <c r="F86" s="8" t="str">
        <f aca="false">RIGHT(C86,3)</f>
        <v>014</v>
      </c>
      <c r="G86" s="8" t="s">
        <v>71</v>
      </c>
      <c r="H86" s="8" t="n">
        <v>214610</v>
      </c>
      <c r="I86" s="8" t="s">
        <v>108</v>
      </c>
      <c r="J86" s="8" t="s">
        <v>109</v>
      </c>
      <c r="K86" s="8" t="s">
        <v>30</v>
      </c>
      <c r="L86" s="8" t="s">
        <v>476</v>
      </c>
      <c r="M86" s="8" t="s">
        <v>32</v>
      </c>
      <c r="N86" s="8" t="s">
        <v>477</v>
      </c>
      <c r="O86" s="8" t="n">
        <v>155199</v>
      </c>
      <c r="P86" s="8" t="s">
        <v>478</v>
      </c>
      <c r="Q86" s="8" t="n">
        <v>26000</v>
      </c>
      <c r="R86" s="8" t="s">
        <v>46</v>
      </c>
      <c r="S86" s="8" t="n">
        <v>26431</v>
      </c>
      <c r="T86" s="8" t="s">
        <v>479</v>
      </c>
      <c r="U86" s="8" t="s">
        <v>293</v>
      </c>
      <c r="V86" s="8" t="s">
        <v>38</v>
      </c>
      <c r="W86" s="9" t="n">
        <v>0.15</v>
      </c>
      <c r="Y86" s="10" t="str">
        <f aca="false">_xlfn.CONCAT("https://comprasnet.gov.br/livre/pregao/ata2.asp?co_no_uasg=",E86,"&amp;numprp=",D86)</f>
        <v>https://comprasnet.gov.br/livre/pregao/ata2.asp?co_no_uasg=155199&amp;numprp=0042020</v>
      </c>
      <c r="Z86" s="10" t="str">
        <f aca="false">_xlfn.CONCAT("https://comprasnet.gov.br/livre/pregao/anexosDosItens.asp?uasg=",E86,"&amp;numprp=",D86,"&amp;prgcod=863000")</f>
        <v>https://comprasnet.gov.br/livre/pregao/anexosDosItens.asp?uasg=155199&amp;numprp=0042020&amp;prgcod=863000</v>
      </c>
      <c r="AA86" s="10" t="str">
        <f aca="false">_xlfn.CONCAT("http://compras.dados.gov.br/pregoes/doc/pregao/",B86,"/itens.json")</f>
        <v>http://compras.dados.gov.br/pregoes/doc/pregao/1551990000042020/itens.json</v>
      </c>
    </row>
    <row r="87" s="6" customFormat="true" ht="15" hidden="false" customHeight="false" outlineLevel="0" collapsed="false">
      <c r="A87" s="8" t="s">
        <v>278</v>
      </c>
      <c r="B87" s="8" t="str">
        <f aca="false">_xlfn.CONCAT(E87,"000",D87)</f>
        <v>9804250000232020</v>
      </c>
      <c r="C87" s="8" t="s">
        <v>481</v>
      </c>
      <c r="D87" s="8" t="str">
        <f aca="false">RIGHT(A87,7)</f>
        <v>0232020</v>
      </c>
      <c r="E87" s="8" t="n">
        <f aca="false">O87</f>
        <v>980425</v>
      </c>
      <c r="F87" s="8" t="str">
        <f aca="false">RIGHT(C87,3)</f>
        <v>037</v>
      </c>
      <c r="G87" s="8" t="s">
        <v>8</v>
      </c>
      <c r="H87" s="8" t="n">
        <v>367292</v>
      </c>
      <c r="I87" s="8" t="s">
        <v>412</v>
      </c>
      <c r="J87" s="8" t="s">
        <v>413</v>
      </c>
      <c r="K87" s="8" t="s">
        <v>30</v>
      </c>
      <c r="L87" s="8" t="s">
        <v>282</v>
      </c>
      <c r="M87" s="8" t="s">
        <v>32</v>
      </c>
      <c r="N87" s="8" t="s">
        <v>283</v>
      </c>
      <c r="O87" s="8" t="n">
        <v>980425</v>
      </c>
      <c r="P87" s="8" t="s">
        <v>90</v>
      </c>
      <c r="Q87" s="8" t="n">
        <v>99900</v>
      </c>
      <c r="R87" s="8" t="s">
        <v>35</v>
      </c>
      <c r="S87" s="8" t="n">
        <v>93420</v>
      </c>
      <c r="T87" s="8" t="s">
        <v>91</v>
      </c>
      <c r="U87" s="8" t="s">
        <v>92</v>
      </c>
      <c r="V87" s="8" t="s">
        <v>59</v>
      </c>
      <c r="W87" s="9" t="n">
        <v>0.15</v>
      </c>
      <c r="Y87" s="10" t="str">
        <f aca="false">_xlfn.CONCAT("https://comprasnet.gov.br/livre/pregao/ata2.asp?co_no_uasg=",E87,"&amp;numprp=",D87)</f>
        <v>https://comprasnet.gov.br/livre/pregao/ata2.asp?co_no_uasg=980425&amp;numprp=0232020</v>
      </c>
      <c r="Z87" s="10" t="str">
        <f aca="false">_xlfn.CONCAT("https://comprasnet.gov.br/livre/pregao/anexosDosItens.asp?uasg=",E87,"&amp;numprp=",D87,"&amp;prgcod=863000")</f>
        <v>https://comprasnet.gov.br/livre/pregao/anexosDosItens.asp?uasg=980425&amp;numprp=0232020&amp;prgcod=863000</v>
      </c>
      <c r="AA87" s="10" t="str">
        <f aca="false">_xlfn.CONCAT("http://compras.dados.gov.br/pregoes/doc/pregao/",B87,"/itens.json")</f>
        <v>http://compras.dados.gov.br/pregoes/doc/pregao/9804250000232020/itens.json</v>
      </c>
    </row>
    <row r="88" s="6" customFormat="true" ht="15" hidden="false" customHeight="false" outlineLevel="0" collapsed="false">
      <c r="A88" s="8" t="s">
        <v>482</v>
      </c>
      <c r="B88" s="8" t="str">
        <f aca="false">_xlfn.CONCAT(E88,"000",D88)</f>
        <v>1600260000242020</v>
      </c>
      <c r="C88" s="8" t="s">
        <v>483</v>
      </c>
      <c r="D88" s="8" t="str">
        <f aca="false">RIGHT(A88,7)</f>
        <v>0242020</v>
      </c>
      <c r="E88" s="8" t="n">
        <f aca="false">O88</f>
        <v>160026</v>
      </c>
      <c r="F88" s="8" t="str">
        <f aca="false">RIGHT(C88,3)</f>
        <v>001</v>
      </c>
      <c r="G88" s="8" t="s">
        <v>8</v>
      </c>
      <c r="H88" s="8" t="n">
        <v>382998</v>
      </c>
      <c r="I88" s="8" t="s">
        <v>245</v>
      </c>
      <c r="J88" s="8" t="s">
        <v>246</v>
      </c>
      <c r="K88" s="8" t="s">
        <v>30</v>
      </c>
      <c r="L88" s="8" t="s">
        <v>359</v>
      </c>
      <c r="M88" s="8" t="s">
        <v>32</v>
      </c>
      <c r="N88" s="8" t="s">
        <v>484</v>
      </c>
      <c r="O88" s="8" t="n">
        <v>160026</v>
      </c>
      <c r="P88" s="8" t="s">
        <v>485</v>
      </c>
      <c r="Q88" s="8" t="n">
        <v>52000</v>
      </c>
      <c r="R88" s="8" t="s">
        <v>102</v>
      </c>
      <c r="S88" s="8" t="n">
        <v>52121</v>
      </c>
      <c r="T88" s="8" t="s">
        <v>140</v>
      </c>
      <c r="U88" s="8" t="s">
        <v>486</v>
      </c>
      <c r="V88" s="8" t="s">
        <v>105</v>
      </c>
      <c r="W88" s="9" t="n">
        <v>0.16</v>
      </c>
      <c r="Y88" s="10" t="str">
        <f aca="false">_xlfn.CONCAT("https://comprasnet.gov.br/livre/pregao/ata2.asp?co_no_uasg=",E88,"&amp;numprp=",D88)</f>
        <v>https://comprasnet.gov.br/livre/pregao/ata2.asp?co_no_uasg=160026&amp;numprp=0242020</v>
      </c>
      <c r="Z88" s="10" t="str">
        <f aca="false">_xlfn.CONCAT("https://comprasnet.gov.br/livre/pregao/anexosDosItens.asp?uasg=",E88,"&amp;numprp=",D88,"&amp;prgcod=863000")</f>
        <v>https://comprasnet.gov.br/livre/pregao/anexosDosItens.asp?uasg=160026&amp;numprp=0242020&amp;prgcod=863000</v>
      </c>
      <c r="AA88" s="10" t="str">
        <f aca="false">_xlfn.CONCAT("http://compras.dados.gov.br/pregoes/doc/pregao/",B88,"/itens.json")</f>
        <v>http://compras.dados.gov.br/pregoes/doc/pregao/1600260000242020/itens.json</v>
      </c>
    </row>
    <row r="89" s="6" customFormat="true" ht="15" hidden="false" customHeight="false" outlineLevel="0" collapsed="false">
      <c r="A89" s="8" t="s">
        <v>487</v>
      </c>
      <c r="B89" s="8" t="str">
        <f aca="false">_xlfn.CONCAT(E89,"000",D89)</f>
        <v>1350310000112020</v>
      </c>
      <c r="C89" s="8" t="s">
        <v>488</v>
      </c>
      <c r="D89" s="8" t="str">
        <f aca="false">RIGHT(A89,7)</f>
        <v>0112020</v>
      </c>
      <c r="E89" s="8" t="n">
        <f aca="false">O89</f>
        <v>135031</v>
      </c>
      <c r="F89" s="8" t="str">
        <f aca="false">RIGHT(C89,3)</f>
        <v>005</v>
      </c>
      <c r="G89" s="8" t="s">
        <v>8</v>
      </c>
      <c r="H89" s="8" t="n">
        <v>332852</v>
      </c>
      <c r="I89" s="8" t="s">
        <v>356</v>
      </c>
      <c r="J89" s="8" t="s">
        <v>357</v>
      </c>
      <c r="K89" s="8" t="s">
        <v>30</v>
      </c>
      <c r="L89" s="8" t="s">
        <v>252</v>
      </c>
      <c r="M89" s="8" t="s">
        <v>32</v>
      </c>
      <c r="N89" s="8" t="s">
        <v>489</v>
      </c>
      <c r="O89" s="8" t="n">
        <v>135031</v>
      </c>
      <c r="P89" s="8" t="s">
        <v>490</v>
      </c>
      <c r="Q89" s="8" t="n">
        <v>22202</v>
      </c>
      <c r="R89" s="8" t="s">
        <v>491</v>
      </c>
      <c r="S89" s="8" t="n">
        <v>22202</v>
      </c>
      <c r="T89" s="8" t="s">
        <v>491</v>
      </c>
      <c r="U89" s="8" t="s">
        <v>141</v>
      </c>
      <c r="V89" s="8" t="s">
        <v>59</v>
      </c>
      <c r="W89" s="9" t="n">
        <v>0.16</v>
      </c>
      <c r="Y89" s="10" t="str">
        <f aca="false">_xlfn.CONCAT("https://comprasnet.gov.br/livre/pregao/ata2.asp?co_no_uasg=",E89,"&amp;numprp=",D89)</f>
        <v>https://comprasnet.gov.br/livre/pregao/ata2.asp?co_no_uasg=135031&amp;numprp=0112020</v>
      </c>
      <c r="Z89" s="10" t="str">
        <f aca="false">_xlfn.CONCAT("https://comprasnet.gov.br/livre/pregao/anexosDosItens.asp?uasg=",E89,"&amp;numprp=",D89,"&amp;prgcod=863000")</f>
        <v>https://comprasnet.gov.br/livre/pregao/anexosDosItens.asp?uasg=135031&amp;numprp=0112020&amp;prgcod=863000</v>
      </c>
      <c r="AA89" s="10" t="str">
        <f aca="false">_xlfn.CONCAT("http://compras.dados.gov.br/pregoes/doc/pregao/",B89,"/itens.json")</f>
        <v>http://compras.dados.gov.br/pregoes/doc/pregao/1350310000112020/itens.json</v>
      </c>
    </row>
    <row r="90" s="6" customFormat="true" ht="15" hidden="false" customHeight="false" outlineLevel="0" collapsed="false">
      <c r="A90" s="8" t="s">
        <v>492</v>
      </c>
      <c r="B90" s="8" t="str">
        <f aca="false">_xlfn.CONCAT(E90,"000",D90)</f>
        <v>1530790005202020</v>
      </c>
      <c r="C90" s="8" t="s">
        <v>493</v>
      </c>
      <c r="D90" s="8" t="str">
        <f aca="false">RIGHT(A90,7)</f>
        <v>5202020</v>
      </c>
      <c r="E90" s="8" t="n">
        <f aca="false">O90</f>
        <v>153079</v>
      </c>
      <c r="F90" s="8" t="str">
        <f aca="false">RIGHT(C90,3)</f>
        <v>001</v>
      </c>
      <c r="G90" s="8" t="s">
        <v>71</v>
      </c>
      <c r="H90" s="8" t="n">
        <v>468999</v>
      </c>
      <c r="I90" s="8" t="s">
        <v>126</v>
      </c>
      <c r="J90" s="8" t="s">
        <v>127</v>
      </c>
      <c r="K90" s="8" t="s">
        <v>30</v>
      </c>
      <c r="L90" s="8" t="s">
        <v>161</v>
      </c>
      <c r="M90" s="8" t="s">
        <v>32</v>
      </c>
      <c r="N90" s="8" t="s">
        <v>162</v>
      </c>
      <c r="O90" s="8" t="n">
        <v>153079</v>
      </c>
      <c r="P90" s="8" t="s">
        <v>494</v>
      </c>
      <c r="Q90" s="8" t="n">
        <v>26000</v>
      </c>
      <c r="R90" s="8" t="s">
        <v>46</v>
      </c>
      <c r="S90" s="8" t="n">
        <v>26241</v>
      </c>
      <c r="T90" s="8" t="s">
        <v>494</v>
      </c>
      <c r="U90" s="8" t="s">
        <v>123</v>
      </c>
      <c r="V90" s="8" t="s">
        <v>49</v>
      </c>
      <c r="W90" s="9" t="n">
        <v>0.16</v>
      </c>
      <c r="Y90" s="10" t="str">
        <f aca="false">_xlfn.CONCAT("https://comprasnet.gov.br/livre/pregao/ata2.asp?co_no_uasg=",E90,"&amp;numprp=",D90)</f>
        <v>https://comprasnet.gov.br/livre/pregao/ata2.asp?co_no_uasg=153079&amp;numprp=5202020</v>
      </c>
      <c r="Z90" s="10" t="str">
        <f aca="false">_xlfn.CONCAT("https://comprasnet.gov.br/livre/pregao/anexosDosItens.asp?uasg=",E90,"&amp;numprp=",D90,"&amp;prgcod=863000")</f>
        <v>https://comprasnet.gov.br/livre/pregao/anexosDosItens.asp?uasg=153079&amp;numprp=5202020&amp;prgcod=863000</v>
      </c>
      <c r="AA90" s="10" t="str">
        <f aca="false">_xlfn.CONCAT("http://compras.dados.gov.br/pregoes/doc/pregao/",B90,"/itens.json")</f>
        <v>http://compras.dados.gov.br/pregoes/doc/pregao/1530790005202020/itens.json</v>
      </c>
    </row>
    <row r="91" s="6" customFormat="true" ht="15" hidden="false" customHeight="false" outlineLevel="0" collapsed="false">
      <c r="A91" s="8" t="s">
        <v>383</v>
      </c>
      <c r="B91" s="8" t="str">
        <f aca="false">_xlfn.CONCAT(E91,"000",D91)</f>
        <v>700280000422020</v>
      </c>
      <c r="C91" s="8" t="s">
        <v>495</v>
      </c>
      <c r="D91" s="8" t="str">
        <f aca="false">RIGHT(A91,7)</f>
        <v>0422020</v>
      </c>
      <c r="E91" s="8" t="n">
        <f aca="false">O91</f>
        <v>70028</v>
      </c>
      <c r="F91" s="8" t="str">
        <f aca="false">RIGHT(C91,3)</f>
        <v>004</v>
      </c>
      <c r="G91" s="8" t="s">
        <v>8</v>
      </c>
      <c r="H91" s="8" t="n">
        <v>289263</v>
      </c>
      <c r="I91" s="8" t="s">
        <v>496</v>
      </c>
      <c r="J91" s="8" t="s">
        <v>497</v>
      </c>
      <c r="K91" s="8" t="s">
        <v>30</v>
      </c>
      <c r="L91" s="8" t="s">
        <v>385</v>
      </c>
      <c r="M91" s="8" t="s">
        <v>32</v>
      </c>
      <c r="N91" s="8" t="s">
        <v>386</v>
      </c>
      <c r="O91" s="8" t="n">
        <v>70028</v>
      </c>
      <c r="P91" s="8" t="s">
        <v>387</v>
      </c>
      <c r="Q91" s="8" t="n">
        <v>14000</v>
      </c>
      <c r="R91" s="8" t="s">
        <v>388</v>
      </c>
      <c r="S91" s="8" t="n">
        <v>14000</v>
      </c>
      <c r="T91" s="8" t="s">
        <v>388</v>
      </c>
      <c r="U91" s="8" t="s">
        <v>389</v>
      </c>
      <c r="V91" s="8" t="s">
        <v>68</v>
      </c>
      <c r="W91" s="9" t="n">
        <v>0.16</v>
      </c>
      <c r="Y91" s="10" t="str">
        <f aca="false">_xlfn.CONCAT("https://comprasnet.gov.br/livre/pregao/ata2.asp?co_no_uasg=",E91,"&amp;numprp=",D91)</f>
        <v>https://comprasnet.gov.br/livre/pregao/ata2.asp?co_no_uasg=70028&amp;numprp=0422020</v>
      </c>
      <c r="Z91" s="10" t="str">
        <f aca="false">_xlfn.CONCAT("https://comprasnet.gov.br/livre/pregao/anexosDosItens.asp?uasg=",E91,"&amp;numprp=",D91,"&amp;prgcod=863000")</f>
        <v>https://comprasnet.gov.br/livre/pregao/anexosDosItens.asp?uasg=70028&amp;numprp=0422020&amp;prgcod=863000</v>
      </c>
      <c r="AA91" s="10" t="str">
        <f aca="false">_xlfn.CONCAT("http://compras.dados.gov.br/pregoes/doc/pregao/",B91,"/itens.json")</f>
        <v>http://compras.dados.gov.br/pregoes/doc/pregao/700280000422020/itens.json</v>
      </c>
    </row>
    <row r="92" s="6" customFormat="true" ht="15" hidden="false" customHeight="false" outlineLevel="0" collapsed="false">
      <c r="A92" s="8" t="s">
        <v>383</v>
      </c>
      <c r="B92" s="8" t="str">
        <f aca="false">_xlfn.CONCAT(E92,"000",D92)</f>
        <v>700280000422020</v>
      </c>
      <c r="C92" s="8" t="s">
        <v>498</v>
      </c>
      <c r="D92" s="8" t="str">
        <f aca="false">RIGHT(A92,7)</f>
        <v>0422020</v>
      </c>
      <c r="E92" s="8" t="n">
        <f aca="false">O92</f>
        <v>70028</v>
      </c>
      <c r="F92" s="8" t="str">
        <f aca="false">RIGHT(C92,3)</f>
        <v>002</v>
      </c>
      <c r="G92" s="8" t="s">
        <v>8</v>
      </c>
      <c r="H92" s="8" t="n">
        <v>393642</v>
      </c>
      <c r="I92" s="8" t="s">
        <v>150</v>
      </c>
      <c r="J92" s="8" t="s">
        <v>151</v>
      </c>
      <c r="K92" s="8" t="s">
        <v>30</v>
      </c>
      <c r="L92" s="8" t="s">
        <v>385</v>
      </c>
      <c r="M92" s="8" t="s">
        <v>32</v>
      </c>
      <c r="N92" s="8" t="s">
        <v>386</v>
      </c>
      <c r="O92" s="8" t="n">
        <v>70028</v>
      </c>
      <c r="P92" s="8" t="s">
        <v>387</v>
      </c>
      <c r="Q92" s="8" t="n">
        <v>14000</v>
      </c>
      <c r="R92" s="8" t="s">
        <v>388</v>
      </c>
      <c r="S92" s="8" t="n">
        <v>14000</v>
      </c>
      <c r="T92" s="8" t="s">
        <v>388</v>
      </c>
      <c r="U92" s="8" t="s">
        <v>389</v>
      </c>
      <c r="V92" s="8" t="s">
        <v>68</v>
      </c>
      <c r="W92" s="9" t="n">
        <v>0.16</v>
      </c>
      <c r="Y92" s="10" t="str">
        <f aca="false">_xlfn.CONCAT("https://comprasnet.gov.br/livre/pregao/ata2.asp?co_no_uasg=",E92,"&amp;numprp=",D92)</f>
        <v>https://comprasnet.gov.br/livre/pregao/ata2.asp?co_no_uasg=70028&amp;numprp=0422020</v>
      </c>
      <c r="Z92" s="10" t="str">
        <f aca="false">_xlfn.CONCAT("https://comprasnet.gov.br/livre/pregao/anexosDosItens.asp?uasg=",E92,"&amp;numprp=",D92,"&amp;prgcod=863000")</f>
        <v>https://comprasnet.gov.br/livre/pregao/anexosDosItens.asp?uasg=70028&amp;numprp=0422020&amp;prgcod=863000</v>
      </c>
      <c r="AA92" s="10" t="str">
        <f aca="false">_xlfn.CONCAT("http://compras.dados.gov.br/pregoes/doc/pregao/",B92,"/itens.json")</f>
        <v>http://compras.dados.gov.br/pregoes/doc/pregao/700280000422020/itens.json</v>
      </c>
    </row>
    <row r="93" s="6" customFormat="true" ht="15" hidden="false" customHeight="false" outlineLevel="0" collapsed="false">
      <c r="A93" s="8" t="s">
        <v>499</v>
      </c>
      <c r="B93" s="8" t="str">
        <f aca="false">_xlfn.CONCAT(E93,"000",D93)</f>
        <v>1701330000252020</v>
      </c>
      <c r="C93" s="8" t="s">
        <v>500</v>
      </c>
      <c r="D93" s="8" t="str">
        <f aca="false">RIGHT(A93,7)</f>
        <v>0252020</v>
      </c>
      <c r="E93" s="8" t="n">
        <f aca="false">O93</f>
        <v>170133</v>
      </c>
      <c r="F93" s="8" t="str">
        <f aca="false">RIGHT(C93,3)</f>
        <v>001</v>
      </c>
      <c r="G93" s="8" t="s">
        <v>71</v>
      </c>
      <c r="H93" s="8" t="n">
        <v>440973</v>
      </c>
      <c r="I93" s="8" t="s">
        <v>329</v>
      </c>
      <c r="J93" s="8" t="s">
        <v>330</v>
      </c>
      <c r="K93" s="8" t="s">
        <v>30</v>
      </c>
      <c r="L93" s="8" t="s">
        <v>501</v>
      </c>
      <c r="M93" s="8" t="s">
        <v>32</v>
      </c>
      <c r="N93" s="8" t="s">
        <v>502</v>
      </c>
      <c r="O93" s="8" t="n">
        <v>170133</v>
      </c>
      <c r="P93" s="8" t="s">
        <v>503</v>
      </c>
      <c r="Q93" s="8" t="n">
        <v>25000</v>
      </c>
      <c r="R93" s="8" t="s">
        <v>504</v>
      </c>
      <c r="S93" s="8" t="n">
        <v>25000</v>
      </c>
      <c r="T93" s="8" t="s">
        <v>504</v>
      </c>
      <c r="U93" s="8" t="s">
        <v>104</v>
      </c>
      <c r="V93" s="8" t="s">
        <v>38</v>
      </c>
      <c r="W93" s="9" t="n">
        <v>0.165</v>
      </c>
      <c r="Y93" s="10" t="str">
        <f aca="false">_xlfn.CONCAT("https://comprasnet.gov.br/livre/pregao/ata2.asp?co_no_uasg=",E93,"&amp;numprp=",D93)</f>
        <v>https://comprasnet.gov.br/livre/pregao/ata2.asp?co_no_uasg=170133&amp;numprp=0252020</v>
      </c>
      <c r="Z93" s="10" t="str">
        <f aca="false">_xlfn.CONCAT("https://comprasnet.gov.br/livre/pregao/anexosDosItens.asp?uasg=",E93,"&amp;numprp=",D93,"&amp;prgcod=863000")</f>
        <v>https://comprasnet.gov.br/livre/pregao/anexosDosItens.asp?uasg=170133&amp;numprp=0252020&amp;prgcod=863000</v>
      </c>
      <c r="AA93" s="10" t="str">
        <f aca="false">_xlfn.CONCAT("http://compras.dados.gov.br/pregoes/doc/pregao/",B93,"/itens.json")</f>
        <v>http://compras.dados.gov.br/pregoes/doc/pregao/1701330000252020/itens.json</v>
      </c>
    </row>
    <row r="94" s="6" customFormat="true" ht="15" hidden="false" customHeight="false" outlineLevel="0" collapsed="false">
      <c r="A94" s="8" t="s">
        <v>505</v>
      </c>
      <c r="B94" s="8" t="str">
        <f aca="false">_xlfn.CONCAT(E94,"000",D94)</f>
        <v>1604280000052020</v>
      </c>
      <c r="C94" s="8" t="s">
        <v>506</v>
      </c>
      <c r="D94" s="8" t="str">
        <f aca="false">RIGHT(A94,7)</f>
        <v>0052020</v>
      </c>
      <c r="E94" s="8" t="n">
        <f aca="false">O94</f>
        <v>160428</v>
      </c>
      <c r="F94" s="8" t="str">
        <f aca="false">RIGHT(C94,3)</f>
        <v>033</v>
      </c>
      <c r="G94" s="8" t="s">
        <v>8</v>
      </c>
      <c r="H94" s="8" t="n">
        <v>465458</v>
      </c>
      <c r="I94" s="8" t="s">
        <v>507</v>
      </c>
      <c r="J94" s="8" t="s">
        <v>508</v>
      </c>
      <c r="K94" s="8" t="s">
        <v>30</v>
      </c>
      <c r="L94" s="8" t="s">
        <v>509</v>
      </c>
      <c r="M94" s="8" t="s">
        <v>32</v>
      </c>
      <c r="N94" s="8" t="s">
        <v>510</v>
      </c>
      <c r="O94" s="8" t="n">
        <v>160428</v>
      </c>
      <c r="P94" s="8" t="s">
        <v>511</v>
      </c>
      <c r="Q94" s="8" t="n">
        <v>52000</v>
      </c>
      <c r="R94" s="8" t="s">
        <v>102</v>
      </c>
      <c r="S94" s="8" t="n">
        <v>52121</v>
      </c>
      <c r="T94" s="8" t="s">
        <v>140</v>
      </c>
      <c r="U94" s="8" t="s">
        <v>141</v>
      </c>
      <c r="V94" s="8" t="s">
        <v>68</v>
      </c>
      <c r="W94" s="9" t="n">
        <v>0.17</v>
      </c>
      <c r="Y94" s="10" t="str">
        <f aca="false">_xlfn.CONCAT("https://comprasnet.gov.br/livre/pregao/ata2.asp?co_no_uasg=",E94,"&amp;numprp=",D94)</f>
        <v>https://comprasnet.gov.br/livre/pregao/ata2.asp?co_no_uasg=160428&amp;numprp=0052020</v>
      </c>
      <c r="Z94" s="10" t="str">
        <f aca="false">_xlfn.CONCAT("https://comprasnet.gov.br/livre/pregao/anexosDosItens.asp?uasg=",E94,"&amp;numprp=",D94,"&amp;prgcod=863000")</f>
        <v>https://comprasnet.gov.br/livre/pregao/anexosDosItens.asp?uasg=160428&amp;numprp=0052020&amp;prgcod=863000</v>
      </c>
      <c r="AA94" s="10" t="str">
        <f aca="false">_xlfn.CONCAT("http://compras.dados.gov.br/pregoes/doc/pregao/",B94,"/itens.json")</f>
        <v>http://compras.dados.gov.br/pregoes/doc/pregao/1604280000052020/itens.json</v>
      </c>
    </row>
    <row r="95" s="6" customFormat="true" ht="15" hidden="false" customHeight="false" outlineLevel="0" collapsed="false">
      <c r="A95" s="8" t="s">
        <v>115</v>
      </c>
      <c r="B95" s="8" t="str">
        <f aca="false">_xlfn.CONCAT(E95,"000",D95)</f>
        <v>9854870000762020</v>
      </c>
      <c r="C95" s="8" t="s">
        <v>512</v>
      </c>
      <c r="D95" s="8" t="str">
        <f aca="false">RIGHT(A95,7)</f>
        <v>0762020</v>
      </c>
      <c r="E95" s="8" t="n">
        <f aca="false">O95</f>
        <v>985487</v>
      </c>
      <c r="F95" s="8" t="str">
        <f aca="false">RIGHT(C95,3)</f>
        <v>008</v>
      </c>
      <c r="G95" s="8" t="s">
        <v>8</v>
      </c>
      <c r="H95" s="8" t="n">
        <v>251524</v>
      </c>
      <c r="I95" s="8" t="s">
        <v>513</v>
      </c>
      <c r="J95" s="8" t="s">
        <v>514</v>
      </c>
      <c r="K95" s="8" t="s">
        <v>30</v>
      </c>
      <c r="L95" s="8" t="s">
        <v>119</v>
      </c>
      <c r="M95" s="8" t="s">
        <v>32</v>
      </c>
      <c r="N95" s="8" t="s">
        <v>120</v>
      </c>
      <c r="O95" s="8" t="n">
        <v>985487</v>
      </c>
      <c r="P95" s="8" t="s">
        <v>121</v>
      </c>
      <c r="Q95" s="8" t="n">
        <v>99900</v>
      </c>
      <c r="R95" s="8" t="s">
        <v>35</v>
      </c>
      <c r="S95" s="8" t="n">
        <v>96120</v>
      </c>
      <c r="T95" s="8" t="s">
        <v>122</v>
      </c>
      <c r="U95" s="8" t="s">
        <v>123</v>
      </c>
      <c r="V95" s="8" t="s">
        <v>68</v>
      </c>
      <c r="W95" s="9" t="n">
        <v>0.17</v>
      </c>
      <c r="Y95" s="10" t="str">
        <f aca="false">_xlfn.CONCAT("https://comprasnet.gov.br/livre/pregao/ata2.asp?co_no_uasg=",E95,"&amp;numprp=",D95)</f>
        <v>https://comprasnet.gov.br/livre/pregao/ata2.asp?co_no_uasg=985487&amp;numprp=0762020</v>
      </c>
      <c r="Z95" s="10" t="str">
        <f aca="false">_xlfn.CONCAT("https://comprasnet.gov.br/livre/pregao/anexosDosItens.asp?uasg=",E95,"&amp;numprp=",D95,"&amp;prgcod=863000")</f>
        <v>https://comprasnet.gov.br/livre/pregao/anexosDosItens.asp?uasg=985487&amp;numprp=0762020&amp;prgcod=863000</v>
      </c>
      <c r="AA95" s="10" t="str">
        <f aca="false">_xlfn.CONCAT("http://compras.dados.gov.br/pregoes/doc/pregao/",B95,"/itens.json")</f>
        <v>http://compras.dados.gov.br/pregoes/doc/pregao/9854870000762020/itens.json</v>
      </c>
    </row>
    <row r="96" s="6" customFormat="true" ht="15" hidden="false" customHeight="false" outlineLevel="0" collapsed="false">
      <c r="A96" s="8" t="s">
        <v>515</v>
      </c>
      <c r="B96" s="8" t="str">
        <f aca="false">_xlfn.CONCAT(E96,"000",D96)</f>
        <v>1602030000332020</v>
      </c>
      <c r="C96" s="8" t="s">
        <v>516</v>
      </c>
      <c r="D96" s="8" t="str">
        <f aca="false">RIGHT(A96,7)</f>
        <v>0332020</v>
      </c>
      <c r="E96" s="8" t="n">
        <f aca="false">O96</f>
        <v>160203</v>
      </c>
      <c r="F96" s="8" t="str">
        <f aca="false">RIGHT(C96,3)</f>
        <v>251</v>
      </c>
      <c r="G96" s="8" t="s">
        <v>8</v>
      </c>
      <c r="H96" s="8" t="n">
        <v>382998</v>
      </c>
      <c r="I96" s="8" t="s">
        <v>245</v>
      </c>
      <c r="J96" s="8" t="s">
        <v>246</v>
      </c>
      <c r="K96" s="8" t="s">
        <v>30</v>
      </c>
      <c r="L96" s="8" t="s">
        <v>247</v>
      </c>
      <c r="M96" s="8" t="s">
        <v>32</v>
      </c>
      <c r="N96" s="8" t="s">
        <v>248</v>
      </c>
      <c r="O96" s="8" t="n">
        <v>160203</v>
      </c>
      <c r="P96" s="8" t="s">
        <v>517</v>
      </c>
      <c r="Q96" s="8" t="n">
        <v>52000</v>
      </c>
      <c r="R96" s="8" t="s">
        <v>102</v>
      </c>
      <c r="S96" s="8" t="n">
        <v>52121</v>
      </c>
      <c r="T96" s="8" t="s">
        <v>140</v>
      </c>
      <c r="U96" s="8" t="s">
        <v>293</v>
      </c>
      <c r="V96" s="8" t="s">
        <v>68</v>
      </c>
      <c r="W96" s="9" t="n">
        <v>0.18</v>
      </c>
      <c r="Y96" s="10" t="str">
        <f aca="false">_xlfn.CONCAT("https://comprasnet.gov.br/livre/pregao/ata2.asp?co_no_uasg=",E96,"&amp;numprp=",D96)</f>
        <v>https://comprasnet.gov.br/livre/pregao/ata2.asp?co_no_uasg=160203&amp;numprp=0332020</v>
      </c>
      <c r="Z96" s="10" t="str">
        <f aca="false">_xlfn.CONCAT("https://comprasnet.gov.br/livre/pregao/anexosDosItens.asp?uasg=",E96,"&amp;numprp=",D96,"&amp;prgcod=863000")</f>
        <v>https://comprasnet.gov.br/livre/pregao/anexosDosItens.asp?uasg=160203&amp;numprp=0332020&amp;prgcod=863000</v>
      </c>
      <c r="AA96" s="10" t="str">
        <f aca="false">_xlfn.CONCAT("http://compras.dados.gov.br/pregoes/doc/pregao/",B96,"/itens.json")</f>
        <v>http://compras.dados.gov.br/pregoes/doc/pregao/1602030000332020/itens.json</v>
      </c>
    </row>
    <row r="97" s="6" customFormat="true" ht="15" hidden="false" customHeight="false" outlineLevel="0" collapsed="false">
      <c r="A97" s="8" t="s">
        <v>383</v>
      </c>
      <c r="B97" s="8" t="str">
        <f aca="false">_xlfn.CONCAT(E97,"000",D97)</f>
        <v>700280000422020</v>
      </c>
      <c r="C97" s="8" t="s">
        <v>518</v>
      </c>
      <c r="D97" s="8" t="str">
        <f aca="false">RIGHT(A97,7)</f>
        <v>0422020</v>
      </c>
      <c r="E97" s="8" t="n">
        <f aca="false">O97</f>
        <v>70028</v>
      </c>
      <c r="F97" s="8" t="str">
        <f aca="false">RIGHT(C97,3)</f>
        <v>005</v>
      </c>
      <c r="G97" s="8" t="s">
        <v>8</v>
      </c>
      <c r="H97" s="8" t="n">
        <v>438913</v>
      </c>
      <c r="I97" s="8" t="s">
        <v>326</v>
      </c>
      <c r="J97" s="8" t="s">
        <v>327</v>
      </c>
      <c r="K97" s="8" t="s">
        <v>30</v>
      </c>
      <c r="L97" s="8" t="s">
        <v>385</v>
      </c>
      <c r="M97" s="8" t="s">
        <v>32</v>
      </c>
      <c r="N97" s="8" t="s">
        <v>386</v>
      </c>
      <c r="O97" s="8" t="n">
        <v>70028</v>
      </c>
      <c r="P97" s="8" t="s">
        <v>387</v>
      </c>
      <c r="Q97" s="8" t="n">
        <v>14000</v>
      </c>
      <c r="R97" s="8" t="s">
        <v>388</v>
      </c>
      <c r="S97" s="8" t="n">
        <v>14000</v>
      </c>
      <c r="T97" s="8" t="s">
        <v>388</v>
      </c>
      <c r="U97" s="8" t="s">
        <v>389</v>
      </c>
      <c r="V97" s="8" t="s">
        <v>68</v>
      </c>
      <c r="W97" s="9" t="n">
        <v>0.18</v>
      </c>
      <c r="Y97" s="10" t="str">
        <f aca="false">_xlfn.CONCAT("https://comprasnet.gov.br/livre/pregao/ata2.asp?co_no_uasg=",E97,"&amp;numprp=",D97)</f>
        <v>https://comprasnet.gov.br/livre/pregao/ata2.asp?co_no_uasg=70028&amp;numprp=0422020</v>
      </c>
      <c r="Z97" s="10" t="str">
        <f aca="false">_xlfn.CONCAT("https://comprasnet.gov.br/livre/pregao/anexosDosItens.asp?uasg=",E97,"&amp;numprp=",D97,"&amp;prgcod=863000")</f>
        <v>https://comprasnet.gov.br/livre/pregao/anexosDosItens.asp?uasg=70028&amp;numprp=0422020&amp;prgcod=863000</v>
      </c>
      <c r="AA97" s="10" t="str">
        <f aca="false">_xlfn.CONCAT("http://compras.dados.gov.br/pregoes/doc/pregao/",B97,"/itens.json")</f>
        <v>http://compras.dados.gov.br/pregoes/doc/pregao/700280000422020/itens.json</v>
      </c>
    </row>
    <row r="98" s="6" customFormat="true" ht="15" hidden="false" customHeight="false" outlineLevel="0" collapsed="false">
      <c r="A98" s="8" t="s">
        <v>519</v>
      </c>
      <c r="B98" s="8" t="str">
        <f aca="false">_xlfn.CONCAT(E98,"000",D98)</f>
        <v>1601160000122020</v>
      </c>
      <c r="C98" s="8" t="s">
        <v>520</v>
      </c>
      <c r="D98" s="8" t="str">
        <f aca="false">RIGHT(A98,7)</f>
        <v>0122020</v>
      </c>
      <c r="E98" s="8" t="n">
        <f aca="false">O98</f>
        <v>160116</v>
      </c>
      <c r="F98" s="8" t="str">
        <f aca="false">RIGHT(C98,3)</f>
        <v>041</v>
      </c>
      <c r="G98" s="8" t="s">
        <v>8</v>
      </c>
      <c r="H98" s="8" t="n">
        <v>420076</v>
      </c>
      <c r="I98" s="8" t="s">
        <v>521</v>
      </c>
      <c r="J98" s="8" t="s">
        <v>522</v>
      </c>
      <c r="K98" s="8" t="s">
        <v>30</v>
      </c>
      <c r="L98" s="8" t="s">
        <v>523</v>
      </c>
      <c r="M98" s="8" t="s">
        <v>32</v>
      </c>
      <c r="N98" s="8" t="s">
        <v>524</v>
      </c>
      <c r="O98" s="8" t="n">
        <v>160116</v>
      </c>
      <c r="P98" s="8" t="s">
        <v>525</v>
      </c>
      <c r="Q98" s="8" t="n">
        <v>52000</v>
      </c>
      <c r="R98" s="8" t="s">
        <v>102</v>
      </c>
      <c r="S98" s="8" t="n">
        <v>52121</v>
      </c>
      <c r="T98" s="8" t="s">
        <v>140</v>
      </c>
      <c r="U98" s="8" t="s">
        <v>48</v>
      </c>
      <c r="V98" s="8" t="s">
        <v>38</v>
      </c>
      <c r="W98" s="9" t="n">
        <v>0.18</v>
      </c>
      <c r="Y98" s="10" t="str">
        <f aca="false">_xlfn.CONCAT("https://comprasnet.gov.br/livre/pregao/ata2.asp?co_no_uasg=",E98,"&amp;numprp=",D98)</f>
        <v>https://comprasnet.gov.br/livre/pregao/ata2.asp?co_no_uasg=160116&amp;numprp=0122020</v>
      </c>
      <c r="Z98" s="10" t="str">
        <f aca="false">_xlfn.CONCAT("https://comprasnet.gov.br/livre/pregao/anexosDosItens.asp?uasg=",E98,"&amp;numprp=",D98,"&amp;prgcod=863000")</f>
        <v>https://comprasnet.gov.br/livre/pregao/anexosDosItens.asp?uasg=160116&amp;numprp=0122020&amp;prgcod=863000</v>
      </c>
      <c r="AA98" s="10" t="str">
        <f aca="false">_xlfn.CONCAT("http://compras.dados.gov.br/pregoes/doc/pregao/",B98,"/itens.json")</f>
        <v>http://compras.dados.gov.br/pregoes/doc/pregao/1601160000122020/itens.json</v>
      </c>
    </row>
    <row r="99" s="6" customFormat="true" ht="15" hidden="false" customHeight="false" outlineLevel="0" collapsed="false">
      <c r="A99" s="8" t="s">
        <v>526</v>
      </c>
      <c r="B99" s="8" t="str">
        <f aca="false">_xlfn.CONCAT(E99,"000",D99)</f>
        <v>7520000000022020</v>
      </c>
      <c r="C99" s="8" t="s">
        <v>527</v>
      </c>
      <c r="D99" s="8" t="str">
        <f aca="false">RIGHT(A99,7)</f>
        <v>0022020</v>
      </c>
      <c r="E99" s="8" t="n">
        <f aca="false">O99</f>
        <v>752000</v>
      </c>
      <c r="F99" s="8" t="str">
        <f aca="false">RIGHT(C99,3)</f>
        <v>085</v>
      </c>
      <c r="G99" s="8" t="s">
        <v>8</v>
      </c>
      <c r="H99" s="8" t="n">
        <v>393092</v>
      </c>
      <c r="I99" s="8" t="s">
        <v>415</v>
      </c>
      <c r="J99" s="8" t="s">
        <v>416</v>
      </c>
      <c r="K99" s="8" t="s">
        <v>30</v>
      </c>
      <c r="L99" s="8" t="s">
        <v>241</v>
      </c>
      <c r="M99" s="8" t="s">
        <v>32</v>
      </c>
      <c r="N99" s="8" t="s">
        <v>528</v>
      </c>
      <c r="O99" s="8" t="n">
        <v>752000</v>
      </c>
      <c r="P99" s="8" t="s">
        <v>529</v>
      </c>
      <c r="Q99" s="8" t="n">
        <v>52000</v>
      </c>
      <c r="R99" s="8" t="s">
        <v>102</v>
      </c>
      <c r="S99" s="8" t="n">
        <v>52131</v>
      </c>
      <c r="T99" s="8" t="s">
        <v>208</v>
      </c>
      <c r="U99" s="8" t="s">
        <v>178</v>
      </c>
      <c r="V99" s="8" t="s">
        <v>49</v>
      </c>
      <c r="W99" s="9" t="n">
        <v>0.18</v>
      </c>
      <c r="Y99" s="10" t="str">
        <f aca="false">_xlfn.CONCAT("https://comprasnet.gov.br/livre/pregao/ata2.asp?co_no_uasg=",E99,"&amp;numprp=",D99)</f>
        <v>https://comprasnet.gov.br/livre/pregao/ata2.asp?co_no_uasg=752000&amp;numprp=0022020</v>
      </c>
      <c r="Z99" s="10" t="str">
        <f aca="false">_xlfn.CONCAT("https://comprasnet.gov.br/livre/pregao/anexosDosItens.asp?uasg=",E99,"&amp;numprp=",D99,"&amp;prgcod=863000")</f>
        <v>https://comprasnet.gov.br/livre/pregao/anexosDosItens.asp?uasg=752000&amp;numprp=0022020&amp;prgcod=863000</v>
      </c>
      <c r="AA99" s="10" t="str">
        <f aca="false">_xlfn.CONCAT("http://compras.dados.gov.br/pregoes/doc/pregao/",B99,"/itens.json")</f>
        <v>http://compras.dados.gov.br/pregoes/doc/pregao/7520000000022020/itens.json</v>
      </c>
    </row>
    <row r="100" s="6" customFormat="true" ht="15" hidden="false" customHeight="false" outlineLevel="0" collapsed="false">
      <c r="A100" s="8" t="s">
        <v>530</v>
      </c>
      <c r="B100" s="8" t="str">
        <f aca="false">_xlfn.CONCAT(E100,"000",D100)</f>
        <v>2530120000072020</v>
      </c>
      <c r="C100" s="8" t="s">
        <v>531</v>
      </c>
      <c r="D100" s="8" t="str">
        <f aca="false">RIGHT(A100,7)</f>
        <v>0072020</v>
      </c>
      <c r="E100" s="8" t="n">
        <f aca="false">O100</f>
        <v>253012</v>
      </c>
      <c r="F100" s="8" t="str">
        <f aca="false">RIGHT(C100,3)</f>
        <v>026</v>
      </c>
      <c r="G100" s="8" t="s">
        <v>71</v>
      </c>
      <c r="H100" s="8" t="n">
        <v>340504</v>
      </c>
      <c r="I100" s="8" t="s">
        <v>532</v>
      </c>
      <c r="J100" s="8" t="s">
        <v>533</v>
      </c>
      <c r="K100" s="8" t="s">
        <v>30</v>
      </c>
      <c r="L100" s="8" t="s">
        <v>534</v>
      </c>
      <c r="M100" s="8" t="s">
        <v>32</v>
      </c>
      <c r="N100" s="8" t="s">
        <v>535</v>
      </c>
      <c r="O100" s="8" t="n">
        <v>253012</v>
      </c>
      <c r="P100" s="8" t="s">
        <v>536</v>
      </c>
      <c r="Q100" s="8" t="n">
        <v>36000</v>
      </c>
      <c r="R100" s="8" t="s">
        <v>537</v>
      </c>
      <c r="S100" s="8" t="n">
        <v>36212</v>
      </c>
      <c r="T100" s="8" t="s">
        <v>538</v>
      </c>
      <c r="U100" s="8" t="s">
        <v>178</v>
      </c>
      <c r="V100" s="8" t="s">
        <v>59</v>
      </c>
      <c r="W100" s="9" t="n">
        <v>0.19</v>
      </c>
      <c r="Y100" s="10" t="str">
        <f aca="false">_xlfn.CONCAT("https://comprasnet.gov.br/livre/pregao/ata2.asp?co_no_uasg=",E100,"&amp;numprp=",D100)</f>
        <v>https://comprasnet.gov.br/livre/pregao/ata2.asp?co_no_uasg=253012&amp;numprp=0072020</v>
      </c>
      <c r="Z100" s="10" t="str">
        <f aca="false">_xlfn.CONCAT("https://comprasnet.gov.br/livre/pregao/anexosDosItens.asp?uasg=",E100,"&amp;numprp=",D100,"&amp;prgcod=863000")</f>
        <v>https://comprasnet.gov.br/livre/pregao/anexosDosItens.asp?uasg=253012&amp;numprp=0072020&amp;prgcod=863000</v>
      </c>
      <c r="AA100" s="10" t="str">
        <f aca="false">_xlfn.CONCAT("http://compras.dados.gov.br/pregoes/doc/pregao/",B100,"/itens.json")</f>
        <v>http://compras.dados.gov.br/pregoes/doc/pregao/2530120000072020/itens.json</v>
      </c>
    </row>
    <row r="101" s="6" customFormat="true" ht="15" hidden="false" customHeight="false" outlineLevel="0" collapsed="false">
      <c r="A101" s="8" t="s">
        <v>250</v>
      </c>
      <c r="B101" s="8" t="str">
        <f aca="false">_xlfn.CONCAT(E101,"000",D101)</f>
        <v>9891850000562020</v>
      </c>
      <c r="C101" s="8" t="s">
        <v>539</v>
      </c>
      <c r="D101" s="8" t="str">
        <f aca="false">RIGHT(A101,7)</f>
        <v>0562020</v>
      </c>
      <c r="E101" s="8" t="n">
        <f aca="false">O101</f>
        <v>989185</v>
      </c>
      <c r="F101" s="8" t="str">
        <f aca="false">RIGHT(C101,3)</f>
        <v>008</v>
      </c>
      <c r="G101" s="8" t="s">
        <v>8</v>
      </c>
      <c r="H101" s="8" t="n">
        <v>370512</v>
      </c>
      <c r="I101" s="8" t="s">
        <v>344</v>
      </c>
      <c r="J101" s="8" t="s">
        <v>345</v>
      </c>
      <c r="K101" s="8" t="s">
        <v>30</v>
      </c>
      <c r="L101" s="8" t="s">
        <v>252</v>
      </c>
      <c r="M101" s="8" t="s">
        <v>32</v>
      </c>
      <c r="N101" s="8" t="s">
        <v>540</v>
      </c>
      <c r="O101" s="8" t="n">
        <v>989185</v>
      </c>
      <c r="P101" s="8" t="s">
        <v>254</v>
      </c>
      <c r="Q101" s="8" t="n">
        <v>99900</v>
      </c>
      <c r="R101" s="8" t="s">
        <v>35</v>
      </c>
      <c r="S101" s="8" t="n">
        <v>97220</v>
      </c>
      <c r="T101" s="8" t="s">
        <v>255</v>
      </c>
      <c r="U101" s="8" t="s">
        <v>256</v>
      </c>
      <c r="V101" s="8" t="s">
        <v>49</v>
      </c>
      <c r="W101" s="9" t="n">
        <v>0.19</v>
      </c>
      <c r="Y101" s="10" t="str">
        <f aca="false">_xlfn.CONCAT("https://comprasnet.gov.br/livre/pregao/ata2.asp?co_no_uasg=",E101,"&amp;numprp=",D101)</f>
        <v>https://comprasnet.gov.br/livre/pregao/ata2.asp?co_no_uasg=989185&amp;numprp=0562020</v>
      </c>
      <c r="Z101" s="10" t="str">
        <f aca="false">_xlfn.CONCAT("https://comprasnet.gov.br/livre/pregao/anexosDosItens.asp?uasg=",E101,"&amp;numprp=",D101,"&amp;prgcod=863000")</f>
        <v>https://comprasnet.gov.br/livre/pregao/anexosDosItens.asp?uasg=989185&amp;numprp=0562020&amp;prgcod=863000</v>
      </c>
      <c r="AA101" s="10" t="str">
        <f aca="false">_xlfn.CONCAT("http://compras.dados.gov.br/pregoes/doc/pregao/",B101,"/itens.json")</f>
        <v>http://compras.dados.gov.br/pregoes/doc/pregao/9891850000562020/itens.json</v>
      </c>
    </row>
    <row r="102" s="6" customFormat="true" ht="15" hidden="false" customHeight="false" outlineLevel="0" collapsed="false">
      <c r="A102" s="8" t="s">
        <v>541</v>
      </c>
      <c r="B102" s="8" t="str">
        <f aca="false">_xlfn.CONCAT(E102,"000",D102)</f>
        <v>1602340000142020</v>
      </c>
      <c r="C102" s="8" t="s">
        <v>542</v>
      </c>
      <c r="D102" s="8" t="str">
        <f aca="false">RIGHT(A102,7)</f>
        <v>0142020</v>
      </c>
      <c r="E102" s="8" t="n">
        <f aca="false">O102</f>
        <v>160234</v>
      </c>
      <c r="F102" s="8" t="str">
        <f aca="false">RIGHT(C102,3)</f>
        <v>208</v>
      </c>
      <c r="G102" s="8" t="s">
        <v>8</v>
      </c>
      <c r="H102" s="8" t="n">
        <v>332852</v>
      </c>
      <c r="I102" s="8" t="s">
        <v>356</v>
      </c>
      <c r="J102" s="8" t="s">
        <v>357</v>
      </c>
      <c r="K102" s="8" t="s">
        <v>30</v>
      </c>
      <c r="L102" s="8" t="s">
        <v>247</v>
      </c>
      <c r="M102" s="8" t="s">
        <v>32</v>
      </c>
      <c r="N102" s="8" t="s">
        <v>248</v>
      </c>
      <c r="O102" s="8" t="n">
        <v>160234</v>
      </c>
      <c r="P102" s="8" t="s">
        <v>543</v>
      </c>
      <c r="Q102" s="8" t="n">
        <v>52000</v>
      </c>
      <c r="R102" s="8" t="s">
        <v>102</v>
      </c>
      <c r="S102" s="8" t="n">
        <v>52121</v>
      </c>
      <c r="T102" s="8" t="s">
        <v>140</v>
      </c>
      <c r="U102" s="8" t="s">
        <v>123</v>
      </c>
      <c r="V102" s="8" t="s">
        <v>49</v>
      </c>
      <c r="W102" s="9" t="n">
        <v>0.19</v>
      </c>
      <c r="Y102" s="10" t="str">
        <f aca="false">_xlfn.CONCAT("https://comprasnet.gov.br/livre/pregao/ata2.asp?co_no_uasg=",E102,"&amp;numprp=",D102)</f>
        <v>https://comprasnet.gov.br/livre/pregao/ata2.asp?co_no_uasg=160234&amp;numprp=0142020</v>
      </c>
      <c r="Z102" s="10" t="str">
        <f aca="false">_xlfn.CONCAT("https://comprasnet.gov.br/livre/pregao/anexosDosItens.asp?uasg=",E102,"&amp;numprp=",D102,"&amp;prgcod=863000")</f>
        <v>https://comprasnet.gov.br/livre/pregao/anexosDosItens.asp?uasg=160234&amp;numprp=0142020&amp;prgcod=863000</v>
      </c>
      <c r="AA102" s="10" t="str">
        <f aca="false">_xlfn.CONCAT("http://compras.dados.gov.br/pregoes/doc/pregao/",B102,"/itens.json")</f>
        <v>http://compras.dados.gov.br/pregoes/doc/pregao/1602340000142020/itens.json</v>
      </c>
    </row>
    <row r="103" s="6" customFormat="true" ht="15" hidden="false" customHeight="false" outlineLevel="0" collapsed="false">
      <c r="A103" s="8" t="s">
        <v>544</v>
      </c>
      <c r="B103" s="8" t="str">
        <f aca="false">_xlfn.CONCAT(E103,"000",D103)</f>
        <v>2000450000052020</v>
      </c>
      <c r="C103" s="8" t="s">
        <v>545</v>
      </c>
      <c r="D103" s="8" t="str">
        <f aca="false">RIGHT(A103,7)</f>
        <v>0052020</v>
      </c>
      <c r="E103" s="8" t="n">
        <f aca="false">O103</f>
        <v>200045</v>
      </c>
      <c r="F103" s="8" t="str">
        <f aca="false">RIGHT(C103,3)</f>
        <v>109</v>
      </c>
      <c r="G103" s="8" t="s">
        <v>8</v>
      </c>
      <c r="H103" s="8" t="n">
        <v>404381</v>
      </c>
      <c r="I103" s="8" t="s">
        <v>546</v>
      </c>
      <c r="J103" s="8" t="s">
        <v>547</v>
      </c>
      <c r="K103" s="8" t="s">
        <v>30</v>
      </c>
      <c r="L103" s="8" t="s">
        <v>548</v>
      </c>
      <c r="M103" s="8" t="s">
        <v>32</v>
      </c>
      <c r="N103" s="8" t="s">
        <v>549</v>
      </c>
      <c r="O103" s="8" t="n">
        <v>200045</v>
      </c>
      <c r="P103" s="8" t="s">
        <v>550</v>
      </c>
      <c r="Q103" s="8" t="n">
        <v>34000</v>
      </c>
      <c r="R103" s="8" t="s">
        <v>551</v>
      </c>
      <c r="S103" s="8" t="n">
        <v>34000</v>
      </c>
      <c r="T103" s="8" t="s">
        <v>551</v>
      </c>
      <c r="U103" s="8" t="s">
        <v>178</v>
      </c>
      <c r="V103" s="8" t="s">
        <v>83</v>
      </c>
      <c r="W103" s="9" t="n">
        <v>0.19</v>
      </c>
      <c r="Y103" s="10" t="str">
        <f aca="false">_xlfn.CONCAT("https://comprasnet.gov.br/livre/pregao/ata2.asp?co_no_uasg=",E103,"&amp;numprp=",D103)</f>
        <v>https://comprasnet.gov.br/livre/pregao/ata2.asp?co_no_uasg=200045&amp;numprp=0052020</v>
      </c>
      <c r="Z103" s="10" t="str">
        <f aca="false">_xlfn.CONCAT("https://comprasnet.gov.br/livre/pregao/anexosDosItens.asp?uasg=",E103,"&amp;numprp=",D103,"&amp;prgcod=863000")</f>
        <v>https://comprasnet.gov.br/livre/pregao/anexosDosItens.asp?uasg=200045&amp;numprp=0052020&amp;prgcod=863000</v>
      </c>
      <c r="AA103" s="10" t="str">
        <f aca="false">_xlfn.CONCAT("http://compras.dados.gov.br/pregoes/doc/pregao/",B103,"/itens.json")</f>
        <v>http://compras.dados.gov.br/pregoes/doc/pregao/2000450000052020/itens.json</v>
      </c>
    </row>
    <row r="104" s="6" customFormat="true" ht="15" hidden="false" customHeight="false" outlineLevel="0" collapsed="false">
      <c r="A104" s="8" t="s">
        <v>552</v>
      </c>
      <c r="B104" s="8" t="str">
        <f aca="false">_xlfn.CONCAT(E104,"000",D104)</f>
        <v>7838000000012020</v>
      </c>
      <c r="C104" s="8" t="s">
        <v>553</v>
      </c>
      <c r="D104" s="8" t="str">
        <f aca="false">RIGHT(A104,7)</f>
        <v>0012020</v>
      </c>
      <c r="E104" s="8" t="n">
        <f aca="false">O104</f>
        <v>783800</v>
      </c>
      <c r="F104" s="8" t="str">
        <f aca="false">RIGHT(C104,3)</f>
        <v>056</v>
      </c>
      <c r="G104" s="8" t="s">
        <v>8</v>
      </c>
      <c r="H104" s="8" t="n">
        <v>440973</v>
      </c>
      <c r="I104" s="8" t="s">
        <v>329</v>
      </c>
      <c r="J104" s="8" t="s">
        <v>330</v>
      </c>
      <c r="K104" s="8" t="s">
        <v>30</v>
      </c>
      <c r="L104" s="8" t="s">
        <v>554</v>
      </c>
      <c r="M104" s="8" t="s">
        <v>32</v>
      </c>
      <c r="N104" s="8" t="s">
        <v>555</v>
      </c>
      <c r="O104" s="8" t="n">
        <v>783800</v>
      </c>
      <c r="P104" s="8" t="s">
        <v>556</v>
      </c>
      <c r="Q104" s="8" t="n">
        <v>52000</v>
      </c>
      <c r="R104" s="8" t="s">
        <v>102</v>
      </c>
      <c r="S104" s="8" t="n">
        <v>52131</v>
      </c>
      <c r="T104" s="8" t="s">
        <v>208</v>
      </c>
      <c r="U104" s="8" t="s">
        <v>557</v>
      </c>
      <c r="V104" s="8" t="s">
        <v>59</v>
      </c>
      <c r="W104" s="9" t="n">
        <v>0.19</v>
      </c>
      <c r="Y104" s="10" t="str">
        <f aca="false">_xlfn.CONCAT("https://comprasnet.gov.br/livre/pregao/ata2.asp?co_no_uasg=",E104,"&amp;numprp=",D104)</f>
        <v>https://comprasnet.gov.br/livre/pregao/ata2.asp?co_no_uasg=783800&amp;numprp=0012020</v>
      </c>
      <c r="Z104" s="10" t="str">
        <f aca="false">_xlfn.CONCAT("https://comprasnet.gov.br/livre/pregao/anexosDosItens.asp?uasg=",E104,"&amp;numprp=",D104,"&amp;prgcod=863000")</f>
        <v>https://comprasnet.gov.br/livre/pregao/anexosDosItens.asp?uasg=783800&amp;numprp=0012020&amp;prgcod=863000</v>
      </c>
      <c r="AA104" s="10" t="str">
        <f aca="false">_xlfn.CONCAT("http://compras.dados.gov.br/pregoes/doc/pregao/",B104,"/itens.json")</f>
        <v>http://compras.dados.gov.br/pregoes/doc/pregao/7838000000012020/itens.json</v>
      </c>
    </row>
    <row r="105" s="6" customFormat="true" ht="15" hidden="false" customHeight="false" outlineLevel="0" collapsed="false">
      <c r="A105" s="8" t="s">
        <v>558</v>
      </c>
      <c r="B105" s="8" t="str">
        <f aca="false">_xlfn.CONCAT(E105,"000",D105)</f>
        <v>4505220000982020</v>
      </c>
      <c r="C105" s="8" t="s">
        <v>559</v>
      </c>
      <c r="D105" s="8" t="str">
        <f aca="false">RIGHT(A105,7)</f>
        <v>0982020</v>
      </c>
      <c r="E105" s="8" t="n">
        <f aca="false">O105</f>
        <v>450522</v>
      </c>
      <c r="F105" s="8" t="str">
        <f aca="false">RIGHT(C105,3)</f>
        <v>001</v>
      </c>
      <c r="G105" s="8" t="s">
        <v>8</v>
      </c>
      <c r="H105" s="8" t="n">
        <v>109770</v>
      </c>
      <c r="I105" s="8" t="s">
        <v>174</v>
      </c>
      <c r="J105" s="8" t="s">
        <v>560</v>
      </c>
      <c r="K105" s="8" t="s">
        <v>30</v>
      </c>
      <c r="L105" s="8" t="s">
        <v>561</v>
      </c>
      <c r="M105" s="8" t="s">
        <v>32</v>
      </c>
      <c r="N105" s="8" t="s">
        <v>562</v>
      </c>
      <c r="O105" s="8" t="n">
        <v>450522</v>
      </c>
      <c r="P105" s="8" t="s">
        <v>563</v>
      </c>
      <c r="Q105" s="8" t="n">
        <v>99900</v>
      </c>
      <c r="R105" s="8" t="s">
        <v>35</v>
      </c>
      <c r="S105" s="8" t="n">
        <v>93520</v>
      </c>
      <c r="T105" s="8" t="s">
        <v>564</v>
      </c>
      <c r="U105" s="8" t="s">
        <v>565</v>
      </c>
      <c r="V105" s="8" t="s">
        <v>68</v>
      </c>
      <c r="W105" s="9" t="n">
        <v>0.2</v>
      </c>
      <c r="Y105" s="10" t="str">
        <f aca="false">_xlfn.CONCAT("https://comprasnet.gov.br/livre/pregao/ata2.asp?co_no_uasg=",E105,"&amp;numprp=",D105)</f>
        <v>https://comprasnet.gov.br/livre/pregao/ata2.asp?co_no_uasg=450522&amp;numprp=0982020</v>
      </c>
      <c r="Z105" s="10" t="str">
        <f aca="false">_xlfn.CONCAT("https://comprasnet.gov.br/livre/pregao/anexosDosItens.asp?uasg=",E105,"&amp;numprp=",D105,"&amp;prgcod=863000")</f>
        <v>https://comprasnet.gov.br/livre/pregao/anexosDosItens.asp?uasg=450522&amp;numprp=0982020&amp;prgcod=863000</v>
      </c>
      <c r="AA105" s="10" t="str">
        <f aca="false">_xlfn.CONCAT("http://compras.dados.gov.br/pregoes/doc/pregao/",B105,"/itens.json")</f>
        <v>http://compras.dados.gov.br/pregoes/doc/pregao/4505220000982020/itens.json</v>
      </c>
    </row>
    <row r="106" s="6" customFormat="true" ht="15" hidden="false" customHeight="false" outlineLevel="0" collapsed="false">
      <c r="A106" s="8" t="s">
        <v>352</v>
      </c>
      <c r="B106" s="8" t="str">
        <f aca="false">_xlfn.CONCAT(E106,"000",D106)</f>
        <v>1604200000022020</v>
      </c>
      <c r="C106" s="8" t="s">
        <v>566</v>
      </c>
      <c r="D106" s="8" t="str">
        <f aca="false">RIGHT(A106,7)</f>
        <v>0022020</v>
      </c>
      <c r="E106" s="8" t="n">
        <f aca="false">O106</f>
        <v>160420</v>
      </c>
      <c r="F106" s="8" t="str">
        <f aca="false">RIGHT(C106,3)</f>
        <v>043</v>
      </c>
      <c r="G106" s="8" t="s">
        <v>8</v>
      </c>
      <c r="H106" s="8" t="n">
        <v>440970</v>
      </c>
      <c r="I106" s="8" t="s">
        <v>567</v>
      </c>
      <c r="J106" s="8" t="s">
        <v>568</v>
      </c>
      <c r="K106" s="8" t="s">
        <v>30</v>
      </c>
      <c r="L106" s="8" t="s">
        <v>359</v>
      </c>
      <c r="M106" s="8" t="s">
        <v>32</v>
      </c>
      <c r="N106" s="8" t="s">
        <v>360</v>
      </c>
      <c r="O106" s="8" t="n">
        <v>160420</v>
      </c>
      <c r="P106" s="8" t="s">
        <v>354</v>
      </c>
      <c r="Q106" s="8" t="n">
        <v>52000</v>
      </c>
      <c r="R106" s="8" t="s">
        <v>102</v>
      </c>
      <c r="S106" s="8" t="n">
        <v>52121</v>
      </c>
      <c r="T106" s="8" t="s">
        <v>140</v>
      </c>
      <c r="U106" s="8" t="s">
        <v>141</v>
      </c>
      <c r="V106" s="8" t="s">
        <v>83</v>
      </c>
      <c r="W106" s="9" t="n">
        <v>0.2</v>
      </c>
      <c r="Y106" s="10" t="str">
        <f aca="false">_xlfn.CONCAT("https://comprasnet.gov.br/livre/pregao/ata2.asp?co_no_uasg=",E106,"&amp;numprp=",D106)</f>
        <v>https://comprasnet.gov.br/livre/pregao/ata2.asp?co_no_uasg=160420&amp;numprp=0022020</v>
      </c>
      <c r="Z106" s="10" t="str">
        <f aca="false">_xlfn.CONCAT("https://comprasnet.gov.br/livre/pregao/anexosDosItens.asp?uasg=",E106,"&amp;numprp=",D106,"&amp;prgcod=863000")</f>
        <v>https://comprasnet.gov.br/livre/pregao/anexosDosItens.asp?uasg=160420&amp;numprp=0022020&amp;prgcod=863000</v>
      </c>
      <c r="AA106" s="10" t="str">
        <f aca="false">_xlfn.CONCAT("http://compras.dados.gov.br/pregoes/doc/pregao/",B106,"/itens.json")</f>
        <v>http://compras.dados.gov.br/pregoes/doc/pregao/1604200000022020/itens.json</v>
      </c>
    </row>
    <row r="107" s="6" customFormat="true" ht="15" hidden="false" customHeight="false" outlineLevel="0" collapsed="false">
      <c r="A107" s="8" t="s">
        <v>250</v>
      </c>
      <c r="B107" s="8" t="str">
        <f aca="false">_xlfn.CONCAT(E107,"000",D107)</f>
        <v>9891850000562020</v>
      </c>
      <c r="C107" s="8" t="s">
        <v>569</v>
      </c>
      <c r="D107" s="8" t="str">
        <f aca="false">RIGHT(A107,7)</f>
        <v>0562020</v>
      </c>
      <c r="E107" s="8" t="n">
        <f aca="false">O107</f>
        <v>989185</v>
      </c>
      <c r="F107" s="8" t="str">
        <f aca="false">RIGHT(C107,3)</f>
        <v>003</v>
      </c>
      <c r="G107" s="8" t="s">
        <v>8</v>
      </c>
      <c r="H107" s="8" t="n">
        <v>440970</v>
      </c>
      <c r="I107" s="8" t="s">
        <v>567</v>
      </c>
      <c r="J107" s="8" t="s">
        <v>568</v>
      </c>
      <c r="K107" s="8" t="s">
        <v>30</v>
      </c>
      <c r="L107" s="8" t="s">
        <v>252</v>
      </c>
      <c r="M107" s="8" t="s">
        <v>32</v>
      </c>
      <c r="N107" s="8" t="s">
        <v>253</v>
      </c>
      <c r="O107" s="8" t="n">
        <v>989185</v>
      </c>
      <c r="P107" s="8" t="s">
        <v>254</v>
      </c>
      <c r="Q107" s="8" t="n">
        <v>99900</v>
      </c>
      <c r="R107" s="8" t="s">
        <v>35</v>
      </c>
      <c r="S107" s="8" t="n">
        <v>97220</v>
      </c>
      <c r="T107" s="8" t="s">
        <v>255</v>
      </c>
      <c r="U107" s="8" t="s">
        <v>256</v>
      </c>
      <c r="V107" s="8" t="s">
        <v>49</v>
      </c>
      <c r="W107" s="9" t="n">
        <v>0.2</v>
      </c>
      <c r="Y107" s="10" t="str">
        <f aca="false">_xlfn.CONCAT("https://comprasnet.gov.br/livre/pregao/ata2.asp?co_no_uasg=",E107,"&amp;numprp=",D107)</f>
        <v>https://comprasnet.gov.br/livre/pregao/ata2.asp?co_no_uasg=989185&amp;numprp=0562020</v>
      </c>
      <c r="Z107" s="10" t="str">
        <f aca="false">_xlfn.CONCAT("https://comprasnet.gov.br/livre/pregao/anexosDosItens.asp?uasg=",E107,"&amp;numprp=",D107,"&amp;prgcod=863000")</f>
        <v>https://comprasnet.gov.br/livre/pregao/anexosDosItens.asp?uasg=989185&amp;numprp=0562020&amp;prgcod=863000</v>
      </c>
      <c r="AA107" s="10" t="str">
        <f aca="false">_xlfn.CONCAT("http://compras.dados.gov.br/pregoes/doc/pregao/",B107,"/itens.json")</f>
        <v>http://compras.dados.gov.br/pregoes/doc/pregao/9891850000562020/itens.json</v>
      </c>
    </row>
    <row r="108" s="6" customFormat="true" ht="15" hidden="false" customHeight="false" outlineLevel="0" collapsed="false">
      <c r="A108" s="8" t="s">
        <v>570</v>
      </c>
      <c r="B108" s="8" t="str">
        <f aca="false">_xlfn.CONCAT(E108,"000",D108)</f>
        <v>1603620000042020</v>
      </c>
      <c r="C108" s="8" t="s">
        <v>571</v>
      </c>
      <c r="D108" s="8" t="str">
        <f aca="false">RIGHT(A108,7)</f>
        <v>0042020</v>
      </c>
      <c r="E108" s="8" t="n">
        <f aca="false">O108</f>
        <v>160362</v>
      </c>
      <c r="F108" s="8" t="str">
        <f aca="false">RIGHT(C108,3)</f>
        <v>014</v>
      </c>
      <c r="G108" s="8" t="s">
        <v>8</v>
      </c>
      <c r="H108" s="8" t="n">
        <v>382998</v>
      </c>
      <c r="I108" s="8" t="s">
        <v>245</v>
      </c>
      <c r="J108" s="8" t="s">
        <v>246</v>
      </c>
      <c r="K108" s="8" t="s">
        <v>30</v>
      </c>
      <c r="L108" s="8" t="s">
        <v>247</v>
      </c>
      <c r="M108" s="8" t="s">
        <v>32</v>
      </c>
      <c r="N108" s="8" t="s">
        <v>248</v>
      </c>
      <c r="O108" s="8" t="n">
        <v>160362</v>
      </c>
      <c r="P108" s="8" t="s">
        <v>572</v>
      </c>
      <c r="Q108" s="8" t="n">
        <v>52000</v>
      </c>
      <c r="R108" s="8" t="s">
        <v>102</v>
      </c>
      <c r="S108" s="8" t="n">
        <v>52121</v>
      </c>
      <c r="T108" s="8" t="s">
        <v>140</v>
      </c>
      <c r="U108" s="8" t="s">
        <v>141</v>
      </c>
      <c r="V108" s="8" t="s">
        <v>105</v>
      </c>
      <c r="W108" s="9" t="n">
        <v>0.2</v>
      </c>
      <c r="Y108" s="10" t="str">
        <f aca="false">_xlfn.CONCAT("https://comprasnet.gov.br/livre/pregao/ata2.asp?co_no_uasg=",E108,"&amp;numprp=",D108)</f>
        <v>https://comprasnet.gov.br/livre/pregao/ata2.asp?co_no_uasg=160362&amp;numprp=0042020</v>
      </c>
      <c r="Z108" s="10" t="str">
        <f aca="false">_xlfn.CONCAT("https://comprasnet.gov.br/livre/pregao/anexosDosItens.asp?uasg=",E108,"&amp;numprp=",D108,"&amp;prgcod=863000")</f>
        <v>https://comprasnet.gov.br/livre/pregao/anexosDosItens.asp?uasg=160362&amp;numprp=0042020&amp;prgcod=863000</v>
      </c>
      <c r="AA108" s="10" t="str">
        <f aca="false">_xlfn.CONCAT("http://compras.dados.gov.br/pregoes/doc/pregao/",B108,"/itens.json")</f>
        <v>http://compras.dados.gov.br/pregoes/doc/pregao/1603620000042020/itens.json</v>
      </c>
    </row>
    <row r="109" s="6" customFormat="true" ht="15" hidden="false" customHeight="false" outlineLevel="0" collapsed="false">
      <c r="A109" s="8" t="s">
        <v>573</v>
      </c>
      <c r="B109" s="8" t="str">
        <f aca="false">_xlfn.CONCAT(E109,"000",D109)</f>
        <v>9258140000112020</v>
      </c>
      <c r="C109" s="8" t="s">
        <v>574</v>
      </c>
      <c r="D109" s="8" t="str">
        <f aca="false">RIGHT(A109,7)</f>
        <v>0112020</v>
      </c>
      <c r="E109" s="8" t="n">
        <f aca="false">O109</f>
        <v>925814</v>
      </c>
      <c r="F109" s="8" t="str">
        <f aca="false">RIGHT(C109,3)</f>
        <v>003</v>
      </c>
      <c r="G109" s="8" t="s">
        <v>8</v>
      </c>
      <c r="H109" s="8" t="n">
        <v>440969</v>
      </c>
      <c r="I109" s="8" t="s">
        <v>341</v>
      </c>
      <c r="J109" s="8" t="s">
        <v>342</v>
      </c>
      <c r="K109" s="8" t="s">
        <v>30</v>
      </c>
      <c r="L109" s="8" t="s">
        <v>575</v>
      </c>
      <c r="M109" s="8" t="s">
        <v>32</v>
      </c>
      <c r="N109" s="8" t="s">
        <v>576</v>
      </c>
      <c r="O109" s="8" t="n">
        <v>925814</v>
      </c>
      <c r="P109" s="8" t="s">
        <v>577</v>
      </c>
      <c r="Q109" s="8" t="n">
        <v>99900</v>
      </c>
      <c r="R109" s="8" t="s">
        <v>35</v>
      </c>
      <c r="S109" s="8" t="n">
        <v>93720</v>
      </c>
      <c r="T109" s="8" t="s">
        <v>131</v>
      </c>
      <c r="U109" s="8" t="s">
        <v>132</v>
      </c>
      <c r="V109" s="8" t="s">
        <v>59</v>
      </c>
      <c r="W109" s="9" t="n">
        <v>0.2</v>
      </c>
      <c r="Y109" s="10" t="str">
        <f aca="false">_xlfn.CONCAT("https://comprasnet.gov.br/livre/pregao/ata2.asp?co_no_uasg=",E109,"&amp;numprp=",D109)</f>
        <v>https://comprasnet.gov.br/livre/pregao/ata2.asp?co_no_uasg=925814&amp;numprp=0112020</v>
      </c>
      <c r="Z109" s="10" t="str">
        <f aca="false">_xlfn.CONCAT("https://comprasnet.gov.br/livre/pregao/anexosDosItens.asp?uasg=",E109,"&amp;numprp=",D109,"&amp;prgcod=863000")</f>
        <v>https://comprasnet.gov.br/livre/pregao/anexosDosItens.asp?uasg=925814&amp;numprp=0112020&amp;prgcod=863000</v>
      </c>
      <c r="AA109" s="10" t="str">
        <f aca="false">_xlfn.CONCAT("http://compras.dados.gov.br/pregoes/doc/pregao/",B109,"/itens.json")</f>
        <v>http://compras.dados.gov.br/pregoes/doc/pregao/9258140000112020/itens.json</v>
      </c>
    </row>
    <row r="110" s="6" customFormat="true" ht="15" hidden="false" customHeight="false" outlineLevel="0" collapsed="false">
      <c r="A110" s="8" t="s">
        <v>578</v>
      </c>
      <c r="B110" s="8" t="str">
        <f aca="false">_xlfn.CONCAT(E110,"000",D110)</f>
        <v>1600190000042020</v>
      </c>
      <c r="C110" s="8" t="s">
        <v>579</v>
      </c>
      <c r="D110" s="8" t="str">
        <f aca="false">RIGHT(A110,7)</f>
        <v>0042020</v>
      </c>
      <c r="E110" s="8" t="n">
        <f aca="false">O110</f>
        <v>160019</v>
      </c>
      <c r="F110" s="8" t="str">
        <f aca="false">RIGHT(C110,3)</f>
        <v>086</v>
      </c>
      <c r="G110" s="8" t="s">
        <v>8</v>
      </c>
      <c r="H110" s="8" t="n">
        <v>458892</v>
      </c>
      <c r="I110" s="8" t="s">
        <v>190</v>
      </c>
      <c r="J110" s="8" t="s">
        <v>191</v>
      </c>
      <c r="K110" s="8" t="s">
        <v>30</v>
      </c>
      <c r="L110" s="8" t="s">
        <v>580</v>
      </c>
      <c r="M110" s="8" t="s">
        <v>32</v>
      </c>
      <c r="N110" s="8" t="s">
        <v>581</v>
      </c>
      <c r="O110" s="8" t="n">
        <v>160019</v>
      </c>
      <c r="P110" s="8" t="s">
        <v>582</v>
      </c>
      <c r="Q110" s="8" t="n">
        <v>52000</v>
      </c>
      <c r="R110" s="8" t="s">
        <v>102</v>
      </c>
      <c r="S110" s="8" t="n">
        <v>52121</v>
      </c>
      <c r="T110" s="8" t="s">
        <v>140</v>
      </c>
      <c r="U110" s="8" t="s">
        <v>466</v>
      </c>
      <c r="V110" s="8" t="s">
        <v>83</v>
      </c>
      <c r="W110" s="9" t="n">
        <v>0.2</v>
      </c>
      <c r="Y110" s="10" t="str">
        <f aca="false">_xlfn.CONCAT("https://comprasnet.gov.br/livre/pregao/ata2.asp?co_no_uasg=",E110,"&amp;numprp=",D110)</f>
        <v>https://comprasnet.gov.br/livre/pregao/ata2.asp?co_no_uasg=160019&amp;numprp=0042020</v>
      </c>
      <c r="Z110" s="10" t="str">
        <f aca="false">_xlfn.CONCAT("https://comprasnet.gov.br/livre/pregao/anexosDosItens.asp?uasg=",E110,"&amp;numprp=",D110,"&amp;prgcod=863000")</f>
        <v>https://comprasnet.gov.br/livre/pregao/anexosDosItens.asp?uasg=160019&amp;numprp=0042020&amp;prgcod=863000</v>
      </c>
      <c r="AA110" s="10" t="str">
        <f aca="false">_xlfn.CONCAT("http://compras.dados.gov.br/pregoes/doc/pregao/",B110,"/itens.json")</f>
        <v>http://compras.dados.gov.br/pregoes/doc/pregao/1600190000042020/itens.json</v>
      </c>
    </row>
    <row r="111" s="6" customFormat="true" ht="15" hidden="false" customHeight="false" outlineLevel="0" collapsed="false">
      <c r="A111" s="8" t="s">
        <v>583</v>
      </c>
      <c r="B111" s="8" t="str">
        <f aca="false">_xlfn.CONCAT(E111,"000",D111)</f>
        <v>1350150000392020</v>
      </c>
      <c r="C111" s="8" t="s">
        <v>584</v>
      </c>
      <c r="D111" s="8" t="str">
        <f aca="false">RIGHT(A111,7)</f>
        <v>0392020</v>
      </c>
      <c r="E111" s="8" t="n">
        <f aca="false">O111</f>
        <v>135015</v>
      </c>
      <c r="F111" s="8" t="str">
        <f aca="false">RIGHT(C111,3)</f>
        <v>006</v>
      </c>
      <c r="G111" s="8" t="s">
        <v>71</v>
      </c>
      <c r="H111" s="8" t="n">
        <v>431362</v>
      </c>
      <c r="I111" s="8" t="s">
        <v>154</v>
      </c>
      <c r="J111" s="8" t="s">
        <v>155</v>
      </c>
      <c r="K111" s="8" t="s">
        <v>585</v>
      </c>
      <c r="L111" s="8" t="s">
        <v>586</v>
      </c>
      <c r="M111" s="8" t="s">
        <v>32</v>
      </c>
      <c r="N111" s="8" t="s">
        <v>587</v>
      </c>
      <c r="O111" s="8" t="n">
        <v>135015</v>
      </c>
      <c r="P111" s="8" t="s">
        <v>588</v>
      </c>
      <c r="Q111" s="8" t="n">
        <v>22202</v>
      </c>
      <c r="R111" s="8" t="s">
        <v>491</v>
      </c>
      <c r="S111" s="8" t="n">
        <v>22202</v>
      </c>
      <c r="T111" s="8" t="s">
        <v>491</v>
      </c>
      <c r="U111" s="8" t="s">
        <v>48</v>
      </c>
      <c r="V111" s="8" t="s">
        <v>38</v>
      </c>
      <c r="W111" s="9" t="n">
        <v>0.2</v>
      </c>
      <c r="Y111" s="10" t="str">
        <f aca="false">_xlfn.CONCAT("https://comprasnet.gov.br/livre/pregao/ata2.asp?co_no_uasg=",E111,"&amp;numprp=",D111)</f>
        <v>https://comprasnet.gov.br/livre/pregao/ata2.asp?co_no_uasg=135015&amp;numprp=0392020</v>
      </c>
      <c r="Z111" s="10" t="str">
        <f aca="false">_xlfn.CONCAT("https://comprasnet.gov.br/livre/pregao/anexosDosItens.asp?uasg=",E111,"&amp;numprp=",D111,"&amp;prgcod=863000")</f>
        <v>https://comprasnet.gov.br/livre/pregao/anexosDosItens.asp?uasg=135015&amp;numprp=0392020&amp;prgcod=863000</v>
      </c>
      <c r="AA111" s="10" t="str">
        <f aca="false">_xlfn.CONCAT("http://compras.dados.gov.br/pregoes/doc/pregao/",B111,"/itens.json")</f>
        <v>http://compras.dados.gov.br/pregoes/doc/pregao/1350150000392020/itens.json</v>
      </c>
    </row>
    <row r="112" s="6" customFormat="true" ht="15" hidden="false" customHeight="false" outlineLevel="0" collapsed="false">
      <c r="A112" s="8" t="s">
        <v>474</v>
      </c>
      <c r="B112" s="8" t="str">
        <f aca="false">_xlfn.CONCAT(E112,"000",D112)</f>
        <v>1551990000042020</v>
      </c>
      <c r="C112" s="8" t="s">
        <v>589</v>
      </c>
      <c r="D112" s="8" t="str">
        <f aca="false">RIGHT(A112,7)</f>
        <v>0042020</v>
      </c>
      <c r="E112" s="8" t="n">
        <f aca="false">O112</f>
        <v>155199</v>
      </c>
      <c r="F112" s="8" t="str">
        <f aca="false">RIGHT(C112,3)</f>
        <v>017</v>
      </c>
      <c r="G112" s="8" t="s">
        <v>71</v>
      </c>
      <c r="H112" s="8" t="n">
        <v>407993</v>
      </c>
      <c r="I112" s="8" t="s">
        <v>272</v>
      </c>
      <c r="J112" s="8" t="s">
        <v>273</v>
      </c>
      <c r="K112" s="8" t="s">
        <v>30</v>
      </c>
      <c r="L112" s="8" t="s">
        <v>476</v>
      </c>
      <c r="M112" s="8" t="s">
        <v>32</v>
      </c>
      <c r="N112" s="8" t="s">
        <v>477</v>
      </c>
      <c r="O112" s="8" t="n">
        <v>155199</v>
      </c>
      <c r="P112" s="8" t="s">
        <v>478</v>
      </c>
      <c r="Q112" s="8" t="n">
        <v>26000</v>
      </c>
      <c r="R112" s="8" t="s">
        <v>46</v>
      </c>
      <c r="S112" s="8" t="n">
        <v>26431</v>
      </c>
      <c r="T112" s="8" t="s">
        <v>479</v>
      </c>
      <c r="U112" s="8" t="s">
        <v>293</v>
      </c>
      <c r="V112" s="8" t="s">
        <v>38</v>
      </c>
      <c r="W112" s="9" t="n">
        <v>0.2</v>
      </c>
      <c r="Y112" s="10" t="str">
        <f aca="false">_xlfn.CONCAT("https://comprasnet.gov.br/livre/pregao/ata2.asp?co_no_uasg=",E112,"&amp;numprp=",D112)</f>
        <v>https://comprasnet.gov.br/livre/pregao/ata2.asp?co_no_uasg=155199&amp;numprp=0042020</v>
      </c>
      <c r="Z112" s="10" t="str">
        <f aca="false">_xlfn.CONCAT("https://comprasnet.gov.br/livre/pregao/anexosDosItens.asp?uasg=",E112,"&amp;numprp=",D112,"&amp;prgcod=863000")</f>
        <v>https://comprasnet.gov.br/livre/pregao/anexosDosItens.asp?uasg=155199&amp;numprp=0042020&amp;prgcod=863000</v>
      </c>
      <c r="AA112" s="10" t="str">
        <f aca="false">_xlfn.CONCAT("http://compras.dados.gov.br/pregoes/doc/pregao/",B112,"/itens.json")</f>
        <v>http://compras.dados.gov.br/pregoes/doc/pregao/1551990000042020/itens.json</v>
      </c>
    </row>
    <row r="113" s="6" customFormat="true" ht="15" hidden="false" customHeight="false" outlineLevel="0" collapsed="false">
      <c r="A113" s="8" t="s">
        <v>590</v>
      </c>
      <c r="B113" s="8" t="str">
        <f aca="false">_xlfn.CONCAT(E113,"000",D113)</f>
        <v>7858000000302020</v>
      </c>
      <c r="C113" s="8" t="s">
        <v>591</v>
      </c>
      <c r="D113" s="8" t="str">
        <f aca="false">RIGHT(A113,7)</f>
        <v>0302020</v>
      </c>
      <c r="E113" s="8" t="n">
        <f aca="false">O113</f>
        <v>785800</v>
      </c>
      <c r="F113" s="8" t="str">
        <f aca="false">RIGHT(C113,3)</f>
        <v>019</v>
      </c>
      <c r="G113" s="8" t="s">
        <v>71</v>
      </c>
      <c r="H113" s="8" t="n">
        <v>317759</v>
      </c>
      <c r="I113" s="8" t="s">
        <v>592</v>
      </c>
      <c r="J113" s="8" t="s">
        <v>593</v>
      </c>
      <c r="K113" s="8" t="s">
        <v>30</v>
      </c>
      <c r="L113" s="8" t="s">
        <v>594</v>
      </c>
      <c r="M113" s="8" t="s">
        <v>32</v>
      </c>
      <c r="N113" s="8" t="s">
        <v>595</v>
      </c>
      <c r="O113" s="8" t="n">
        <v>785800</v>
      </c>
      <c r="P113" s="8" t="s">
        <v>596</v>
      </c>
      <c r="Q113" s="8" t="n">
        <v>52000</v>
      </c>
      <c r="R113" s="8" t="s">
        <v>102</v>
      </c>
      <c r="S113" s="8" t="n">
        <v>52131</v>
      </c>
      <c r="T113" s="8" t="s">
        <v>208</v>
      </c>
      <c r="U113" s="8" t="s">
        <v>141</v>
      </c>
      <c r="V113" s="8" t="s">
        <v>59</v>
      </c>
      <c r="W113" s="9" t="n">
        <v>0.2</v>
      </c>
      <c r="Y113" s="10" t="str">
        <f aca="false">_xlfn.CONCAT("https://comprasnet.gov.br/livre/pregao/ata2.asp?co_no_uasg=",E113,"&amp;numprp=",D113)</f>
        <v>https://comprasnet.gov.br/livre/pregao/ata2.asp?co_no_uasg=785800&amp;numprp=0302020</v>
      </c>
      <c r="Z113" s="10" t="str">
        <f aca="false">_xlfn.CONCAT("https://comprasnet.gov.br/livre/pregao/anexosDosItens.asp?uasg=",E113,"&amp;numprp=",D113,"&amp;prgcod=863000")</f>
        <v>https://comprasnet.gov.br/livre/pregao/anexosDosItens.asp?uasg=785800&amp;numprp=0302020&amp;prgcod=863000</v>
      </c>
      <c r="AA113" s="10" t="str">
        <f aca="false">_xlfn.CONCAT("http://compras.dados.gov.br/pregoes/doc/pregao/",B113,"/itens.json")</f>
        <v>http://compras.dados.gov.br/pregoes/doc/pregao/7858000000302020/itens.json</v>
      </c>
    </row>
    <row r="114" s="6" customFormat="true" ht="15" hidden="false" customHeight="false" outlineLevel="0" collapsed="false">
      <c r="A114" s="8" t="s">
        <v>474</v>
      </c>
      <c r="B114" s="8" t="str">
        <f aca="false">_xlfn.CONCAT(E114,"000",D114)</f>
        <v>1551990000042020</v>
      </c>
      <c r="C114" s="8" t="s">
        <v>597</v>
      </c>
      <c r="D114" s="8" t="str">
        <f aca="false">RIGHT(A114,7)</f>
        <v>0042020</v>
      </c>
      <c r="E114" s="8" t="n">
        <f aca="false">O114</f>
        <v>155199</v>
      </c>
      <c r="F114" s="8" t="str">
        <f aca="false">RIGHT(C114,3)</f>
        <v>016</v>
      </c>
      <c r="G114" s="8" t="s">
        <v>71</v>
      </c>
      <c r="H114" s="8" t="n">
        <v>383255</v>
      </c>
      <c r="I114" s="8" t="s">
        <v>52</v>
      </c>
      <c r="J114" s="8" t="s">
        <v>53</v>
      </c>
      <c r="K114" s="8" t="s">
        <v>30</v>
      </c>
      <c r="L114" s="8" t="s">
        <v>476</v>
      </c>
      <c r="M114" s="8" t="s">
        <v>32</v>
      </c>
      <c r="N114" s="8" t="s">
        <v>477</v>
      </c>
      <c r="O114" s="8" t="n">
        <v>155199</v>
      </c>
      <c r="P114" s="8" t="s">
        <v>478</v>
      </c>
      <c r="Q114" s="8" t="n">
        <v>26000</v>
      </c>
      <c r="R114" s="8" t="s">
        <v>46</v>
      </c>
      <c r="S114" s="8" t="n">
        <v>26431</v>
      </c>
      <c r="T114" s="8" t="s">
        <v>479</v>
      </c>
      <c r="U114" s="8" t="s">
        <v>293</v>
      </c>
      <c r="V114" s="8" t="s">
        <v>38</v>
      </c>
      <c r="W114" s="9" t="n">
        <v>0.2</v>
      </c>
      <c r="Y114" s="10" t="str">
        <f aca="false">_xlfn.CONCAT("https://comprasnet.gov.br/livre/pregao/ata2.asp?co_no_uasg=",E114,"&amp;numprp=",D114)</f>
        <v>https://comprasnet.gov.br/livre/pregao/ata2.asp?co_no_uasg=155199&amp;numprp=0042020</v>
      </c>
      <c r="Z114" s="10" t="str">
        <f aca="false">_xlfn.CONCAT("https://comprasnet.gov.br/livre/pregao/anexosDosItens.asp?uasg=",E114,"&amp;numprp=",D114,"&amp;prgcod=863000")</f>
        <v>https://comprasnet.gov.br/livre/pregao/anexosDosItens.asp?uasg=155199&amp;numprp=0042020&amp;prgcod=863000</v>
      </c>
      <c r="AA114" s="10" t="str">
        <f aca="false">_xlfn.CONCAT("http://compras.dados.gov.br/pregoes/doc/pregao/",B114,"/itens.json")</f>
        <v>http://compras.dados.gov.br/pregoes/doc/pregao/1551990000042020/itens.json</v>
      </c>
    </row>
    <row r="115" s="6" customFormat="true" ht="15" hidden="false" customHeight="false" outlineLevel="0" collapsed="false">
      <c r="A115" s="8" t="s">
        <v>598</v>
      </c>
      <c r="B115" s="8" t="str">
        <f aca="false">_xlfn.CONCAT(E115,"000",D115)</f>
        <v>1601920002312020</v>
      </c>
      <c r="C115" s="8" t="s">
        <v>599</v>
      </c>
      <c r="D115" s="8" t="str">
        <f aca="false">RIGHT(A115,7)</f>
        <v>2312020</v>
      </c>
      <c r="E115" s="8" t="n">
        <f aca="false">O115</f>
        <v>160192</v>
      </c>
      <c r="F115" s="8" t="str">
        <f aca="false">RIGHT(C115,3)</f>
        <v>006</v>
      </c>
      <c r="G115" s="8" t="s">
        <v>71</v>
      </c>
      <c r="H115" s="8" t="n">
        <v>214612</v>
      </c>
      <c r="I115" s="8" t="s">
        <v>447</v>
      </c>
      <c r="J115" s="8" t="s">
        <v>448</v>
      </c>
      <c r="K115" s="8" t="s">
        <v>30</v>
      </c>
      <c r="L115" s="8" t="s">
        <v>600</v>
      </c>
      <c r="M115" s="8" t="s">
        <v>32</v>
      </c>
      <c r="N115" s="8" t="s">
        <v>601</v>
      </c>
      <c r="O115" s="8" t="n">
        <v>160192</v>
      </c>
      <c r="P115" s="8" t="s">
        <v>602</v>
      </c>
      <c r="Q115" s="8" t="n">
        <v>52000</v>
      </c>
      <c r="R115" s="8" t="s">
        <v>102</v>
      </c>
      <c r="S115" s="8" t="n">
        <v>52121</v>
      </c>
      <c r="T115" s="8" t="s">
        <v>140</v>
      </c>
      <c r="U115" s="8" t="s">
        <v>123</v>
      </c>
      <c r="V115" s="8" t="s">
        <v>49</v>
      </c>
      <c r="W115" s="9" t="n">
        <v>0.2</v>
      </c>
      <c r="Y115" s="10" t="str">
        <f aca="false">_xlfn.CONCAT("https://comprasnet.gov.br/livre/pregao/ata2.asp?co_no_uasg=",E115,"&amp;numprp=",D115)</f>
        <v>https://comprasnet.gov.br/livre/pregao/ata2.asp?co_no_uasg=160192&amp;numprp=2312020</v>
      </c>
      <c r="Z115" s="10" t="str">
        <f aca="false">_xlfn.CONCAT("https://comprasnet.gov.br/livre/pregao/anexosDosItens.asp?uasg=",E115,"&amp;numprp=",D115,"&amp;prgcod=863000")</f>
        <v>https://comprasnet.gov.br/livre/pregao/anexosDosItens.asp?uasg=160192&amp;numprp=2312020&amp;prgcod=863000</v>
      </c>
      <c r="AA115" s="10" t="str">
        <f aca="false">_xlfn.CONCAT("http://compras.dados.gov.br/pregoes/doc/pregao/",B115,"/itens.json")</f>
        <v>http://compras.dados.gov.br/pregoes/doc/pregao/1601920002312020/itens.json</v>
      </c>
    </row>
    <row r="116" s="6" customFormat="true" ht="15" hidden="false" customHeight="false" outlineLevel="0" collapsed="false">
      <c r="A116" s="8" t="s">
        <v>603</v>
      </c>
      <c r="B116" s="8" t="str">
        <f aca="false">_xlfn.CONCAT(E116,"000",D116)</f>
        <v>1532510000102020</v>
      </c>
      <c r="C116" s="8" t="s">
        <v>604</v>
      </c>
      <c r="D116" s="8" t="str">
        <f aca="false">RIGHT(A116,7)</f>
        <v>0102020</v>
      </c>
      <c r="E116" s="8" t="n">
        <f aca="false">O116</f>
        <v>153251</v>
      </c>
      <c r="F116" s="8" t="str">
        <f aca="false">RIGHT(C116,3)</f>
        <v>032</v>
      </c>
      <c r="G116" s="8" t="s">
        <v>8</v>
      </c>
      <c r="H116" s="8" t="n">
        <v>251524</v>
      </c>
      <c r="I116" s="8" t="s">
        <v>513</v>
      </c>
      <c r="J116" s="8" t="s">
        <v>514</v>
      </c>
      <c r="K116" s="8" t="s">
        <v>30</v>
      </c>
      <c r="L116" s="8" t="s">
        <v>534</v>
      </c>
      <c r="M116" s="8" t="s">
        <v>32</v>
      </c>
      <c r="N116" s="8" t="s">
        <v>535</v>
      </c>
      <c r="O116" s="8" t="n">
        <v>153251</v>
      </c>
      <c r="P116" s="8" t="s">
        <v>605</v>
      </c>
      <c r="Q116" s="8" t="n">
        <v>26000</v>
      </c>
      <c r="R116" s="8" t="s">
        <v>46</v>
      </c>
      <c r="S116" s="8" t="n">
        <v>26258</v>
      </c>
      <c r="T116" s="8" t="s">
        <v>606</v>
      </c>
      <c r="U116" s="8" t="s">
        <v>123</v>
      </c>
      <c r="V116" s="8" t="s">
        <v>105</v>
      </c>
      <c r="W116" s="9" t="n">
        <v>0.2</v>
      </c>
      <c r="Y116" s="10" t="str">
        <f aca="false">_xlfn.CONCAT("https://comprasnet.gov.br/livre/pregao/ata2.asp?co_no_uasg=",E116,"&amp;numprp=",D116)</f>
        <v>https://comprasnet.gov.br/livre/pregao/ata2.asp?co_no_uasg=153251&amp;numprp=0102020</v>
      </c>
      <c r="Z116" s="10" t="str">
        <f aca="false">_xlfn.CONCAT("https://comprasnet.gov.br/livre/pregao/anexosDosItens.asp?uasg=",E116,"&amp;numprp=",D116,"&amp;prgcod=863000")</f>
        <v>https://comprasnet.gov.br/livre/pregao/anexosDosItens.asp?uasg=153251&amp;numprp=0102020&amp;prgcod=863000</v>
      </c>
      <c r="AA116" s="10" t="str">
        <f aca="false">_xlfn.CONCAT("http://compras.dados.gov.br/pregoes/doc/pregao/",B116,"/itens.json")</f>
        <v>http://compras.dados.gov.br/pregoes/doc/pregao/1532510000102020/itens.json</v>
      </c>
    </row>
    <row r="117" s="6" customFormat="true" ht="15" hidden="false" customHeight="false" outlineLevel="0" collapsed="false">
      <c r="A117" s="8" t="s">
        <v>552</v>
      </c>
      <c r="B117" s="8" t="str">
        <f aca="false">_xlfn.CONCAT(E117,"000",D117)</f>
        <v>7838000000012020</v>
      </c>
      <c r="C117" s="8" t="s">
        <v>607</v>
      </c>
      <c r="D117" s="8" t="str">
        <f aca="false">RIGHT(A117,7)</f>
        <v>0012020</v>
      </c>
      <c r="E117" s="8" t="n">
        <f aca="false">O117</f>
        <v>783800</v>
      </c>
      <c r="F117" s="8" t="str">
        <f aca="false">RIGHT(C117,3)</f>
        <v>001</v>
      </c>
      <c r="G117" s="8" t="s">
        <v>8</v>
      </c>
      <c r="H117" s="8" t="n">
        <v>440973</v>
      </c>
      <c r="I117" s="8" t="s">
        <v>329</v>
      </c>
      <c r="J117" s="8" t="s">
        <v>330</v>
      </c>
      <c r="K117" s="8" t="s">
        <v>30</v>
      </c>
      <c r="L117" s="8" t="s">
        <v>509</v>
      </c>
      <c r="M117" s="8" t="s">
        <v>32</v>
      </c>
      <c r="N117" s="8" t="s">
        <v>608</v>
      </c>
      <c r="O117" s="8" t="n">
        <v>783800</v>
      </c>
      <c r="P117" s="8" t="s">
        <v>556</v>
      </c>
      <c r="Q117" s="8" t="n">
        <v>52000</v>
      </c>
      <c r="R117" s="8" t="s">
        <v>102</v>
      </c>
      <c r="S117" s="8" t="n">
        <v>52131</v>
      </c>
      <c r="T117" s="8" t="s">
        <v>208</v>
      </c>
      <c r="U117" s="8" t="s">
        <v>557</v>
      </c>
      <c r="V117" s="8" t="s">
        <v>59</v>
      </c>
      <c r="W117" s="9" t="n">
        <v>0.2</v>
      </c>
      <c r="Y117" s="10" t="str">
        <f aca="false">_xlfn.CONCAT("https://comprasnet.gov.br/livre/pregao/ata2.asp?co_no_uasg=",E117,"&amp;numprp=",D117)</f>
        <v>https://comprasnet.gov.br/livre/pregao/ata2.asp?co_no_uasg=783800&amp;numprp=0012020</v>
      </c>
      <c r="Z117" s="10" t="str">
        <f aca="false">_xlfn.CONCAT("https://comprasnet.gov.br/livre/pregao/anexosDosItens.asp?uasg=",E117,"&amp;numprp=",D117,"&amp;prgcod=863000")</f>
        <v>https://comprasnet.gov.br/livre/pregao/anexosDosItens.asp?uasg=783800&amp;numprp=0012020&amp;prgcod=863000</v>
      </c>
      <c r="AA117" s="10" t="str">
        <f aca="false">_xlfn.CONCAT("http://compras.dados.gov.br/pregoes/doc/pregao/",B117,"/itens.json")</f>
        <v>http://compras.dados.gov.br/pregoes/doc/pregao/7838000000012020/itens.json</v>
      </c>
    </row>
    <row r="118" s="6" customFormat="true" ht="15" hidden="false" customHeight="false" outlineLevel="0" collapsed="false">
      <c r="A118" s="8" t="s">
        <v>609</v>
      </c>
      <c r="B118" s="8" t="str">
        <f aca="false">_xlfn.CONCAT(E118,"000",D118)</f>
        <v>1600190000342020</v>
      </c>
      <c r="C118" s="8" t="s">
        <v>610</v>
      </c>
      <c r="D118" s="8" t="str">
        <f aca="false">RIGHT(A118,7)</f>
        <v>0342020</v>
      </c>
      <c r="E118" s="8" t="n">
        <f aca="false">O118</f>
        <v>160019</v>
      </c>
      <c r="F118" s="8" t="str">
        <f aca="false">RIGHT(C118,3)</f>
        <v>038</v>
      </c>
      <c r="G118" s="8" t="s">
        <v>71</v>
      </c>
      <c r="H118" s="8" t="n">
        <v>440972</v>
      </c>
      <c r="I118" s="8" t="s">
        <v>41</v>
      </c>
      <c r="J118" s="8" t="s">
        <v>42</v>
      </c>
      <c r="K118" s="8" t="s">
        <v>30</v>
      </c>
      <c r="L118" s="8" t="s">
        <v>611</v>
      </c>
      <c r="M118" s="8" t="s">
        <v>32</v>
      </c>
      <c r="N118" s="8" t="s">
        <v>612</v>
      </c>
      <c r="O118" s="8" t="n">
        <v>160019</v>
      </c>
      <c r="P118" s="8" t="s">
        <v>582</v>
      </c>
      <c r="Q118" s="8" t="n">
        <v>52000</v>
      </c>
      <c r="R118" s="8" t="s">
        <v>102</v>
      </c>
      <c r="S118" s="8" t="n">
        <v>52121</v>
      </c>
      <c r="T118" s="8" t="s">
        <v>140</v>
      </c>
      <c r="U118" s="8" t="s">
        <v>466</v>
      </c>
      <c r="V118" s="8" t="s">
        <v>49</v>
      </c>
      <c r="W118" s="9" t="n">
        <v>0.2085</v>
      </c>
      <c r="Y118" s="10" t="str">
        <f aca="false">_xlfn.CONCAT("https://comprasnet.gov.br/livre/pregao/ata2.asp?co_no_uasg=",E118,"&amp;numprp=",D118)</f>
        <v>https://comprasnet.gov.br/livre/pregao/ata2.asp?co_no_uasg=160019&amp;numprp=0342020</v>
      </c>
      <c r="Z118" s="10" t="str">
        <f aca="false">_xlfn.CONCAT("https://comprasnet.gov.br/livre/pregao/anexosDosItens.asp?uasg=",E118,"&amp;numprp=",D118,"&amp;prgcod=863000")</f>
        <v>https://comprasnet.gov.br/livre/pregao/anexosDosItens.asp?uasg=160019&amp;numprp=0342020&amp;prgcod=863000</v>
      </c>
      <c r="AA118" s="10" t="str">
        <f aca="false">_xlfn.CONCAT("http://compras.dados.gov.br/pregoes/doc/pregao/",B118,"/itens.json")</f>
        <v>http://compras.dados.gov.br/pregoes/doc/pregao/1600190000342020/itens.json</v>
      </c>
    </row>
    <row r="119" s="6" customFormat="true" ht="15" hidden="false" customHeight="false" outlineLevel="0" collapsed="false">
      <c r="A119" s="8" t="s">
        <v>613</v>
      </c>
      <c r="B119" s="8" t="str">
        <f aca="false">_xlfn.CONCAT(E119,"000",D119)</f>
        <v>9252820000272020</v>
      </c>
      <c r="C119" s="8" t="s">
        <v>614</v>
      </c>
      <c r="D119" s="8" t="str">
        <f aca="false">RIGHT(A119,7)</f>
        <v>0272020</v>
      </c>
      <c r="E119" s="8" t="n">
        <f aca="false">O119</f>
        <v>925282</v>
      </c>
      <c r="F119" s="8" t="str">
        <f aca="false">RIGHT(C119,3)</f>
        <v>070</v>
      </c>
      <c r="G119" s="8" t="s">
        <v>8</v>
      </c>
      <c r="H119" s="8" t="n">
        <v>462315</v>
      </c>
      <c r="I119" s="8" t="s">
        <v>423</v>
      </c>
      <c r="J119" s="8" t="s">
        <v>424</v>
      </c>
      <c r="K119" s="8" t="s">
        <v>30</v>
      </c>
      <c r="L119" s="8" t="s">
        <v>615</v>
      </c>
      <c r="M119" s="8" t="s">
        <v>32</v>
      </c>
      <c r="N119" s="8" t="s">
        <v>616</v>
      </c>
      <c r="O119" s="8" t="n">
        <v>925282</v>
      </c>
      <c r="P119" s="8" t="s">
        <v>617</v>
      </c>
      <c r="Q119" s="8" t="n">
        <v>99900</v>
      </c>
      <c r="R119" s="8" t="s">
        <v>35</v>
      </c>
      <c r="S119" s="8" t="n">
        <v>96320</v>
      </c>
      <c r="T119" s="8" t="s">
        <v>618</v>
      </c>
      <c r="U119" s="8" t="s">
        <v>141</v>
      </c>
      <c r="V119" s="8" t="s">
        <v>68</v>
      </c>
      <c r="W119" s="9" t="n">
        <v>0.21</v>
      </c>
      <c r="Y119" s="10" t="str">
        <f aca="false">_xlfn.CONCAT("https://comprasnet.gov.br/livre/pregao/ata2.asp?co_no_uasg=",E119,"&amp;numprp=",D119)</f>
        <v>https://comprasnet.gov.br/livre/pregao/ata2.asp?co_no_uasg=925282&amp;numprp=0272020</v>
      </c>
      <c r="Z119" s="10" t="str">
        <f aca="false">_xlfn.CONCAT("https://comprasnet.gov.br/livre/pregao/anexosDosItens.asp?uasg=",E119,"&amp;numprp=",D119,"&amp;prgcod=863000")</f>
        <v>https://comprasnet.gov.br/livre/pregao/anexosDosItens.asp?uasg=925282&amp;numprp=0272020&amp;prgcod=863000</v>
      </c>
      <c r="AA119" s="10" t="str">
        <f aca="false">_xlfn.CONCAT("http://compras.dados.gov.br/pregoes/doc/pregao/",B119,"/itens.json")</f>
        <v>http://compras.dados.gov.br/pregoes/doc/pregao/9252820000272020/itens.json</v>
      </c>
    </row>
    <row r="120" s="6" customFormat="true" ht="15" hidden="false" customHeight="false" outlineLevel="0" collapsed="false">
      <c r="A120" s="8" t="s">
        <v>270</v>
      </c>
      <c r="B120" s="8" t="str">
        <f aca="false">_xlfn.CONCAT(E120,"000",D120)</f>
        <v>9275990000022020</v>
      </c>
      <c r="C120" s="8" t="s">
        <v>619</v>
      </c>
      <c r="D120" s="8" t="str">
        <f aca="false">RIGHT(A120,7)</f>
        <v>0022020</v>
      </c>
      <c r="E120" s="8" t="n">
        <f aca="false">O120</f>
        <v>927599</v>
      </c>
      <c r="F120" s="8" t="str">
        <f aca="false">RIGHT(C120,3)</f>
        <v>002</v>
      </c>
      <c r="G120" s="8" t="s">
        <v>8</v>
      </c>
      <c r="H120" s="8" t="n">
        <v>340504</v>
      </c>
      <c r="I120" s="8" t="s">
        <v>532</v>
      </c>
      <c r="J120" s="8" t="s">
        <v>533</v>
      </c>
      <c r="K120" s="8" t="s">
        <v>30</v>
      </c>
      <c r="L120" s="8" t="s">
        <v>620</v>
      </c>
      <c r="M120" s="8" t="s">
        <v>32</v>
      </c>
      <c r="N120" s="8" t="s">
        <v>621</v>
      </c>
      <c r="O120" s="8" t="n">
        <v>927599</v>
      </c>
      <c r="P120" s="8" t="s">
        <v>276</v>
      </c>
      <c r="Q120" s="8" t="n">
        <v>99900</v>
      </c>
      <c r="R120" s="8" t="s">
        <v>35</v>
      </c>
      <c r="S120" s="8" t="n">
        <v>96120</v>
      </c>
      <c r="T120" s="8" t="s">
        <v>122</v>
      </c>
      <c r="U120" s="8" t="s">
        <v>123</v>
      </c>
      <c r="V120" s="8" t="s">
        <v>68</v>
      </c>
      <c r="W120" s="9" t="n">
        <v>0.22</v>
      </c>
      <c r="Y120" s="10" t="str">
        <f aca="false">_xlfn.CONCAT("https://comprasnet.gov.br/livre/pregao/ata2.asp?co_no_uasg=",E120,"&amp;numprp=",D120)</f>
        <v>https://comprasnet.gov.br/livre/pregao/ata2.asp?co_no_uasg=927599&amp;numprp=0022020</v>
      </c>
      <c r="Z120" s="10" t="str">
        <f aca="false">_xlfn.CONCAT("https://comprasnet.gov.br/livre/pregao/anexosDosItens.asp?uasg=",E120,"&amp;numprp=",D120,"&amp;prgcod=863000")</f>
        <v>https://comprasnet.gov.br/livre/pregao/anexosDosItens.asp?uasg=927599&amp;numprp=0022020&amp;prgcod=863000</v>
      </c>
      <c r="AA120" s="10" t="str">
        <f aca="false">_xlfn.CONCAT("http://compras.dados.gov.br/pregoes/doc/pregao/",B120,"/itens.json")</f>
        <v>http://compras.dados.gov.br/pregoes/doc/pregao/9275990000022020/itens.json</v>
      </c>
    </row>
    <row r="121" s="6" customFormat="true" ht="15" hidden="false" customHeight="false" outlineLevel="0" collapsed="false">
      <c r="A121" s="8" t="s">
        <v>482</v>
      </c>
      <c r="B121" s="8" t="str">
        <f aca="false">_xlfn.CONCAT(E121,"000",D121)</f>
        <v>1600260000242020</v>
      </c>
      <c r="C121" s="8" t="s">
        <v>622</v>
      </c>
      <c r="D121" s="8" t="str">
        <f aca="false">RIGHT(A121,7)</f>
        <v>0242020</v>
      </c>
      <c r="E121" s="8" t="n">
        <f aca="false">O121</f>
        <v>160026</v>
      </c>
      <c r="F121" s="8" t="str">
        <f aca="false">RIGHT(C121,3)</f>
        <v>002</v>
      </c>
      <c r="G121" s="8" t="s">
        <v>8</v>
      </c>
      <c r="H121" s="8" t="n">
        <v>370512</v>
      </c>
      <c r="I121" s="8" t="s">
        <v>344</v>
      </c>
      <c r="J121" s="8" t="s">
        <v>345</v>
      </c>
      <c r="K121" s="8" t="s">
        <v>30</v>
      </c>
      <c r="L121" s="8" t="s">
        <v>575</v>
      </c>
      <c r="M121" s="8" t="s">
        <v>32</v>
      </c>
      <c r="N121" s="8" t="s">
        <v>100</v>
      </c>
      <c r="O121" s="8" t="n">
        <v>160026</v>
      </c>
      <c r="P121" s="8" t="s">
        <v>485</v>
      </c>
      <c r="Q121" s="8" t="n">
        <v>52000</v>
      </c>
      <c r="R121" s="8" t="s">
        <v>102</v>
      </c>
      <c r="S121" s="8" t="n">
        <v>52121</v>
      </c>
      <c r="T121" s="8" t="s">
        <v>140</v>
      </c>
      <c r="U121" s="8" t="s">
        <v>486</v>
      </c>
      <c r="V121" s="8" t="s">
        <v>105</v>
      </c>
      <c r="W121" s="9" t="n">
        <v>0.22</v>
      </c>
      <c r="Y121" s="10" t="str">
        <f aca="false">_xlfn.CONCAT("https://comprasnet.gov.br/livre/pregao/ata2.asp?co_no_uasg=",E121,"&amp;numprp=",D121)</f>
        <v>https://comprasnet.gov.br/livre/pregao/ata2.asp?co_no_uasg=160026&amp;numprp=0242020</v>
      </c>
      <c r="Z121" s="10" t="str">
        <f aca="false">_xlfn.CONCAT("https://comprasnet.gov.br/livre/pregao/anexosDosItens.asp?uasg=",E121,"&amp;numprp=",D121,"&amp;prgcod=863000")</f>
        <v>https://comprasnet.gov.br/livre/pregao/anexosDosItens.asp?uasg=160026&amp;numprp=0242020&amp;prgcod=863000</v>
      </c>
      <c r="AA121" s="10" t="str">
        <f aca="false">_xlfn.CONCAT("http://compras.dados.gov.br/pregoes/doc/pregao/",B121,"/itens.json")</f>
        <v>http://compras.dados.gov.br/pregoes/doc/pregao/1600260000242020/itens.json</v>
      </c>
    </row>
    <row r="122" s="6" customFormat="true" ht="15" hidden="false" customHeight="false" outlineLevel="0" collapsed="false">
      <c r="A122" s="8" t="s">
        <v>75</v>
      </c>
      <c r="B122" s="8" t="str">
        <f aca="false">_xlfn.CONCAT(E122,"000",D122)</f>
        <v>1581610000172020</v>
      </c>
      <c r="C122" s="8" t="s">
        <v>623</v>
      </c>
      <c r="D122" s="8" t="str">
        <f aca="false">RIGHT(A122,7)</f>
        <v>0172020</v>
      </c>
      <c r="E122" s="8" t="n">
        <f aca="false">O122</f>
        <v>158161</v>
      </c>
      <c r="F122" s="8" t="str">
        <f aca="false">RIGHT(C122,3)</f>
        <v>006</v>
      </c>
      <c r="G122" s="8" t="s">
        <v>8</v>
      </c>
      <c r="H122" s="8" t="n">
        <v>440974</v>
      </c>
      <c r="I122" s="8" t="s">
        <v>624</v>
      </c>
      <c r="J122" s="8" t="s">
        <v>625</v>
      </c>
      <c r="K122" s="8" t="s">
        <v>30</v>
      </c>
      <c r="L122" s="8" t="s">
        <v>331</v>
      </c>
      <c r="M122" s="8" t="s">
        <v>32</v>
      </c>
      <c r="N122" s="8" t="s">
        <v>332</v>
      </c>
      <c r="O122" s="8" t="n">
        <v>158161</v>
      </c>
      <c r="P122" s="8" t="s">
        <v>81</v>
      </c>
      <c r="Q122" s="8" t="n">
        <v>26000</v>
      </c>
      <c r="R122" s="8" t="s">
        <v>46</v>
      </c>
      <c r="S122" s="8" t="n">
        <v>26261</v>
      </c>
      <c r="T122" s="8" t="s">
        <v>82</v>
      </c>
      <c r="U122" s="8" t="s">
        <v>48</v>
      </c>
      <c r="V122" s="8" t="s">
        <v>83</v>
      </c>
      <c r="W122" s="9" t="n">
        <v>0.22</v>
      </c>
      <c r="Y122" s="10" t="str">
        <f aca="false">_xlfn.CONCAT("https://comprasnet.gov.br/livre/pregao/ata2.asp?co_no_uasg=",E122,"&amp;numprp=",D122)</f>
        <v>https://comprasnet.gov.br/livre/pregao/ata2.asp?co_no_uasg=158161&amp;numprp=0172020</v>
      </c>
      <c r="Z122" s="10" t="str">
        <f aca="false">_xlfn.CONCAT("https://comprasnet.gov.br/livre/pregao/anexosDosItens.asp?uasg=",E122,"&amp;numprp=",D122,"&amp;prgcod=863000")</f>
        <v>https://comprasnet.gov.br/livre/pregao/anexosDosItens.asp?uasg=158161&amp;numprp=0172020&amp;prgcod=863000</v>
      </c>
      <c r="AA122" s="10" t="str">
        <f aca="false">_xlfn.CONCAT("http://compras.dados.gov.br/pregoes/doc/pregao/",B122,"/itens.json")</f>
        <v>http://compras.dados.gov.br/pregoes/doc/pregao/1581610000172020/itens.json</v>
      </c>
    </row>
    <row r="123" s="6" customFormat="true" ht="15" hidden="false" customHeight="false" outlineLevel="0" collapsed="false">
      <c r="A123" s="8" t="s">
        <v>626</v>
      </c>
      <c r="B123" s="8" t="str">
        <f aca="false">_xlfn.CONCAT(E123,"000",D123)</f>
        <v>1589720000632020</v>
      </c>
      <c r="C123" s="8" t="s">
        <v>627</v>
      </c>
      <c r="D123" s="8" t="str">
        <f aca="false">RIGHT(A123,7)</f>
        <v>0632020</v>
      </c>
      <c r="E123" s="8" t="n">
        <f aca="false">O123</f>
        <v>158972</v>
      </c>
      <c r="F123" s="8" t="str">
        <f aca="false">RIGHT(C123,3)</f>
        <v>009</v>
      </c>
      <c r="G123" s="8" t="s">
        <v>71</v>
      </c>
      <c r="H123" s="8" t="n">
        <v>370514</v>
      </c>
      <c r="I123" s="8" t="s">
        <v>628</v>
      </c>
      <c r="J123" s="8" t="s">
        <v>629</v>
      </c>
      <c r="K123" s="8" t="s">
        <v>30</v>
      </c>
      <c r="L123" s="8" t="s">
        <v>630</v>
      </c>
      <c r="M123" s="8" t="s">
        <v>32</v>
      </c>
      <c r="N123" s="8" t="s">
        <v>631</v>
      </c>
      <c r="O123" s="8" t="n">
        <v>158972</v>
      </c>
      <c r="P123" s="8" t="s">
        <v>632</v>
      </c>
      <c r="Q123" s="8" t="n">
        <v>26000</v>
      </c>
      <c r="R123" s="8" t="s">
        <v>46</v>
      </c>
      <c r="S123" s="8" t="n">
        <v>26414</v>
      </c>
      <c r="T123" s="8" t="s">
        <v>633</v>
      </c>
      <c r="U123" s="8" t="s">
        <v>256</v>
      </c>
      <c r="V123" s="8" t="s">
        <v>83</v>
      </c>
      <c r="W123" s="9" t="n">
        <v>0.2225</v>
      </c>
      <c r="Y123" s="10" t="str">
        <f aca="false">_xlfn.CONCAT("https://comprasnet.gov.br/livre/pregao/ata2.asp?co_no_uasg=",E123,"&amp;numprp=",D123)</f>
        <v>https://comprasnet.gov.br/livre/pregao/ata2.asp?co_no_uasg=158972&amp;numprp=0632020</v>
      </c>
      <c r="Z123" s="10" t="str">
        <f aca="false">_xlfn.CONCAT("https://comprasnet.gov.br/livre/pregao/anexosDosItens.asp?uasg=",E123,"&amp;numprp=",D123,"&amp;prgcod=863000")</f>
        <v>https://comprasnet.gov.br/livre/pregao/anexosDosItens.asp?uasg=158972&amp;numprp=0632020&amp;prgcod=863000</v>
      </c>
      <c r="AA123" s="10" t="str">
        <f aca="false">_xlfn.CONCAT("http://compras.dados.gov.br/pregoes/doc/pregao/",B123,"/itens.json")</f>
        <v>http://compras.dados.gov.br/pregoes/doc/pregao/1589720000632020/itens.json</v>
      </c>
    </row>
    <row r="124" s="6" customFormat="true" ht="15" hidden="false" customHeight="false" outlineLevel="0" collapsed="false">
      <c r="A124" s="8" t="s">
        <v>482</v>
      </c>
      <c r="B124" s="8" t="str">
        <f aca="false">_xlfn.CONCAT(E124,"000",D124)</f>
        <v>1600260000242020</v>
      </c>
      <c r="C124" s="8" t="s">
        <v>634</v>
      </c>
      <c r="D124" s="8" t="str">
        <f aca="false">RIGHT(A124,7)</f>
        <v>0242020</v>
      </c>
      <c r="E124" s="8" t="n">
        <f aca="false">O124</f>
        <v>160026</v>
      </c>
      <c r="F124" s="8" t="str">
        <f aca="false">RIGHT(C124,3)</f>
        <v>003</v>
      </c>
      <c r="G124" s="8" t="s">
        <v>8</v>
      </c>
      <c r="H124" s="8" t="n">
        <v>370513</v>
      </c>
      <c r="I124" s="8" t="s">
        <v>635</v>
      </c>
      <c r="J124" s="8" t="s">
        <v>636</v>
      </c>
      <c r="K124" s="8" t="s">
        <v>30</v>
      </c>
      <c r="L124" s="8" t="s">
        <v>359</v>
      </c>
      <c r="M124" s="8" t="s">
        <v>32</v>
      </c>
      <c r="N124" s="8" t="s">
        <v>484</v>
      </c>
      <c r="O124" s="8" t="n">
        <v>160026</v>
      </c>
      <c r="P124" s="8" t="s">
        <v>485</v>
      </c>
      <c r="Q124" s="8" t="n">
        <v>52000</v>
      </c>
      <c r="R124" s="8" t="s">
        <v>102</v>
      </c>
      <c r="S124" s="8" t="n">
        <v>52121</v>
      </c>
      <c r="T124" s="8" t="s">
        <v>140</v>
      </c>
      <c r="U124" s="8" t="s">
        <v>486</v>
      </c>
      <c r="V124" s="8" t="s">
        <v>105</v>
      </c>
      <c r="W124" s="9" t="n">
        <v>0.23</v>
      </c>
      <c r="Y124" s="10" t="str">
        <f aca="false">_xlfn.CONCAT("https://comprasnet.gov.br/livre/pregao/ata2.asp?co_no_uasg=",E124,"&amp;numprp=",D124)</f>
        <v>https://comprasnet.gov.br/livre/pregao/ata2.asp?co_no_uasg=160026&amp;numprp=0242020</v>
      </c>
      <c r="Z124" s="10" t="str">
        <f aca="false">_xlfn.CONCAT("https://comprasnet.gov.br/livre/pregao/anexosDosItens.asp?uasg=",E124,"&amp;numprp=",D124,"&amp;prgcod=863000")</f>
        <v>https://comprasnet.gov.br/livre/pregao/anexosDosItens.asp?uasg=160026&amp;numprp=0242020&amp;prgcod=863000</v>
      </c>
      <c r="AA124" s="10" t="str">
        <f aca="false">_xlfn.CONCAT("http://compras.dados.gov.br/pregoes/doc/pregao/",B124,"/itens.json")</f>
        <v>http://compras.dados.gov.br/pregoes/doc/pregao/1600260000242020/itens.json</v>
      </c>
    </row>
    <row r="125" s="6" customFormat="true" ht="15" hidden="false" customHeight="false" outlineLevel="0" collapsed="false">
      <c r="A125" s="8" t="s">
        <v>637</v>
      </c>
      <c r="B125" s="8" t="str">
        <f aca="false">_xlfn.CONCAT(E125,"000",D125)</f>
        <v>1600410000172020</v>
      </c>
      <c r="C125" s="8" t="s">
        <v>638</v>
      </c>
      <c r="D125" s="8" t="str">
        <f aca="false">RIGHT(A125,7)</f>
        <v>0172020</v>
      </c>
      <c r="E125" s="8" t="n">
        <f aca="false">O125</f>
        <v>160041</v>
      </c>
      <c r="F125" s="8" t="str">
        <f aca="false">RIGHT(C125,3)</f>
        <v>058</v>
      </c>
      <c r="G125" s="8" t="s">
        <v>8</v>
      </c>
      <c r="H125" s="8" t="n">
        <v>440969</v>
      </c>
      <c r="I125" s="8" t="s">
        <v>341</v>
      </c>
      <c r="J125" s="8" t="s">
        <v>342</v>
      </c>
      <c r="K125" s="8" t="s">
        <v>30</v>
      </c>
      <c r="L125" s="8" t="s">
        <v>247</v>
      </c>
      <c r="M125" s="8" t="s">
        <v>32</v>
      </c>
      <c r="N125" s="8" t="s">
        <v>248</v>
      </c>
      <c r="O125" s="8" t="n">
        <v>160041</v>
      </c>
      <c r="P125" s="8" t="s">
        <v>639</v>
      </c>
      <c r="Q125" s="8" t="n">
        <v>52000</v>
      </c>
      <c r="R125" s="8" t="s">
        <v>102</v>
      </c>
      <c r="S125" s="8" t="n">
        <v>52121</v>
      </c>
      <c r="T125" s="8" t="s">
        <v>140</v>
      </c>
      <c r="U125" s="8" t="s">
        <v>37</v>
      </c>
      <c r="V125" s="8" t="s">
        <v>68</v>
      </c>
      <c r="W125" s="9" t="n">
        <v>0.24</v>
      </c>
      <c r="Y125" s="10" t="str">
        <f aca="false">_xlfn.CONCAT("https://comprasnet.gov.br/livre/pregao/ata2.asp?co_no_uasg=",E125,"&amp;numprp=",D125)</f>
        <v>https://comprasnet.gov.br/livre/pregao/ata2.asp?co_no_uasg=160041&amp;numprp=0172020</v>
      </c>
      <c r="Z125" s="10" t="str">
        <f aca="false">_xlfn.CONCAT("https://comprasnet.gov.br/livre/pregao/anexosDosItens.asp?uasg=",E125,"&amp;numprp=",D125,"&amp;prgcod=863000")</f>
        <v>https://comprasnet.gov.br/livre/pregao/anexosDosItens.asp?uasg=160041&amp;numprp=0172020&amp;prgcod=863000</v>
      </c>
      <c r="AA125" s="10" t="str">
        <f aca="false">_xlfn.CONCAT("http://compras.dados.gov.br/pregoes/doc/pregao/",B125,"/itens.json")</f>
        <v>http://compras.dados.gov.br/pregoes/doc/pregao/1600410000172020/itens.json</v>
      </c>
    </row>
    <row r="126" s="6" customFormat="true" ht="15" hidden="false" customHeight="false" outlineLevel="0" collapsed="false">
      <c r="A126" s="8" t="s">
        <v>405</v>
      </c>
      <c r="B126" s="8" t="str">
        <f aca="false">_xlfn.CONCAT(E126,"000",D126)</f>
        <v>1604130000572019</v>
      </c>
      <c r="C126" s="8" t="s">
        <v>640</v>
      </c>
      <c r="D126" s="8" t="str">
        <f aca="false">RIGHT(A126,7)</f>
        <v>0572019</v>
      </c>
      <c r="E126" s="8" t="n">
        <f aca="false">O126</f>
        <v>160413</v>
      </c>
      <c r="F126" s="8" t="str">
        <f aca="false">RIGHT(C126,3)</f>
        <v>001</v>
      </c>
      <c r="G126" s="8" t="s">
        <v>8</v>
      </c>
      <c r="H126" s="8" t="n">
        <v>370513</v>
      </c>
      <c r="I126" s="8" t="s">
        <v>635</v>
      </c>
      <c r="J126" s="8" t="s">
        <v>636</v>
      </c>
      <c r="K126" s="8" t="s">
        <v>30</v>
      </c>
      <c r="L126" s="8" t="s">
        <v>247</v>
      </c>
      <c r="M126" s="8" t="s">
        <v>32</v>
      </c>
      <c r="N126" s="8" t="s">
        <v>248</v>
      </c>
      <c r="O126" s="8" t="n">
        <v>160413</v>
      </c>
      <c r="P126" s="8" t="s">
        <v>407</v>
      </c>
      <c r="Q126" s="8" t="n">
        <v>52000</v>
      </c>
      <c r="R126" s="8" t="s">
        <v>102</v>
      </c>
      <c r="S126" s="8" t="n">
        <v>52121</v>
      </c>
      <c r="T126" s="8" t="s">
        <v>140</v>
      </c>
      <c r="U126" s="8" t="s">
        <v>141</v>
      </c>
      <c r="V126" s="8" t="s">
        <v>59</v>
      </c>
      <c r="W126" s="9" t="n">
        <v>0.24</v>
      </c>
      <c r="Y126" s="10" t="str">
        <f aca="false">_xlfn.CONCAT("https://comprasnet.gov.br/livre/pregao/ata2.asp?co_no_uasg=",E126,"&amp;numprp=",D126)</f>
        <v>https://comprasnet.gov.br/livre/pregao/ata2.asp?co_no_uasg=160413&amp;numprp=0572019</v>
      </c>
      <c r="Z126" s="10" t="str">
        <f aca="false">_xlfn.CONCAT("https://comprasnet.gov.br/livre/pregao/anexosDosItens.asp?uasg=",E126,"&amp;numprp=",D126,"&amp;prgcod=863000")</f>
        <v>https://comprasnet.gov.br/livre/pregao/anexosDosItens.asp?uasg=160413&amp;numprp=0572019&amp;prgcod=863000</v>
      </c>
      <c r="AA126" s="10" t="str">
        <f aca="false">_xlfn.CONCAT("http://compras.dados.gov.br/pregoes/doc/pregao/",B126,"/itens.json")</f>
        <v>http://compras.dados.gov.br/pregoes/doc/pregao/1604130000572019/itens.json</v>
      </c>
    </row>
    <row r="127" s="6" customFormat="true" ht="15" hidden="false" customHeight="false" outlineLevel="0" collapsed="false">
      <c r="A127" s="8" t="s">
        <v>237</v>
      </c>
      <c r="B127" s="8" t="str">
        <f aca="false">_xlfn.CONCAT(E127,"000",D127)</f>
        <v>9430010002362020</v>
      </c>
      <c r="C127" s="8" t="s">
        <v>641</v>
      </c>
      <c r="D127" s="8" t="str">
        <f aca="false">RIGHT(A127,7)</f>
        <v>2362020</v>
      </c>
      <c r="E127" s="8" t="n">
        <f aca="false">O127</f>
        <v>943001</v>
      </c>
      <c r="F127" s="8" t="str">
        <f aca="false">RIGHT(C127,3)</f>
        <v>014</v>
      </c>
      <c r="G127" s="8" t="s">
        <v>8</v>
      </c>
      <c r="H127" s="8" t="n">
        <v>355152</v>
      </c>
      <c r="I127" s="8" t="s">
        <v>642</v>
      </c>
      <c r="J127" s="8" t="s">
        <v>643</v>
      </c>
      <c r="K127" s="8" t="s">
        <v>30</v>
      </c>
      <c r="L127" s="8" t="s">
        <v>241</v>
      </c>
      <c r="M127" s="8" t="s">
        <v>32</v>
      </c>
      <c r="N127" s="8" t="s">
        <v>242</v>
      </c>
      <c r="O127" s="8" t="n">
        <v>943001</v>
      </c>
      <c r="P127" s="8" t="s">
        <v>34</v>
      </c>
      <c r="Q127" s="8" t="n">
        <v>99900</v>
      </c>
      <c r="R127" s="8" t="s">
        <v>35</v>
      </c>
      <c r="S127" s="8" t="n">
        <v>94320</v>
      </c>
      <c r="T127" s="8" t="s">
        <v>36</v>
      </c>
      <c r="U127" s="8" t="s">
        <v>37</v>
      </c>
      <c r="V127" s="8" t="s">
        <v>147</v>
      </c>
      <c r="W127" s="9" t="n">
        <v>0.24</v>
      </c>
      <c r="Y127" s="10" t="str">
        <f aca="false">_xlfn.CONCAT("https://comprasnet.gov.br/livre/pregao/ata2.asp?co_no_uasg=",E127,"&amp;numprp=",D127)</f>
        <v>https://comprasnet.gov.br/livre/pregao/ata2.asp?co_no_uasg=943001&amp;numprp=2362020</v>
      </c>
      <c r="Z127" s="10" t="str">
        <f aca="false">_xlfn.CONCAT("https://comprasnet.gov.br/livre/pregao/anexosDosItens.asp?uasg=",E127,"&amp;numprp=",D127,"&amp;prgcod=863000")</f>
        <v>https://comprasnet.gov.br/livre/pregao/anexosDosItens.asp?uasg=943001&amp;numprp=2362020&amp;prgcod=863000</v>
      </c>
      <c r="AA127" s="10" t="str">
        <f aca="false">_xlfn.CONCAT("http://compras.dados.gov.br/pregoes/doc/pregao/",B127,"/itens.json")</f>
        <v>http://compras.dados.gov.br/pregoes/doc/pregao/9430010002362020/itens.json</v>
      </c>
    </row>
    <row r="128" s="6" customFormat="true" ht="15" hidden="false" customHeight="false" outlineLevel="0" collapsed="false">
      <c r="A128" s="8" t="s">
        <v>462</v>
      </c>
      <c r="B128" s="8" t="str">
        <f aca="false">_xlfn.CONCAT(E128,"000",D128)</f>
        <v>1584450000062020</v>
      </c>
      <c r="C128" s="8" t="s">
        <v>644</v>
      </c>
      <c r="D128" s="8" t="str">
        <f aca="false">RIGHT(A128,7)</f>
        <v>0062020</v>
      </c>
      <c r="E128" s="8" t="n">
        <f aca="false">O128</f>
        <v>158445</v>
      </c>
      <c r="F128" s="8" t="str">
        <f aca="false">RIGHT(C128,3)</f>
        <v>073</v>
      </c>
      <c r="G128" s="8" t="s">
        <v>8</v>
      </c>
      <c r="H128" s="8" t="n">
        <v>304268</v>
      </c>
      <c r="I128" s="8" t="s">
        <v>645</v>
      </c>
      <c r="J128" s="8" t="s">
        <v>646</v>
      </c>
      <c r="K128" s="8" t="s">
        <v>30</v>
      </c>
      <c r="L128" s="8" t="s">
        <v>647</v>
      </c>
      <c r="M128" s="8" t="s">
        <v>32</v>
      </c>
      <c r="N128" s="8" t="s">
        <v>648</v>
      </c>
      <c r="O128" s="8" t="n">
        <v>158445</v>
      </c>
      <c r="P128" s="8" t="s">
        <v>464</v>
      </c>
      <c r="Q128" s="8" t="n">
        <v>26000</v>
      </c>
      <c r="R128" s="8" t="s">
        <v>46</v>
      </c>
      <c r="S128" s="8" t="n">
        <v>26403</v>
      </c>
      <c r="T128" s="8" t="s">
        <v>465</v>
      </c>
      <c r="U128" s="8" t="s">
        <v>466</v>
      </c>
      <c r="V128" s="8" t="s">
        <v>68</v>
      </c>
      <c r="W128" s="9" t="n">
        <v>0.24</v>
      </c>
      <c r="Y128" s="10" t="str">
        <f aca="false">_xlfn.CONCAT("https://comprasnet.gov.br/livre/pregao/ata2.asp?co_no_uasg=",E128,"&amp;numprp=",D128)</f>
        <v>https://comprasnet.gov.br/livre/pregao/ata2.asp?co_no_uasg=158445&amp;numprp=0062020</v>
      </c>
      <c r="Z128" s="10" t="str">
        <f aca="false">_xlfn.CONCAT("https://comprasnet.gov.br/livre/pregao/anexosDosItens.asp?uasg=",E128,"&amp;numprp=",D128,"&amp;prgcod=863000")</f>
        <v>https://comprasnet.gov.br/livre/pregao/anexosDosItens.asp?uasg=158445&amp;numprp=0062020&amp;prgcod=863000</v>
      </c>
      <c r="AA128" s="10" t="str">
        <f aca="false">_xlfn.CONCAT("http://compras.dados.gov.br/pregoes/doc/pregao/",B128,"/itens.json")</f>
        <v>http://compras.dados.gov.br/pregoes/doc/pregao/1584450000062020/itens.json</v>
      </c>
    </row>
    <row r="129" s="6" customFormat="true" ht="15" hidden="false" customHeight="false" outlineLevel="0" collapsed="false">
      <c r="A129" s="8" t="s">
        <v>649</v>
      </c>
      <c r="B129" s="8" t="str">
        <f aca="false">_xlfn.CONCAT(E129,"000",D129)</f>
        <v>1206240000142020</v>
      </c>
      <c r="C129" s="8" t="s">
        <v>650</v>
      </c>
      <c r="D129" s="8" t="str">
        <f aca="false">RIGHT(A129,7)</f>
        <v>0142020</v>
      </c>
      <c r="E129" s="8" t="n">
        <f aca="false">O129</f>
        <v>120624</v>
      </c>
      <c r="F129" s="8" t="str">
        <f aca="false">RIGHT(C129,3)</f>
        <v>085</v>
      </c>
      <c r="G129" s="8" t="s">
        <v>8</v>
      </c>
      <c r="H129" s="8" t="n">
        <v>461542</v>
      </c>
      <c r="I129" s="8" t="s">
        <v>203</v>
      </c>
      <c r="J129" s="8" t="s">
        <v>204</v>
      </c>
      <c r="K129" s="8" t="s">
        <v>30</v>
      </c>
      <c r="L129" s="8" t="s">
        <v>651</v>
      </c>
      <c r="M129" s="8" t="s">
        <v>32</v>
      </c>
      <c r="N129" s="8" t="s">
        <v>652</v>
      </c>
      <c r="O129" s="8" t="n">
        <v>120624</v>
      </c>
      <c r="P129" s="8" t="s">
        <v>653</v>
      </c>
      <c r="Q129" s="8" t="n">
        <v>52000</v>
      </c>
      <c r="R129" s="8" t="s">
        <v>102</v>
      </c>
      <c r="S129" s="8" t="n">
        <v>52111</v>
      </c>
      <c r="T129" s="8" t="s">
        <v>103</v>
      </c>
      <c r="U129" s="8" t="s">
        <v>319</v>
      </c>
      <c r="V129" s="8" t="s">
        <v>49</v>
      </c>
      <c r="W129" s="9" t="n">
        <v>0.24</v>
      </c>
      <c r="Y129" s="10" t="str">
        <f aca="false">_xlfn.CONCAT("https://comprasnet.gov.br/livre/pregao/ata2.asp?co_no_uasg=",E129,"&amp;numprp=",D129)</f>
        <v>https://comprasnet.gov.br/livre/pregao/ata2.asp?co_no_uasg=120624&amp;numprp=0142020</v>
      </c>
      <c r="Z129" s="10" t="str">
        <f aca="false">_xlfn.CONCAT("https://comprasnet.gov.br/livre/pregao/anexosDosItens.asp?uasg=",E129,"&amp;numprp=",D129,"&amp;prgcod=863000")</f>
        <v>https://comprasnet.gov.br/livre/pregao/anexosDosItens.asp?uasg=120624&amp;numprp=0142020&amp;prgcod=863000</v>
      </c>
      <c r="AA129" s="10" t="str">
        <f aca="false">_xlfn.CONCAT("http://compras.dados.gov.br/pregoes/doc/pregao/",B129,"/itens.json")</f>
        <v>http://compras.dados.gov.br/pregoes/doc/pregao/1206240000142020/itens.json</v>
      </c>
    </row>
    <row r="130" s="6" customFormat="true" ht="15" hidden="false" customHeight="false" outlineLevel="0" collapsed="false">
      <c r="A130" s="8" t="s">
        <v>654</v>
      </c>
      <c r="B130" s="8" t="str">
        <f aca="false">_xlfn.CONCAT(E130,"000",D130)</f>
        <v>301000000302020</v>
      </c>
      <c r="C130" s="8" t="s">
        <v>655</v>
      </c>
      <c r="D130" s="8" t="str">
        <f aca="false">RIGHT(A130,7)</f>
        <v>0302020</v>
      </c>
      <c r="E130" s="8" t="n">
        <f aca="false">O130</f>
        <v>30100</v>
      </c>
      <c r="F130" s="8" t="str">
        <f aca="false">RIGHT(C130,3)</f>
        <v>004</v>
      </c>
      <c r="G130" s="8" t="s">
        <v>8</v>
      </c>
      <c r="H130" s="8" t="n">
        <v>324788</v>
      </c>
      <c r="I130" s="8" t="s">
        <v>656</v>
      </c>
      <c r="J130" s="8" t="s">
        <v>657</v>
      </c>
      <c r="K130" s="8" t="s">
        <v>30</v>
      </c>
      <c r="L130" s="8" t="s">
        <v>161</v>
      </c>
      <c r="M130" s="8" t="s">
        <v>32</v>
      </c>
      <c r="N130" s="8" t="s">
        <v>162</v>
      </c>
      <c r="O130" s="8" t="n">
        <v>30100</v>
      </c>
      <c r="P130" s="8" t="s">
        <v>658</v>
      </c>
      <c r="Q130" s="8" t="n">
        <v>3100</v>
      </c>
      <c r="R130" s="8" t="s">
        <v>659</v>
      </c>
      <c r="S130" s="8" t="n">
        <v>3100</v>
      </c>
      <c r="T130" s="8" t="s">
        <v>659</v>
      </c>
      <c r="U130" s="8" t="s">
        <v>178</v>
      </c>
      <c r="V130" s="8" t="s">
        <v>59</v>
      </c>
      <c r="W130" s="9" t="n">
        <v>0.25</v>
      </c>
      <c r="Y130" s="10" t="str">
        <f aca="false">_xlfn.CONCAT("https://comprasnet.gov.br/livre/pregao/ata2.asp?co_no_uasg=",E130,"&amp;numprp=",D130)</f>
        <v>https://comprasnet.gov.br/livre/pregao/ata2.asp?co_no_uasg=30100&amp;numprp=0302020</v>
      </c>
      <c r="Z130" s="10" t="str">
        <f aca="false">_xlfn.CONCAT("https://comprasnet.gov.br/livre/pregao/anexosDosItens.asp?uasg=",E130,"&amp;numprp=",D130,"&amp;prgcod=863000")</f>
        <v>https://comprasnet.gov.br/livre/pregao/anexosDosItens.asp?uasg=30100&amp;numprp=0302020&amp;prgcod=863000</v>
      </c>
      <c r="AA130" s="10" t="str">
        <f aca="false">_xlfn.CONCAT("http://compras.dados.gov.br/pregoes/doc/pregao/",B130,"/itens.json")</f>
        <v>http://compras.dados.gov.br/pregoes/doc/pregao/301000000302020/itens.json</v>
      </c>
    </row>
    <row r="131" s="6" customFormat="true" ht="15" hidden="false" customHeight="false" outlineLevel="0" collapsed="false">
      <c r="A131" s="8" t="s">
        <v>84</v>
      </c>
      <c r="B131" s="8" t="str">
        <f aca="false">_xlfn.CONCAT(E131,"000",D131)</f>
        <v>9804250000352020</v>
      </c>
      <c r="C131" s="8" t="s">
        <v>660</v>
      </c>
      <c r="D131" s="8" t="str">
        <f aca="false">RIGHT(A131,7)</f>
        <v>0352020</v>
      </c>
      <c r="E131" s="8" t="n">
        <f aca="false">O131</f>
        <v>980425</v>
      </c>
      <c r="F131" s="8" t="str">
        <f aca="false">RIGHT(C131,3)</f>
        <v>028</v>
      </c>
      <c r="G131" s="8" t="s">
        <v>8</v>
      </c>
      <c r="H131" s="8" t="n">
        <v>380493</v>
      </c>
      <c r="I131" s="8" t="s">
        <v>661</v>
      </c>
      <c r="J131" s="8" t="s">
        <v>662</v>
      </c>
      <c r="K131" s="8" t="s">
        <v>30</v>
      </c>
      <c r="L131" s="8" t="s">
        <v>88</v>
      </c>
      <c r="M131" s="8" t="s">
        <v>32</v>
      </c>
      <c r="N131" s="8" t="s">
        <v>89</v>
      </c>
      <c r="O131" s="8" t="n">
        <v>980425</v>
      </c>
      <c r="P131" s="8" t="s">
        <v>90</v>
      </c>
      <c r="Q131" s="8" t="n">
        <v>99900</v>
      </c>
      <c r="R131" s="8" t="s">
        <v>35</v>
      </c>
      <c r="S131" s="8" t="n">
        <v>93420</v>
      </c>
      <c r="T131" s="8" t="s">
        <v>91</v>
      </c>
      <c r="U131" s="8" t="s">
        <v>92</v>
      </c>
      <c r="V131" s="8" t="s">
        <v>49</v>
      </c>
      <c r="W131" s="9" t="n">
        <v>0.25</v>
      </c>
      <c r="Y131" s="10" t="str">
        <f aca="false">_xlfn.CONCAT("https://comprasnet.gov.br/livre/pregao/ata2.asp?co_no_uasg=",E131,"&amp;numprp=",D131)</f>
        <v>https://comprasnet.gov.br/livre/pregao/ata2.asp?co_no_uasg=980425&amp;numprp=0352020</v>
      </c>
      <c r="Z131" s="10" t="str">
        <f aca="false">_xlfn.CONCAT("https://comprasnet.gov.br/livre/pregao/anexosDosItens.asp?uasg=",E131,"&amp;numprp=",D131,"&amp;prgcod=863000")</f>
        <v>https://comprasnet.gov.br/livre/pregao/anexosDosItens.asp?uasg=980425&amp;numprp=0352020&amp;prgcod=863000</v>
      </c>
      <c r="AA131" s="10" t="str">
        <f aca="false">_xlfn.CONCAT("http://compras.dados.gov.br/pregoes/doc/pregao/",B131,"/itens.json")</f>
        <v>http://compras.dados.gov.br/pregoes/doc/pregao/9804250000352020/itens.json</v>
      </c>
    </row>
    <row r="132" s="6" customFormat="true" ht="15" hidden="false" customHeight="false" outlineLevel="0" collapsed="false">
      <c r="A132" s="8" t="s">
        <v>663</v>
      </c>
      <c r="B132" s="8" t="str">
        <f aca="false">_xlfn.CONCAT(E132,"000",D132)</f>
        <v>1581480000072020</v>
      </c>
      <c r="C132" s="8" t="s">
        <v>664</v>
      </c>
      <c r="D132" s="8" t="str">
        <f aca="false">RIGHT(A132,7)</f>
        <v>0072020</v>
      </c>
      <c r="E132" s="8" t="n">
        <f aca="false">O132</f>
        <v>158148</v>
      </c>
      <c r="F132" s="8" t="str">
        <f aca="false">RIGHT(C132,3)</f>
        <v>002</v>
      </c>
      <c r="G132" s="8" t="s">
        <v>8</v>
      </c>
      <c r="H132" s="8" t="n">
        <v>470234</v>
      </c>
      <c r="I132" s="8" t="s">
        <v>665</v>
      </c>
      <c r="J132" s="8" t="s">
        <v>666</v>
      </c>
      <c r="K132" s="8" t="s">
        <v>30</v>
      </c>
      <c r="L132" s="8" t="s">
        <v>331</v>
      </c>
      <c r="M132" s="8" t="s">
        <v>32</v>
      </c>
      <c r="N132" s="8" t="s">
        <v>332</v>
      </c>
      <c r="O132" s="8" t="n">
        <v>158148</v>
      </c>
      <c r="P132" s="8" t="s">
        <v>667</v>
      </c>
      <c r="Q132" s="8" t="n">
        <v>26000</v>
      </c>
      <c r="R132" s="8" t="s">
        <v>46</v>
      </c>
      <c r="S132" s="8" t="n">
        <v>26421</v>
      </c>
      <c r="T132" s="8" t="s">
        <v>668</v>
      </c>
      <c r="U132" s="8" t="s">
        <v>565</v>
      </c>
      <c r="V132" s="8" t="s">
        <v>49</v>
      </c>
      <c r="W132" s="9" t="n">
        <v>0.25</v>
      </c>
      <c r="Y132" s="10" t="str">
        <f aca="false">_xlfn.CONCAT("https://comprasnet.gov.br/livre/pregao/ata2.asp?co_no_uasg=",E132,"&amp;numprp=",D132)</f>
        <v>https://comprasnet.gov.br/livre/pregao/ata2.asp?co_no_uasg=158148&amp;numprp=0072020</v>
      </c>
      <c r="Z132" s="10" t="str">
        <f aca="false">_xlfn.CONCAT("https://comprasnet.gov.br/livre/pregao/anexosDosItens.asp?uasg=",E132,"&amp;numprp=",D132,"&amp;prgcod=863000")</f>
        <v>https://comprasnet.gov.br/livre/pregao/anexosDosItens.asp?uasg=158148&amp;numprp=0072020&amp;prgcod=863000</v>
      </c>
      <c r="AA132" s="10" t="str">
        <f aca="false">_xlfn.CONCAT("http://compras.dados.gov.br/pregoes/doc/pregao/",B132,"/itens.json")</f>
        <v>http://compras.dados.gov.br/pregoes/doc/pregao/1581480000072020/itens.json</v>
      </c>
    </row>
    <row r="133" s="6" customFormat="true" ht="15" hidden="false" customHeight="false" outlineLevel="0" collapsed="false">
      <c r="A133" s="8" t="s">
        <v>669</v>
      </c>
      <c r="B133" s="8" t="str">
        <f aca="false">_xlfn.CONCAT(E133,"000",D133)</f>
        <v>700210000272020</v>
      </c>
      <c r="C133" s="8" t="s">
        <v>670</v>
      </c>
      <c r="D133" s="8" t="str">
        <f aca="false">RIGHT(A133,7)</f>
        <v>0272020</v>
      </c>
      <c r="E133" s="8" t="n">
        <f aca="false">O133</f>
        <v>70021</v>
      </c>
      <c r="F133" s="8" t="str">
        <f aca="false">RIGHT(C133,3)</f>
        <v>003</v>
      </c>
      <c r="G133" s="8" t="s">
        <v>8</v>
      </c>
      <c r="H133" s="8" t="n">
        <v>427018</v>
      </c>
      <c r="I133" s="8" t="s">
        <v>671</v>
      </c>
      <c r="J133" s="8" t="s">
        <v>672</v>
      </c>
      <c r="K133" s="8" t="s">
        <v>30</v>
      </c>
      <c r="L133" s="8" t="s">
        <v>673</v>
      </c>
      <c r="M133" s="8" t="s">
        <v>32</v>
      </c>
      <c r="N133" s="8" t="s">
        <v>674</v>
      </c>
      <c r="O133" s="8" t="n">
        <v>70021</v>
      </c>
      <c r="P133" s="8" t="s">
        <v>675</v>
      </c>
      <c r="Q133" s="8" t="n">
        <v>14000</v>
      </c>
      <c r="R133" s="8" t="s">
        <v>388</v>
      </c>
      <c r="S133" s="8" t="n">
        <v>14000</v>
      </c>
      <c r="T133" s="8" t="s">
        <v>388</v>
      </c>
      <c r="U133" s="8" t="s">
        <v>141</v>
      </c>
      <c r="V133" s="8" t="s">
        <v>105</v>
      </c>
      <c r="W133" s="9" t="n">
        <v>0.25</v>
      </c>
      <c r="Y133" s="10" t="str">
        <f aca="false">_xlfn.CONCAT("https://comprasnet.gov.br/livre/pregao/ata2.asp?co_no_uasg=",E133,"&amp;numprp=",D133)</f>
        <v>https://comprasnet.gov.br/livre/pregao/ata2.asp?co_no_uasg=70021&amp;numprp=0272020</v>
      </c>
      <c r="Z133" s="10" t="str">
        <f aca="false">_xlfn.CONCAT("https://comprasnet.gov.br/livre/pregao/anexosDosItens.asp?uasg=",E133,"&amp;numprp=",D133,"&amp;prgcod=863000")</f>
        <v>https://comprasnet.gov.br/livre/pregao/anexosDosItens.asp?uasg=70021&amp;numprp=0272020&amp;prgcod=863000</v>
      </c>
      <c r="AA133" s="10" t="str">
        <f aca="false">_xlfn.CONCAT("http://compras.dados.gov.br/pregoes/doc/pregao/",B133,"/itens.json")</f>
        <v>http://compras.dados.gov.br/pregoes/doc/pregao/700210000272020/itens.json</v>
      </c>
    </row>
    <row r="134" s="6" customFormat="true" ht="15" hidden="false" customHeight="false" outlineLevel="0" collapsed="false">
      <c r="A134" s="8" t="s">
        <v>676</v>
      </c>
      <c r="B134" s="8" t="str">
        <f aca="false">_xlfn.CONCAT(E134,"000",D134)</f>
        <v>1532860000492020</v>
      </c>
      <c r="C134" s="8" t="s">
        <v>677</v>
      </c>
      <c r="D134" s="8" t="str">
        <f aca="false">RIGHT(A134,7)</f>
        <v>0492020</v>
      </c>
      <c r="E134" s="8" t="n">
        <f aca="false">O134</f>
        <v>153286</v>
      </c>
      <c r="F134" s="8" t="str">
        <f aca="false">RIGHT(C134,3)</f>
        <v>011</v>
      </c>
      <c r="G134" s="8" t="s">
        <v>71</v>
      </c>
      <c r="H134" s="8" t="n">
        <v>470234</v>
      </c>
      <c r="I134" s="8" t="s">
        <v>665</v>
      </c>
      <c r="J134" s="8" t="s">
        <v>666</v>
      </c>
      <c r="K134" s="8" t="s">
        <v>30</v>
      </c>
      <c r="L134" s="8" t="s">
        <v>678</v>
      </c>
      <c r="M134" s="8" t="s">
        <v>32</v>
      </c>
      <c r="N134" s="8" t="s">
        <v>679</v>
      </c>
      <c r="O134" s="8" t="n">
        <v>153286</v>
      </c>
      <c r="P134" s="8" t="s">
        <v>680</v>
      </c>
      <c r="Q134" s="8" t="n">
        <v>26000</v>
      </c>
      <c r="R134" s="8" t="s">
        <v>46</v>
      </c>
      <c r="S134" s="8" t="n">
        <v>26238</v>
      </c>
      <c r="T134" s="8" t="s">
        <v>47</v>
      </c>
      <c r="U134" s="8" t="s">
        <v>48</v>
      </c>
      <c r="V134" s="8" t="s">
        <v>83</v>
      </c>
      <c r="W134" s="9" t="n">
        <v>0.255</v>
      </c>
      <c r="Y134" s="10" t="str">
        <f aca="false">_xlfn.CONCAT("https://comprasnet.gov.br/livre/pregao/ata2.asp?co_no_uasg=",E134,"&amp;numprp=",D134)</f>
        <v>https://comprasnet.gov.br/livre/pregao/ata2.asp?co_no_uasg=153286&amp;numprp=0492020</v>
      </c>
      <c r="Z134" s="10" t="str">
        <f aca="false">_xlfn.CONCAT("https://comprasnet.gov.br/livre/pregao/anexosDosItens.asp?uasg=",E134,"&amp;numprp=",D134,"&amp;prgcod=863000")</f>
        <v>https://comprasnet.gov.br/livre/pregao/anexosDosItens.asp?uasg=153286&amp;numprp=0492020&amp;prgcod=863000</v>
      </c>
      <c r="AA134" s="10" t="str">
        <f aca="false">_xlfn.CONCAT("http://compras.dados.gov.br/pregoes/doc/pregao/",B134,"/itens.json")</f>
        <v>http://compras.dados.gov.br/pregoes/doc/pregao/1532860000492020/itens.json</v>
      </c>
    </row>
    <row r="135" s="6" customFormat="true" ht="15" hidden="false" customHeight="false" outlineLevel="0" collapsed="false">
      <c r="A135" s="8" t="s">
        <v>676</v>
      </c>
      <c r="B135" s="8" t="str">
        <f aca="false">_xlfn.CONCAT(E135,"000",D135)</f>
        <v>1532860000492020</v>
      </c>
      <c r="C135" s="8" t="s">
        <v>681</v>
      </c>
      <c r="D135" s="8" t="str">
        <f aca="false">RIGHT(A135,7)</f>
        <v>0492020</v>
      </c>
      <c r="E135" s="8" t="n">
        <f aca="false">O135</f>
        <v>153286</v>
      </c>
      <c r="F135" s="8" t="str">
        <f aca="false">RIGHT(C135,3)</f>
        <v>012</v>
      </c>
      <c r="G135" s="8" t="s">
        <v>71</v>
      </c>
      <c r="H135" s="8" t="n">
        <v>470234</v>
      </c>
      <c r="I135" s="8" t="s">
        <v>665</v>
      </c>
      <c r="J135" s="8" t="s">
        <v>666</v>
      </c>
      <c r="K135" s="8" t="s">
        <v>30</v>
      </c>
      <c r="L135" s="8" t="s">
        <v>678</v>
      </c>
      <c r="M135" s="8" t="s">
        <v>32</v>
      </c>
      <c r="N135" s="8" t="s">
        <v>679</v>
      </c>
      <c r="O135" s="8" t="n">
        <v>153286</v>
      </c>
      <c r="P135" s="8" t="s">
        <v>680</v>
      </c>
      <c r="Q135" s="8" t="n">
        <v>26000</v>
      </c>
      <c r="R135" s="8" t="s">
        <v>46</v>
      </c>
      <c r="S135" s="8" t="n">
        <v>26238</v>
      </c>
      <c r="T135" s="8" t="s">
        <v>47</v>
      </c>
      <c r="U135" s="8" t="s">
        <v>48</v>
      </c>
      <c r="V135" s="8" t="s">
        <v>83</v>
      </c>
      <c r="W135" s="9" t="n">
        <v>0.2566</v>
      </c>
      <c r="Y135" s="10" t="str">
        <f aca="false">_xlfn.CONCAT("https://comprasnet.gov.br/livre/pregao/ata2.asp?co_no_uasg=",E135,"&amp;numprp=",D135)</f>
        <v>https://comprasnet.gov.br/livre/pregao/ata2.asp?co_no_uasg=153286&amp;numprp=0492020</v>
      </c>
      <c r="Z135" s="10" t="str">
        <f aca="false">_xlfn.CONCAT("https://comprasnet.gov.br/livre/pregao/anexosDosItens.asp?uasg=",E135,"&amp;numprp=",D135,"&amp;prgcod=863000")</f>
        <v>https://comprasnet.gov.br/livre/pregao/anexosDosItens.asp?uasg=153286&amp;numprp=0492020&amp;prgcod=863000</v>
      </c>
      <c r="AA135" s="10" t="str">
        <f aca="false">_xlfn.CONCAT("http://compras.dados.gov.br/pregoes/doc/pregao/",B135,"/itens.json")</f>
        <v>http://compras.dados.gov.br/pregoes/doc/pregao/1532860000492020/itens.json</v>
      </c>
    </row>
    <row r="136" s="6" customFormat="true" ht="15" hidden="false" customHeight="false" outlineLevel="0" collapsed="false">
      <c r="A136" s="8" t="s">
        <v>682</v>
      </c>
      <c r="B136" s="8" t="str">
        <f aca="false">_xlfn.CONCAT(E136,"000",D136)</f>
        <v>1601220000052020</v>
      </c>
      <c r="C136" s="8" t="s">
        <v>683</v>
      </c>
      <c r="D136" s="8" t="str">
        <f aca="false">RIGHT(A136,7)</f>
        <v>0052020</v>
      </c>
      <c r="E136" s="8" t="n">
        <f aca="false">O136</f>
        <v>160122</v>
      </c>
      <c r="F136" s="8" t="str">
        <f aca="false">RIGHT(C136,3)</f>
        <v>143</v>
      </c>
      <c r="G136" s="8" t="s">
        <v>8</v>
      </c>
      <c r="H136" s="8" t="n">
        <v>383404</v>
      </c>
      <c r="I136" s="8" t="s">
        <v>684</v>
      </c>
      <c r="J136" s="8" t="s">
        <v>685</v>
      </c>
      <c r="K136" s="8" t="s">
        <v>30</v>
      </c>
      <c r="L136" s="8" t="s">
        <v>575</v>
      </c>
      <c r="M136" s="8" t="s">
        <v>32</v>
      </c>
      <c r="N136" s="8" t="s">
        <v>686</v>
      </c>
      <c r="O136" s="8" t="n">
        <v>160122</v>
      </c>
      <c r="P136" s="8" t="s">
        <v>687</v>
      </c>
      <c r="Q136" s="8" t="n">
        <v>52000</v>
      </c>
      <c r="R136" s="8" t="s">
        <v>102</v>
      </c>
      <c r="S136" s="8" t="n">
        <v>52121</v>
      </c>
      <c r="T136" s="8" t="s">
        <v>140</v>
      </c>
      <c r="U136" s="8" t="s">
        <v>48</v>
      </c>
      <c r="V136" s="8" t="s">
        <v>49</v>
      </c>
      <c r="W136" s="9" t="n">
        <v>0.26</v>
      </c>
      <c r="Y136" s="10" t="str">
        <f aca="false">_xlfn.CONCAT("https://comprasnet.gov.br/livre/pregao/ata2.asp?co_no_uasg=",E136,"&amp;numprp=",D136)</f>
        <v>https://comprasnet.gov.br/livre/pregao/ata2.asp?co_no_uasg=160122&amp;numprp=0052020</v>
      </c>
      <c r="Z136" s="10" t="str">
        <f aca="false">_xlfn.CONCAT("https://comprasnet.gov.br/livre/pregao/anexosDosItens.asp?uasg=",E136,"&amp;numprp=",D136,"&amp;prgcod=863000")</f>
        <v>https://comprasnet.gov.br/livre/pregao/anexosDosItens.asp?uasg=160122&amp;numprp=0052020&amp;prgcod=863000</v>
      </c>
      <c r="AA136" s="10" t="str">
        <f aca="false">_xlfn.CONCAT("http://compras.dados.gov.br/pregoes/doc/pregao/",B136,"/itens.json")</f>
        <v>http://compras.dados.gov.br/pregoes/doc/pregao/1601220000052020/itens.json</v>
      </c>
    </row>
    <row r="137" s="6" customFormat="true" ht="15" hidden="false" customHeight="false" outlineLevel="0" collapsed="false">
      <c r="A137" s="8" t="s">
        <v>688</v>
      </c>
      <c r="B137" s="8" t="str">
        <f aca="false">_xlfn.CONCAT(E137,"000",D137)</f>
        <v>9254490000242020</v>
      </c>
      <c r="C137" s="8" t="s">
        <v>689</v>
      </c>
      <c r="D137" s="8" t="str">
        <f aca="false">RIGHT(A137,7)</f>
        <v>0242020</v>
      </c>
      <c r="E137" s="8" t="n">
        <f aca="false">O137</f>
        <v>925449</v>
      </c>
      <c r="F137" s="8" t="str">
        <f aca="false">RIGHT(C137,3)</f>
        <v>003</v>
      </c>
      <c r="G137" s="8" t="s">
        <v>8</v>
      </c>
      <c r="H137" s="8" t="n">
        <v>412968</v>
      </c>
      <c r="I137" s="8" t="s">
        <v>690</v>
      </c>
      <c r="J137" s="8" t="s">
        <v>691</v>
      </c>
      <c r="K137" s="8" t="s">
        <v>30</v>
      </c>
      <c r="L137" s="8" t="s">
        <v>692</v>
      </c>
      <c r="M137" s="8" t="s">
        <v>32</v>
      </c>
      <c r="N137" s="8" t="s">
        <v>693</v>
      </c>
      <c r="O137" s="8" t="n">
        <v>925449</v>
      </c>
      <c r="P137" s="8" t="s">
        <v>694</v>
      </c>
      <c r="Q137" s="8" t="n">
        <v>99900</v>
      </c>
      <c r="R137" s="8" t="s">
        <v>35</v>
      </c>
      <c r="S137" s="8" t="n">
        <v>93420</v>
      </c>
      <c r="T137" s="8" t="s">
        <v>91</v>
      </c>
      <c r="U137" s="8" t="s">
        <v>92</v>
      </c>
      <c r="V137" s="8" t="s">
        <v>105</v>
      </c>
      <c r="W137" s="9" t="n">
        <v>0.26</v>
      </c>
      <c r="Y137" s="10" t="str">
        <f aca="false">_xlfn.CONCAT("https://comprasnet.gov.br/livre/pregao/ata2.asp?co_no_uasg=",E137,"&amp;numprp=",D137)</f>
        <v>https://comprasnet.gov.br/livre/pregao/ata2.asp?co_no_uasg=925449&amp;numprp=0242020</v>
      </c>
      <c r="Z137" s="10" t="str">
        <f aca="false">_xlfn.CONCAT("https://comprasnet.gov.br/livre/pregao/anexosDosItens.asp?uasg=",E137,"&amp;numprp=",D137,"&amp;prgcod=863000")</f>
        <v>https://comprasnet.gov.br/livre/pregao/anexosDosItens.asp?uasg=925449&amp;numprp=0242020&amp;prgcod=863000</v>
      </c>
      <c r="AA137" s="10" t="str">
        <f aca="false">_xlfn.CONCAT("http://compras.dados.gov.br/pregoes/doc/pregao/",B137,"/itens.json")</f>
        <v>http://compras.dados.gov.br/pregoes/doc/pregao/9254490000242020/itens.json</v>
      </c>
    </row>
    <row r="138" s="6" customFormat="true" ht="15" hidden="false" customHeight="false" outlineLevel="0" collapsed="false">
      <c r="A138" s="8" t="s">
        <v>695</v>
      </c>
      <c r="B138" s="8" t="str">
        <f aca="false">_xlfn.CONCAT(E138,"000",D138)</f>
        <v>1604400000042020</v>
      </c>
      <c r="C138" s="8" t="s">
        <v>696</v>
      </c>
      <c r="D138" s="8" t="str">
        <f aca="false">RIGHT(A138,7)</f>
        <v>0042020</v>
      </c>
      <c r="E138" s="8" t="n">
        <f aca="false">O138</f>
        <v>160440</v>
      </c>
      <c r="F138" s="8" t="str">
        <f aca="false">RIGHT(C138,3)</f>
        <v>277</v>
      </c>
      <c r="G138" s="8" t="s">
        <v>8</v>
      </c>
      <c r="H138" s="8" t="n">
        <v>304266</v>
      </c>
      <c r="I138" s="8" t="s">
        <v>697</v>
      </c>
      <c r="J138" s="8" t="s">
        <v>698</v>
      </c>
      <c r="K138" s="8" t="s">
        <v>30</v>
      </c>
      <c r="L138" s="8" t="s">
        <v>699</v>
      </c>
      <c r="M138" s="8" t="s">
        <v>32</v>
      </c>
      <c r="N138" s="8" t="s">
        <v>700</v>
      </c>
      <c r="O138" s="8" t="n">
        <v>160440</v>
      </c>
      <c r="P138" s="8" t="s">
        <v>701</v>
      </c>
      <c r="Q138" s="8" t="n">
        <v>52000</v>
      </c>
      <c r="R138" s="8" t="s">
        <v>102</v>
      </c>
      <c r="S138" s="8" t="n">
        <v>52121</v>
      </c>
      <c r="T138" s="8" t="s">
        <v>140</v>
      </c>
      <c r="U138" s="8" t="s">
        <v>67</v>
      </c>
      <c r="V138" s="8" t="s">
        <v>49</v>
      </c>
      <c r="W138" s="9" t="n">
        <v>0.27</v>
      </c>
      <c r="Y138" s="10" t="str">
        <f aca="false">_xlfn.CONCAT("https://comprasnet.gov.br/livre/pregao/ata2.asp?co_no_uasg=",E138,"&amp;numprp=",D138)</f>
        <v>https://comprasnet.gov.br/livre/pregao/ata2.asp?co_no_uasg=160440&amp;numprp=0042020</v>
      </c>
      <c r="Z138" s="10" t="str">
        <f aca="false">_xlfn.CONCAT("https://comprasnet.gov.br/livre/pregao/anexosDosItens.asp?uasg=",E138,"&amp;numprp=",D138,"&amp;prgcod=863000")</f>
        <v>https://comprasnet.gov.br/livre/pregao/anexosDosItens.asp?uasg=160440&amp;numprp=0042020&amp;prgcod=863000</v>
      </c>
      <c r="AA138" s="10" t="str">
        <f aca="false">_xlfn.CONCAT("http://compras.dados.gov.br/pregoes/doc/pregao/",B138,"/itens.json")</f>
        <v>http://compras.dados.gov.br/pregoes/doc/pregao/1604400000042020/itens.json</v>
      </c>
    </row>
    <row r="139" s="6" customFormat="true" ht="15" hidden="false" customHeight="false" outlineLevel="0" collapsed="false">
      <c r="A139" s="8" t="s">
        <v>590</v>
      </c>
      <c r="B139" s="8" t="str">
        <f aca="false">_xlfn.CONCAT(E139,"000",D139)</f>
        <v>7858000000302020</v>
      </c>
      <c r="C139" s="8" t="s">
        <v>702</v>
      </c>
      <c r="D139" s="8" t="str">
        <f aca="false">RIGHT(A139,7)</f>
        <v>0302020</v>
      </c>
      <c r="E139" s="8" t="n">
        <f aca="false">O139</f>
        <v>785800</v>
      </c>
      <c r="F139" s="8" t="str">
        <f aca="false">RIGHT(C139,3)</f>
        <v>020</v>
      </c>
      <c r="G139" s="8" t="s">
        <v>71</v>
      </c>
      <c r="H139" s="8" t="n">
        <v>275182</v>
      </c>
      <c r="I139" s="8" t="s">
        <v>441</v>
      </c>
      <c r="J139" s="8" t="s">
        <v>442</v>
      </c>
      <c r="K139" s="8" t="s">
        <v>30</v>
      </c>
      <c r="L139" s="8" t="s">
        <v>594</v>
      </c>
      <c r="M139" s="8" t="s">
        <v>32</v>
      </c>
      <c r="N139" s="8" t="s">
        <v>595</v>
      </c>
      <c r="O139" s="8" t="n">
        <v>785800</v>
      </c>
      <c r="P139" s="8" t="s">
        <v>596</v>
      </c>
      <c r="Q139" s="8" t="n">
        <v>52000</v>
      </c>
      <c r="R139" s="8" t="s">
        <v>102</v>
      </c>
      <c r="S139" s="8" t="n">
        <v>52131</v>
      </c>
      <c r="T139" s="8" t="s">
        <v>208</v>
      </c>
      <c r="U139" s="8" t="s">
        <v>141</v>
      </c>
      <c r="V139" s="8" t="s">
        <v>59</v>
      </c>
      <c r="W139" s="9" t="n">
        <v>0.27</v>
      </c>
      <c r="Y139" s="10" t="str">
        <f aca="false">_xlfn.CONCAT("https://comprasnet.gov.br/livre/pregao/ata2.asp?co_no_uasg=",E139,"&amp;numprp=",D139)</f>
        <v>https://comprasnet.gov.br/livre/pregao/ata2.asp?co_no_uasg=785800&amp;numprp=0302020</v>
      </c>
      <c r="Z139" s="10" t="str">
        <f aca="false">_xlfn.CONCAT("https://comprasnet.gov.br/livre/pregao/anexosDosItens.asp?uasg=",E139,"&amp;numprp=",D139,"&amp;prgcod=863000")</f>
        <v>https://comprasnet.gov.br/livre/pregao/anexosDosItens.asp?uasg=785800&amp;numprp=0302020&amp;prgcod=863000</v>
      </c>
      <c r="AA139" s="10" t="str">
        <f aca="false">_xlfn.CONCAT("http://compras.dados.gov.br/pregoes/doc/pregao/",B139,"/itens.json")</f>
        <v>http://compras.dados.gov.br/pregoes/doc/pregao/7858000000302020/itens.json</v>
      </c>
    </row>
    <row r="140" s="6" customFormat="true" ht="15" hidden="false" customHeight="false" outlineLevel="0" collapsed="false">
      <c r="A140" s="8" t="s">
        <v>573</v>
      </c>
      <c r="B140" s="8" t="str">
        <f aca="false">_xlfn.CONCAT(E140,"000",D140)</f>
        <v>9258140000112020</v>
      </c>
      <c r="C140" s="8" t="s">
        <v>703</v>
      </c>
      <c r="D140" s="8" t="str">
        <f aca="false">RIGHT(A140,7)</f>
        <v>0112020</v>
      </c>
      <c r="E140" s="8" t="n">
        <f aca="false">O140</f>
        <v>925814</v>
      </c>
      <c r="F140" s="8" t="str">
        <f aca="false">RIGHT(C140,3)</f>
        <v>004</v>
      </c>
      <c r="G140" s="8" t="s">
        <v>8</v>
      </c>
      <c r="H140" s="8" t="n">
        <v>382874</v>
      </c>
      <c r="I140" s="8" t="s">
        <v>704</v>
      </c>
      <c r="J140" s="8" t="s">
        <v>705</v>
      </c>
      <c r="K140" s="8" t="s">
        <v>30</v>
      </c>
      <c r="L140" s="8" t="s">
        <v>575</v>
      </c>
      <c r="M140" s="8" t="s">
        <v>32</v>
      </c>
      <c r="N140" s="8" t="s">
        <v>576</v>
      </c>
      <c r="O140" s="8" t="n">
        <v>925814</v>
      </c>
      <c r="P140" s="8" t="s">
        <v>577</v>
      </c>
      <c r="Q140" s="8" t="n">
        <v>99900</v>
      </c>
      <c r="R140" s="8" t="s">
        <v>35</v>
      </c>
      <c r="S140" s="8" t="n">
        <v>93720</v>
      </c>
      <c r="T140" s="8" t="s">
        <v>131</v>
      </c>
      <c r="U140" s="8" t="s">
        <v>132</v>
      </c>
      <c r="V140" s="8" t="s">
        <v>59</v>
      </c>
      <c r="W140" s="9" t="n">
        <v>0.28</v>
      </c>
      <c r="Y140" s="10" t="str">
        <f aca="false">_xlfn.CONCAT("https://comprasnet.gov.br/livre/pregao/ata2.asp?co_no_uasg=",E140,"&amp;numprp=",D140)</f>
        <v>https://comprasnet.gov.br/livre/pregao/ata2.asp?co_no_uasg=925814&amp;numprp=0112020</v>
      </c>
      <c r="Z140" s="10" t="str">
        <f aca="false">_xlfn.CONCAT("https://comprasnet.gov.br/livre/pregao/anexosDosItens.asp?uasg=",E140,"&amp;numprp=",D140,"&amp;prgcod=863000")</f>
        <v>https://comprasnet.gov.br/livre/pregao/anexosDosItens.asp?uasg=925814&amp;numprp=0112020&amp;prgcod=863000</v>
      </c>
      <c r="AA140" s="10" t="str">
        <f aca="false">_xlfn.CONCAT("http://compras.dados.gov.br/pregoes/doc/pregao/",B140,"/itens.json")</f>
        <v>http://compras.dados.gov.br/pregoes/doc/pregao/9258140000112020/itens.json</v>
      </c>
    </row>
    <row r="141" s="6" customFormat="true" ht="15" hidden="false" customHeight="false" outlineLevel="0" collapsed="false">
      <c r="A141" s="8" t="s">
        <v>250</v>
      </c>
      <c r="B141" s="8" t="str">
        <f aca="false">_xlfn.CONCAT(E141,"000",D141)</f>
        <v>9891850000562020</v>
      </c>
      <c r="C141" s="8" t="s">
        <v>706</v>
      </c>
      <c r="D141" s="8" t="str">
        <f aca="false">RIGHT(A141,7)</f>
        <v>0562020</v>
      </c>
      <c r="E141" s="8" t="n">
        <f aca="false">O141</f>
        <v>989185</v>
      </c>
      <c r="F141" s="8" t="str">
        <f aca="false">RIGHT(C141,3)</f>
        <v>002</v>
      </c>
      <c r="G141" s="8" t="s">
        <v>8</v>
      </c>
      <c r="H141" s="8" t="n">
        <v>423354</v>
      </c>
      <c r="I141" s="8" t="s">
        <v>707</v>
      </c>
      <c r="J141" s="8" t="s">
        <v>708</v>
      </c>
      <c r="K141" s="8" t="s">
        <v>30</v>
      </c>
      <c r="L141" s="8" t="s">
        <v>252</v>
      </c>
      <c r="M141" s="8" t="s">
        <v>32</v>
      </c>
      <c r="N141" s="8" t="s">
        <v>253</v>
      </c>
      <c r="O141" s="8" t="n">
        <v>989185</v>
      </c>
      <c r="P141" s="8" t="s">
        <v>254</v>
      </c>
      <c r="Q141" s="8" t="n">
        <v>99900</v>
      </c>
      <c r="R141" s="8" t="s">
        <v>35</v>
      </c>
      <c r="S141" s="8" t="n">
        <v>97220</v>
      </c>
      <c r="T141" s="8" t="s">
        <v>255</v>
      </c>
      <c r="U141" s="8" t="s">
        <v>256</v>
      </c>
      <c r="V141" s="8" t="s">
        <v>49</v>
      </c>
      <c r="W141" s="9" t="n">
        <v>0.28</v>
      </c>
      <c r="Y141" s="10" t="str">
        <f aca="false">_xlfn.CONCAT("https://comprasnet.gov.br/livre/pregao/ata2.asp?co_no_uasg=",E141,"&amp;numprp=",D141)</f>
        <v>https://comprasnet.gov.br/livre/pregao/ata2.asp?co_no_uasg=989185&amp;numprp=0562020</v>
      </c>
      <c r="Z141" s="10" t="str">
        <f aca="false">_xlfn.CONCAT("https://comprasnet.gov.br/livre/pregao/anexosDosItens.asp?uasg=",E141,"&amp;numprp=",D141,"&amp;prgcod=863000")</f>
        <v>https://comprasnet.gov.br/livre/pregao/anexosDosItens.asp?uasg=989185&amp;numprp=0562020&amp;prgcod=863000</v>
      </c>
      <c r="AA141" s="10" t="str">
        <f aca="false">_xlfn.CONCAT("http://compras.dados.gov.br/pregoes/doc/pregao/",B141,"/itens.json")</f>
        <v>http://compras.dados.gov.br/pregoes/doc/pregao/9891850000562020/itens.json</v>
      </c>
    </row>
    <row r="142" s="6" customFormat="true" ht="15" hidden="false" customHeight="false" outlineLevel="0" collapsed="false">
      <c r="A142" s="8" t="s">
        <v>263</v>
      </c>
      <c r="B142" s="8" t="str">
        <f aca="false">_xlfn.CONCAT(E142,"000",D142)</f>
        <v>1603850000022020</v>
      </c>
      <c r="C142" s="8" t="s">
        <v>709</v>
      </c>
      <c r="D142" s="8" t="str">
        <f aca="false">RIGHT(A142,7)</f>
        <v>0022020</v>
      </c>
      <c r="E142" s="8" t="n">
        <f aca="false">O142</f>
        <v>160385</v>
      </c>
      <c r="F142" s="8" t="str">
        <f aca="false">RIGHT(C142,3)</f>
        <v>006</v>
      </c>
      <c r="G142" s="8" t="s">
        <v>8</v>
      </c>
      <c r="H142" s="8" t="n">
        <v>454292</v>
      </c>
      <c r="I142" s="8" t="s">
        <v>710</v>
      </c>
      <c r="J142" s="8" t="s">
        <v>711</v>
      </c>
      <c r="K142" s="8" t="s">
        <v>30</v>
      </c>
      <c r="L142" s="8" t="s">
        <v>359</v>
      </c>
      <c r="M142" s="8" t="s">
        <v>32</v>
      </c>
      <c r="N142" s="8" t="s">
        <v>712</v>
      </c>
      <c r="O142" s="8" t="n">
        <v>160385</v>
      </c>
      <c r="P142" s="8" t="s">
        <v>266</v>
      </c>
      <c r="Q142" s="8" t="n">
        <v>52000</v>
      </c>
      <c r="R142" s="8" t="s">
        <v>102</v>
      </c>
      <c r="S142" s="8" t="n">
        <v>52121</v>
      </c>
      <c r="T142" s="8" t="s">
        <v>140</v>
      </c>
      <c r="U142" s="8" t="s">
        <v>141</v>
      </c>
      <c r="V142" s="8" t="s">
        <v>49</v>
      </c>
      <c r="W142" s="9" t="n">
        <v>0.28</v>
      </c>
      <c r="Y142" s="10" t="str">
        <f aca="false">_xlfn.CONCAT("https://comprasnet.gov.br/livre/pregao/ata2.asp?co_no_uasg=",E142,"&amp;numprp=",D142)</f>
        <v>https://comprasnet.gov.br/livre/pregao/ata2.asp?co_no_uasg=160385&amp;numprp=0022020</v>
      </c>
      <c r="Z142" s="10" t="str">
        <f aca="false">_xlfn.CONCAT("https://comprasnet.gov.br/livre/pregao/anexosDosItens.asp?uasg=",E142,"&amp;numprp=",D142,"&amp;prgcod=863000")</f>
        <v>https://comprasnet.gov.br/livre/pregao/anexosDosItens.asp?uasg=160385&amp;numprp=0022020&amp;prgcod=863000</v>
      </c>
      <c r="AA142" s="10" t="str">
        <f aca="false">_xlfn.CONCAT("http://compras.dados.gov.br/pregoes/doc/pregao/",B142,"/itens.json")</f>
        <v>http://compras.dados.gov.br/pregoes/doc/pregao/1603850000022020/itens.json</v>
      </c>
    </row>
    <row r="143" s="6" customFormat="true" ht="15" hidden="false" customHeight="false" outlineLevel="0" collapsed="false">
      <c r="A143" s="8" t="s">
        <v>257</v>
      </c>
      <c r="B143" s="8" t="str">
        <f aca="false">_xlfn.CONCAT(E143,"000",D143)</f>
        <v>1543590000512019</v>
      </c>
      <c r="C143" s="8" t="s">
        <v>713</v>
      </c>
      <c r="D143" s="8" t="str">
        <f aca="false">RIGHT(A143,7)</f>
        <v>0512019</v>
      </c>
      <c r="E143" s="8" t="n">
        <f aca="false">O143</f>
        <v>154359</v>
      </c>
      <c r="F143" s="8" t="str">
        <f aca="false">RIGHT(C143,3)</f>
        <v>009</v>
      </c>
      <c r="G143" s="8" t="s">
        <v>8</v>
      </c>
      <c r="H143" s="8" t="n">
        <v>365566</v>
      </c>
      <c r="I143" s="8" t="s">
        <v>714</v>
      </c>
      <c r="J143" s="8" t="s">
        <v>715</v>
      </c>
      <c r="K143" s="8" t="s">
        <v>30</v>
      </c>
      <c r="L143" s="8" t="s">
        <v>247</v>
      </c>
      <c r="M143" s="8" t="s">
        <v>32</v>
      </c>
      <c r="N143" s="8" t="s">
        <v>80</v>
      </c>
      <c r="O143" s="8" t="n">
        <v>154359</v>
      </c>
      <c r="P143" s="8" t="s">
        <v>261</v>
      </c>
      <c r="Q143" s="8" t="n">
        <v>26000</v>
      </c>
      <c r="R143" s="8" t="s">
        <v>46</v>
      </c>
      <c r="S143" s="8" t="n">
        <v>26266</v>
      </c>
      <c r="T143" s="8" t="s">
        <v>262</v>
      </c>
      <c r="U143" s="8" t="s">
        <v>141</v>
      </c>
      <c r="V143" s="8" t="s">
        <v>59</v>
      </c>
      <c r="W143" s="9" t="n">
        <v>0.28</v>
      </c>
      <c r="Y143" s="10" t="str">
        <f aca="false">_xlfn.CONCAT("https://comprasnet.gov.br/livre/pregao/ata2.asp?co_no_uasg=",E143,"&amp;numprp=",D143)</f>
        <v>https://comprasnet.gov.br/livre/pregao/ata2.asp?co_no_uasg=154359&amp;numprp=0512019</v>
      </c>
      <c r="Z143" s="10" t="str">
        <f aca="false">_xlfn.CONCAT("https://comprasnet.gov.br/livre/pregao/anexosDosItens.asp?uasg=",E143,"&amp;numprp=",D143,"&amp;prgcod=863000")</f>
        <v>https://comprasnet.gov.br/livre/pregao/anexosDosItens.asp?uasg=154359&amp;numprp=0512019&amp;prgcod=863000</v>
      </c>
      <c r="AA143" s="10" t="str">
        <f aca="false">_xlfn.CONCAT("http://compras.dados.gov.br/pregoes/doc/pregao/",B143,"/itens.json")</f>
        <v>http://compras.dados.gov.br/pregoes/doc/pregao/1543590000512019/itens.json</v>
      </c>
    </row>
    <row r="144" s="6" customFormat="true" ht="15" hidden="false" customHeight="false" outlineLevel="0" collapsed="false">
      <c r="A144" s="8" t="s">
        <v>716</v>
      </c>
      <c r="B144" s="8" t="str">
        <f aca="false">_xlfn.CONCAT(E144,"000",D144)</f>
        <v>1206350000622020</v>
      </c>
      <c r="C144" s="8" t="s">
        <v>717</v>
      </c>
      <c r="D144" s="8" t="str">
        <f aca="false">RIGHT(A144,7)</f>
        <v>0622020</v>
      </c>
      <c r="E144" s="8" t="n">
        <f aca="false">O144</f>
        <v>120635</v>
      </c>
      <c r="F144" s="8" t="str">
        <f aca="false">RIGHT(C144,3)</f>
        <v>002</v>
      </c>
      <c r="G144" s="8" t="s">
        <v>8</v>
      </c>
      <c r="H144" s="8" t="n">
        <v>261639</v>
      </c>
      <c r="I144" s="8" t="s">
        <v>718</v>
      </c>
      <c r="J144" s="8" t="s">
        <v>719</v>
      </c>
      <c r="K144" s="8" t="s">
        <v>30</v>
      </c>
      <c r="L144" s="8" t="s">
        <v>241</v>
      </c>
      <c r="M144" s="8" t="s">
        <v>32</v>
      </c>
      <c r="N144" s="8" t="s">
        <v>242</v>
      </c>
      <c r="O144" s="8" t="n">
        <v>120635</v>
      </c>
      <c r="P144" s="8" t="s">
        <v>720</v>
      </c>
      <c r="Q144" s="8" t="n">
        <v>52000</v>
      </c>
      <c r="R144" s="8" t="s">
        <v>102</v>
      </c>
      <c r="S144" s="8" t="n">
        <v>52111</v>
      </c>
      <c r="T144" s="8" t="s">
        <v>103</v>
      </c>
      <c r="U144" s="8" t="s">
        <v>104</v>
      </c>
      <c r="V144" s="8" t="s">
        <v>105</v>
      </c>
      <c r="W144" s="9" t="n">
        <v>0.28</v>
      </c>
      <c r="Y144" s="10" t="str">
        <f aca="false">_xlfn.CONCAT("https://comprasnet.gov.br/livre/pregao/ata2.asp?co_no_uasg=",E144,"&amp;numprp=",D144)</f>
        <v>https://comprasnet.gov.br/livre/pregao/ata2.asp?co_no_uasg=120635&amp;numprp=0622020</v>
      </c>
      <c r="Z144" s="10" t="str">
        <f aca="false">_xlfn.CONCAT("https://comprasnet.gov.br/livre/pregao/anexosDosItens.asp?uasg=",E144,"&amp;numprp=",D144,"&amp;prgcod=863000")</f>
        <v>https://comprasnet.gov.br/livre/pregao/anexosDosItens.asp?uasg=120635&amp;numprp=0622020&amp;prgcod=863000</v>
      </c>
      <c r="AA144" s="10" t="str">
        <f aca="false">_xlfn.CONCAT("http://compras.dados.gov.br/pregoes/doc/pregao/",B144,"/itens.json")</f>
        <v>http://compras.dados.gov.br/pregoes/doc/pregao/1206350000622020/itens.json</v>
      </c>
    </row>
    <row r="145" s="6" customFormat="true" ht="15" hidden="false" customHeight="false" outlineLevel="0" collapsed="false">
      <c r="A145" s="8" t="s">
        <v>237</v>
      </c>
      <c r="B145" s="8" t="str">
        <f aca="false">_xlfn.CONCAT(E145,"000",D145)</f>
        <v>9430010002362020</v>
      </c>
      <c r="C145" s="8" t="s">
        <v>721</v>
      </c>
      <c r="D145" s="8" t="str">
        <f aca="false">RIGHT(A145,7)</f>
        <v>2362020</v>
      </c>
      <c r="E145" s="8" t="n">
        <f aca="false">O145</f>
        <v>943001</v>
      </c>
      <c r="F145" s="8" t="str">
        <f aca="false">RIGHT(C145,3)</f>
        <v>015</v>
      </c>
      <c r="G145" s="8" t="s">
        <v>8</v>
      </c>
      <c r="H145" s="8" t="n">
        <v>214612</v>
      </c>
      <c r="I145" s="8" t="s">
        <v>447</v>
      </c>
      <c r="J145" s="8" t="s">
        <v>448</v>
      </c>
      <c r="K145" s="8" t="s">
        <v>30</v>
      </c>
      <c r="L145" s="8" t="s">
        <v>241</v>
      </c>
      <c r="M145" s="8" t="s">
        <v>32</v>
      </c>
      <c r="N145" s="8" t="s">
        <v>242</v>
      </c>
      <c r="O145" s="8" t="n">
        <v>943001</v>
      </c>
      <c r="P145" s="8" t="s">
        <v>34</v>
      </c>
      <c r="Q145" s="8" t="n">
        <v>99900</v>
      </c>
      <c r="R145" s="8" t="s">
        <v>35</v>
      </c>
      <c r="S145" s="8" t="n">
        <v>94320</v>
      </c>
      <c r="T145" s="8" t="s">
        <v>36</v>
      </c>
      <c r="U145" s="8" t="s">
        <v>37</v>
      </c>
      <c r="V145" s="8" t="s">
        <v>147</v>
      </c>
      <c r="W145" s="9" t="n">
        <v>0.28</v>
      </c>
      <c r="Y145" s="10" t="str">
        <f aca="false">_xlfn.CONCAT("https://comprasnet.gov.br/livre/pregao/ata2.asp?co_no_uasg=",E145,"&amp;numprp=",D145)</f>
        <v>https://comprasnet.gov.br/livre/pregao/ata2.asp?co_no_uasg=943001&amp;numprp=2362020</v>
      </c>
      <c r="Z145" s="10" t="str">
        <f aca="false">_xlfn.CONCAT("https://comprasnet.gov.br/livre/pregao/anexosDosItens.asp?uasg=",E145,"&amp;numprp=",D145,"&amp;prgcod=863000")</f>
        <v>https://comprasnet.gov.br/livre/pregao/anexosDosItens.asp?uasg=943001&amp;numprp=2362020&amp;prgcod=863000</v>
      </c>
      <c r="AA145" s="10" t="str">
        <f aca="false">_xlfn.CONCAT("http://compras.dados.gov.br/pregoes/doc/pregao/",B145,"/itens.json")</f>
        <v>http://compras.dados.gov.br/pregoes/doc/pregao/9430010002362020/itens.json</v>
      </c>
    </row>
    <row r="146" s="6" customFormat="true" ht="15" hidden="false" customHeight="false" outlineLevel="0" collapsed="false">
      <c r="A146" s="8" t="s">
        <v>179</v>
      </c>
      <c r="B146" s="8" t="str">
        <f aca="false">_xlfn.CONCAT(E146,"000",D146)</f>
        <v>1559080000382020</v>
      </c>
      <c r="C146" s="8" t="s">
        <v>722</v>
      </c>
      <c r="D146" s="8" t="str">
        <f aca="false">RIGHT(A146,7)</f>
        <v>0382020</v>
      </c>
      <c r="E146" s="8" t="n">
        <f aca="false">O146</f>
        <v>155908</v>
      </c>
      <c r="F146" s="8" t="str">
        <f aca="false">RIGHT(C146,3)</f>
        <v>001</v>
      </c>
      <c r="G146" s="8" t="s">
        <v>8</v>
      </c>
      <c r="H146" s="8" t="n">
        <v>437992</v>
      </c>
      <c r="I146" s="8" t="s">
        <v>723</v>
      </c>
      <c r="J146" s="8" t="s">
        <v>724</v>
      </c>
      <c r="K146" s="8" t="s">
        <v>30</v>
      </c>
      <c r="L146" s="8" t="s">
        <v>161</v>
      </c>
      <c r="M146" s="8" t="s">
        <v>32</v>
      </c>
      <c r="N146" s="8" t="s">
        <v>162</v>
      </c>
      <c r="O146" s="8" t="n">
        <v>155908</v>
      </c>
      <c r="P146" s="8" t="s">
        <v>184</v>
      </c>
      <c r="Q146" s="8" t="n">
        <v>26000</v>
      </c>
      <c r="R146" s="8" t="s">
        <v>46</v>
      </c>
      <c r="S146" s="8" t="n">
        <v>26443</v>
      </c>
      <c r="T146" s="8" t="s">
        <v>185</v>
      </c>
      <c r="U146" s="8" t="s">
        <v>141</v>
      </c>
      <c r="V146" s="8" t="s">
        <v>38</v>
      </c>
      <c r="W146" s="9" t="n">
        <v>0.29</v>
      </c>
      <c r="Y146" s="10" t="str">
        <f aca="false">_xlfn.CONCAT("https://comprasnet.gov.br/livre/pregao/ata2.asp?co_no_uasg=",E146,"&amp;numprp=",D146)</f>
        <v>https://comprasnet.gov.br/livre/pregao/ata2.asp?co_no_uasg=155908&amp;numprp=0382020</v>
      </c>
      <c r="Z146" s="10" t="str">
        <f aca="false">_xlfn.CONCAT("https://comprasnet.gov.br/livre/pregao/anexosDosItens.asp?uasg=",E146,"&amp;numprp=",D146,"&amp;prgcod=863000")</f>
        <v>https://comprasnet.gov.br/livre/pregao/anexosDosItens.asp?uasg=155908&amp;numprp=0382020&amp;prgcod=863000</v>
      </c>
      <c r="AA146" s="10" t="str">
        <f aca="false">_xlfn.CONCAT("http://compras.dados.gov.br/pregoes/doc/pregao/",B146,"/itens.json")</f>
        <v>http://compras.dados.gov.br/pregoes/doc/pregao/1559080000382020/itens.json</v>
      </c>
    </row>
    <row r="147" s="6" customFormat="true" ht="15" hidden="false" customHeight="false" outlineLevel="0" collapsed="false">
      <c r="A147" s="8" t="s">
        <v>250</v>
      </c>
      <c r="B147" s="8" t="str">
        <f aca="false">_xlfn.CONCAT(E147,"000",D147)</f>
        <v>9891850000562020</v>
      </c>
      <c r="C147" s="8" t="s">
        <v>725</v>
      </c>
      <c r="D147" s="8" t="str">
        <f aca="false">RIGHT(A147,7)</f>
        <v>0562020</v>
      </c>
      <c r="E147" s="8" t="n">
        <f aca="false">O147</f>
        <v>989185</v>
      </c>
      <c r="F147" s="8" t="str">
        <f aca="false">RIGHT(C147,3)</f>
        <v>001</v>
      </c>
      <c r="G147" s="8" t="s">
        <v>8</v>
      </c>
      <c r="H147" s="8" t="n">
        <v>440970</v>
      </c>
      <c r="I147" s="8" t="s">
        <v>567</v>
      </c>
      <c r="J147" s="8" t="s">
        <v>568</v>
      </c>
      <c r="K147" s="8" t="s">
        <v>30</v>
      </c>
      <c r="L147" s="8" t="s">
        <v>726</v>
      </c>
      <c r="M147" s="8" t="s">
        <v>32</v>
      </c>
      <c r="N147" s="8" t="s">
        <v>540</v>
      </c>
      <c r="O147" s="8" t="n">
        <v>989185</v>
      </c>
      <c r="P147" s="8" t="s">
        <v>254</v>
      </c>
      <c r="Q147" s="8" t="n">
        <v>99900</v>
      </c>
      <c r="R147" s="8" t="s">
        <v>35</v>
      </c>
      <c r="S147" s="8" t="n">
        <v>97220</v>
      </c>
      <c r="T147" s="8" t="s">
        <v>255</v>
      </c>
      <c r="U147" s="8" t="s">
        <v>256</v>
      </c>
      <c r="V147" s="8" t="s">
        <v>49</v>
      </c>
      <c r="W147" s="9" t="n">
        <v>0.29</v>
      </c>
      <c r="Y147" s="10" t="str">
        <f aca="false">_xlfn.CONCAT("https://comprasnet.gov.br/livre/pregao/ata2.asp?co_no_uasg=",E147,"&amp;numprp=",D147)</f>
        <v>https://comprasnet.gov.br/livre/pregao/ata2.asp?co_no_uasg=989185&amp;numprp=0562020</v>
      </c>
      <c r="Z147" s="10" t="str">
        <f aca="false">_xlfn.CONCAT("https://comprasnet.gov.br/livre/pregao/anexosDosItens.asp?uasg=",E147,"&amp;numprp=",D147,"&amp;prgcod=863000")</f>
        <v>https://comprasnet.gov.br/livre/pregao/anexosDosItens.asp?uasg=989185&amp;numprp=0562020&amp;prgcod=863000</v>
      </c>
      <c r="AA147" s="10" t="str">
        <f aca="false">_xlfn.CONCAT("http://compras.dados.gov.br/pregoes/doc/pregao/",B147,"/itens.json")</f>
        <v>http://compras.dados.gov.br/pregoes/doc/pregao/9891850000562020/itens.json</v>
      </c>
    </row>
    <row r="148" s="6" customFormat="true" ht="15" hidden="false" customHeight="false" outlineLevel="0" collapsed="false">
      <c r="A148" s="8" t="s">
        <v>405</v>
      </c>
      <c r="B148" s="8" t="str">
        <f aca="false">_xlfn.CONCAT(E148,"000",D148)</f>
        <v>1604130000572019</v>
      </c>
      <c r="C148" s="8" t="s">
        <v>727</v>
      </c>
      <c r="D148" s="8" t="str">
        <f aca="false">RIGHT(A148,7)</f>
        <v>0572019</v>
      </c>
      <c r="E148" s="8" t="n">
        <f aca="false">O148</f>
        <v>160413</v>
      </c>
      <c r="F148" s="8" t="str">
        <f aca="false">RIGHT(C148,3)</f>
        <v>003</v>
      </c>
      <c r="G148" s="8" t="s">
        <v>8</v>
      </c>
      <c r="H148" s="8" t="n">
        <v>423354</v>
      </c>
      <c r="I148" s="8" t="s">
        <v>707</v>
      </c>
      <c r="J148" s="8" t="s">
        <v>708</v>
      </c>
      <c r="K148" s="8" t="s">
        <v>30</v>
      </c>
      <c r="L148" s="8" t="s">
        <v>247</v>
      </c>
      <c r="M148" s="8" t="s">
        <v>32</v>
      </c>
      <c r="N148" s="8" t="s">
        <v>248</v>
      </c>
      <c r="O148" s="8" t="n">
        <v>160413</v>
      </c>
      <c r="P148" s="8" t="s">
        <v>407</v>
      </c>
      <c r="Q148" s="8" t="n">
        <v>52000</v>
      </c>
      <c r="R148" s="8" t="s">
        <v>102</v>
      </c>
      <c r="S148" s="8" t="n">
        <v>52121</v>
      </c>
      <c r="T148" s="8" t="s">
        <v>140</v>
      </c>
      <c r="U148" s="8" t="s">
        <v>141</v>
      </c>
      <c r="V148" s="8" t="s">
        <v>59</v>
      </c>
      <c r="W148" s="9" t="n">
        <v>0.29</v>
      </c>
      <c r="Y148" s="10" t="str">
        <f aca="false">_xlfn.CONCAT("https://comprasnet.gov.br/livre/pregao/ata2.asp?co_no_uasg=",E148,"&amp;numprp=",D148)</f>
        <v>https://comprasnet.gov.br/livre/pregao/ata2.asp?co_no_uasg=160413&amp;numprp=0572019</v>
      </c>
      <c r="Z148" s="10" t="str">
        <f aca="false">_xlfn.CONCAT("https://comprasnet.gov.br/livre/pregao/anexosDosItens.asp?uasg=",E148,"&amp;numprp=",D148,"&amp;prgcod=863000")</f>
        <v>https://comprasnet.gov.br/livre/pregao/anexosDosItens.asp?uasg=160413&amp;numprp=0572019&amp;prgcod=863000</v>
      </c>
      <c r="AA148" s="10" t="str">
        <f aca="false">_xlfn.CONCAT("http://compras.dados.gov.br/pregoes/doc/pregao/",B148,"/itens.json")</f>
        <v>http://compras.dados.gov.br/pregoes/doc/pregao/1604130000572019/itens.json</v>
      </c>
    </row>
    <row r="149" s="6" customFormat="true" ht="15" hidden="false" customHeight="false" outlineLevel="0" collapsed="false">
      <c r="A149" s="8" t="s">
        <v>728</v>
      </c>
      <c r="B149" s="8" t="str">
        <f aca="false">_xlfn.CONCAT(E149,"000",D149)</f>
        <v>1206350001012020</v>
      </c>
      <c r="C149" s="8" t="s">
        <v>729</v>
      </c>
      <c r="D149" s="8" t="str">
        <f aca="false">RIGHT(A149,7)</f>
        <v>1012020</v>
      </c>
      <c r="E149" s="8" t="n">
        <f aca="false">O149</f>
        <v>120635</v>
      </c>
      <c r="F149" s="8" t="str">
        <f aca="false">RIGHT(C149,3)</f>
        <v>006</v>
      </c>
      <c r="G149" s="8" t="s">
        <v>8</v>
      </c>
      <c r="H149" s="8" t="n">
        <v>391574</v>
      </c>
      <c r="I149" s="8" t="s">
        <v>730</v>
      </c>
      <c r="J149" s="8" t="s">
        <v>731</v>
      </c>
      <c r="K149" s="8" t="s">
        <v>30</v>
      </c>
      <c r="L149" s="8" t="s">
        <v>161</v>
      </c>
      <c r="M149" s="8" t="s">
        <v>32</v>
      </c>
      <c r="N149" s="8" t="s">
        <v>162</v>
      </c>
      <c r="O149" s="8" t="n">
        <v>120635</v>
      </c>
      <c r="P149" s="8" t="s">
        <v>720</v>
      </c>
      <c r="Q149" s="8" t="n">
        <v>52000</v>
      </c>
      <c r="R149" s="8" t="s">
        <v>102</v>
      </c>
      <c r="S149" s="8" t="n">
        <v>52111</v>
      </c>
      <c r="T149" s="8" t="s">
        <v>103</v>
      </c>
      <c r="U149" s="8" t="s">
        <v>104</v>
      </c>
      <c r="V149" s="8" t="s">
        <v>68</v>
      </c>
      <c r="W149" s="9" t="n">
        <v>0.29</v>
      </c>
      <c r="Y149" s="10" t="str">
        <f aca="false">_xlfn.CONCAT("https://comprasnet.gov.br/livre/pregao/ata2.asp?co_no_uasg=",E149,"&amp;numprp=",D149)</f>
        <v>https://comprasnet.gov.br/livre/pregao/ata2.asp?co_no_uasg=120635&amp;numprp=1012020</v>
      </c>
      <c r="Z149" s="10" t="str">
        <f aca="false">_xlfn.CONCAT("https://comprasnet.gov.br/livre/pregao/anexosDosItens.asp?uasg=",E149,"&amp;numprp=",D149,"&amp;prgcod=863000")</f>
        <v>https://comprasnet.gov.br/livre/pregao/anexosDosItens.asp?uasg=120635&amp;numprp=1012020&amp;prgcod=863000</v>
      </c>
      <c r="AA149" s="10" t="str">
        <f aca="false">_xlfn.CONCAT("http://compras.dados.gov.br/pregoes/doc/pregao/",B149,"/itens.json")</f>
        <v>http://compras.dados.gov.br/pregoes/doc/pregao/1206350001012020/itens.json</v>
      </c>
    </row>
    <row r="150" s="6" customFormat="true" ht="15" hidden="false" customHeight="false" outlineLevel="0" collapsed="false">
      <c r="A150" s="8" t="s">
        <v>445</v>
      </c>
      <c r="B150" s="8" t="str">
        <f aca="false">_xlfn.CONCAT(E150,"000",D150)</f>
        <v>1206260000762019</v>
      </c>
      <c r="C150" s="8" t="s">
        <v>732</v>
      </c>
      <c r="D150" s="8" t="str">
        <f aca="false">RIGHT(A150,7)</f>
        <v>0762019</v>
      </c>
      <c r="E150" s="8" t="n">
        <f aca="false">O150</f>
        <v>120626</v>
      </c>
      <c r="F150" s="8" t="str">
        <f aca="false">RIGHT(C150,3)</f>
        <v>340</v>
      </c>
      <c r="G150" s="8" t="s">
        <v>8</v>
      </c>
      <c r="H150" s="8" t="n">
        <v>430326</v>
      </c>
      <c r="I150" s="8" t="s">
        <v>733</v>
      </c>
      <c r="J150" s="8" t="s">
        <v>734</v>
      </c>
      <c r="K150" s="8" t="s">
        <v>30</v>
      </c>
      <c r="L150" s="8" t="s">
        <v>54</v>
      </c>
      <c r="M150" s="8" t="s">
        <v>32</v>
      </c>
      <c r="N150" s="8" t="s">
        <v>449</v>
      </c>
      <c r="O150" s="8" t="n">
        <v>120626</v>
      </c>
      <c r="P150" s="8" t="s">
        <v>450</v>
      </c>
      <c r="Q150" s="8" t="n">
        <v>52000</v>
      </c>
      <c r="R150" s="8" t="s">
        <v>102</v>
      </c>
      <c r="S150" s="8" t="n">
        <v>52111</v>
      </c>
      <c r="T150" s="8" t="s">
        <v>103</v>
      </c>
      <c r="U150" s="8" t="s">
        <v>104</v>
      </c>
      <c r="V150" s="8" t="s">
        <v>68</v>
      </c>
      <c r="W150" s="9" t="n">
        <v>0.29</v>
      </c>
      <c r="Y150" s="10" t="str">
        <f aca="false">_xlfn.CONCAT("https://comprasnet.gov.br/livre/pregao/ata2.asp?co_no_uasg=",E150,"&amp;numprp=",D150)</f>
        <v>https://comprasnet.gov.br/livre/pregao/ata2.asp?co_no_uasg=120626&amp;numprp=0762019</v>
      </c>
      <c r="Z150" s="10" t="str">
        <f aca="false">_xlfn.CONCAT("https://comprasnet.gov.br/livre/pregao/anexosDosItens.asp?uasg=",E150,"&amp;numprp=",D150,"&amp;prgcod=863000")</f>
        <v>https://comprasnet.gov.br/livre/pregao/anexosDosItens.asp?uasg=120626&amp;numprp=0762019&amp;prgcod=863000</v>
      </c>
      <c r="AA150" s="10" t="str">
        <f aca="false">_xlfn.CONCAT("http://compras.dados.gov.br/pregoes/doc/pregao/",B150,"/itens.json")</f>
        <v>http://compras.dados.gov.br/pregoes/doc/pregao/1206260000762019/itens.json</v>
      </c>
    </row>
    <row r="151" s="6" customFormat="true" ht="15" hidden="false" customHeight="false" outlineLevel="0" collapsed="false">
      <c r="A151" s="8" t="s">
        <v>649</v>
      </c>
      <c r="B151" s="8" t="str">
        <f aca="false">_xlfn.CONCAT(E151,"000",D151)</f>
        <v>1206240000142020</v>
      </c>
      <c r="C151" s="8" t="s">
        <v>735</v>
      </c>
      <c r="D151" s="8" t="str">
        <f aca="false">RIGHT(A151,7)</f>
        <v>0142020</v>
      </c>
      <c r="E151" s="8" t="n">
        <f aca="false">O151</f>
        <v>120624</v>
      </c>
      <c r="F151" s="8" t="str">
        <f aca="false">RIGHT(C151,3)</f>
        <v>002</v>
      </c>
      <c r="G151" s="8" t="s">
        <v>8</v>
      </c>
      <c r="H151" s="8" t="n">
        <v>461542</v>
      </c>
      <c r="I151" s="8" t="s">
        <v>203</v>
      </c>
      <c r="J151" s="8" t="s">
        <v>204</v>
      </c>
      <c r="K151" s="8" t="s">
        <v>30</v>
      </c>
      <c r="L151" s="8" t="s">
        <v>63</v>
      </c>
      <c r="M151" s="8" t="s">
        <v>32</v>
      </c>
      <c r="N151" s="8" t="s">
        <v>332</v>
      </c>
      <c r="O151" s="8" t="n">
        <v>120624</v>
      </c>
      <c r="P151" s="8" t="s">
        <v>653</v>
      </c>
      <c r="Q151" s="8" t="n">
        <v>52000</v>
      </c>
      <c r="R151" s="8" t="s">
        <v>102</v>
      </c>
      <c r="S151" s="8" t="n">
        <v>52111</v>
      </c>
      <c r="T151" s="8" t="s">
        <v>103</v>
      </c>
      <c r="U151" s="8" t="s">
        <v>319</v>
      </c>
      <c r="V151" s="8" t="s">
        <v>49</v>
      </c>
      <c r="W151" s="9" t="n">
        <v>0.29</v>
      </c>
      <c r="Y151" s="10" t="str">
        <f aca="false">_xlfn.CONCAT("https://comprasnet.gov.br/livre/pregao/ata2.asp?co_no_uasg=",E151,"&amp;numprp=",D151)</f>
        <v>https://comprasnet.gov.br/livre/pregao/ata2.asp?co_no_uasg=120624&amp;numprp=0142020</v>
      </c>
      <c r="Z151" s="10" t="str">
        <f aca="false">_xlfn.CONCAT("https://comprasnet.gov.br/livre/pregao/anexosDosItens.asp?uasg=",E151,"&amp;numprp=",D151,"&amp;prgcod=863000")</f>
        <v>https://comprasnet.gov.br/livre/pregao/anexosDosItens.asp?uasg=120624&amp;numprp=0142020&amp;prgcod=863000</v>
      </c>
      <c r="AA151" s="10" t="str">
        <f aca="false">_xlfn.CONCAT("http://compras.dados.gov.br/pregoes/doc/pregao/",B151,"/itens.json")</f>
        <v>http://compras.dados.gov.br/pregoes/doc/pregao/1206240000142020/itens.json</v>
      </c>
    </row>
    <row r="152" s="6" customFormat="true" ht="15" hidden="false" customHeight="false" outlineLevel="0" collapsed="false">
      <c r="A152" s="8" t="s">
        <v>682</v>
      </c>
      <c r="B152" s="8" t="str">
        <f aca="false">_xlfn.CONCAT(E152,"000",D152)</f>
        <v>1601220000052020</v>
      </c>
      <c r="C152" s="8" t="s">
        <v>736</v>
      </c>
      <c r="D152" s="8" t="str">
        <f aca="false">RIGHT(A152,7)</f>
        <v>0052020</v>
      </c>
      <c r="E152" s="8" t="n">
        <f aca="false">O152</f>
        <v>160122</v>
      </c>
      <c r="F152" s="8" t="str">
        <f aca="false">RIGHT(C152,3)</f>
        <v>038</v>
      </c>
      <c r="G152" s="8" t="s">
        <v>8</v>
      </c>
      <c r="H152" s="8" t="n">
        <v>382998</v>
      </c>
      <c r="I152" s="8" t="s">
        <v>245</v>
      </c>
      <c r="J152" s="8" t="s">
        <v>246</v>
      </c>
      <c r="K152" s="8" t="s">
        <v>30</v>
      </c>
      <c r="L152" s="8" t="s">
        <v>247</v>
      </c>
      <c r="M152" s="8" t="s">
        <v>32</v>
      </c>
      <c r="N152" s="8" t="s">
        <v>248</v>
      </c>
      <c r="O152" s="8" t="n">
        <v>160122</v>
      </c>
      <c r="P152" s="8" t="s">
        <v>687</v>
      </c>
      <c r="Q152" s="8" t="n">
        <v>52000</v>
      </c>
      <c r="R152" s="8" t="s">
        <v>102</v>
      </c>
      <c r="S152" s="8" t="n">
        <v>52121</v>
      </c>
      <c r="T152" s="8" t="s">
        <v>140</v>
      </c>
      <c r="U152" s="8" t="s">
        <v>48</v>
      </c>
      <c r="V152" s="8" t="s">
        <v>49</v>
      </c>
      <c r="W152" s="9" t="n">
        <v>0.3</v>
      </c>
      <c r="Y152" s="10" t="str">
        <f aca="false">_xlfn.CONCAT("https://comprasnet.gov.br/livre/pregao/ata2.asp?co_no_uasg=",E152,"&amp;numprp=",D152)</f>
        <v>https://comprasnet.gov.br/livre/pregao/ata2.asp?co_no_uasg=160122&amp;numprp=0052020</v>
      </c>
      <c r="Z152" s="10" t="str">
        <f aca="false">_xlfn.CONCAT("https://comprasnet.gov.br/livre/pregao/anexosDosItens.asp?uasg=",E152,"&amp;numprp=",D152,"&amp;prgcod=863000")</f>
        <v>https://comprasnet.gov.br/livre/pregao/anexosDosItens.asp?uasg=160122&amp;numprp=0052020&amp;prgcod=863000</v>
      </c>
      <c r="AA152" s="10" t="str">
        <f aca="false">_xlfn.CONCAT("http://compras.dados.gov.br/pregoes/doc/pregao/",B152,"/itens.json")</f>
        <v>http://compras.dados.gov.br/pregoes/doc/pregao/1601220000052020/itens.json</v>
      </c>
    </row>
    <row r="153" s="6" customFormat="true" ht="15" hidden="false" customHeight="false" outlineLevel="0" collapsed="false">
      <c r="A153" s="8" t="s">
        <v>737</v>
      </c>
      <c r="B153" s="8" t="str">
        <f aca="false">_xlfn.CONCAT(E153,"000",D153)</f>
        <v>1604690000962020</v>
      </c>
      <c r="C153" s="8" t="s">
        <v>738</v>
      </c>
      <c r="D153" s="8" t="str">
        <f aca="false">RIGHT(A153,7)</f>
        <v>0962020</v>
      </c>
      <c r="E153" s="8" t="n">
        <f aca="false">O153</f>
        <v>160469</v>
      </c>
      <c r="F153" s="8" t="str">
        <f aca="false">RIGHT(C153,3)</f>
        <v>001</v>
      </c>
      <c r="G153" s="8" t="s">
        <v>71</v>
      </c>
      <c r="H153" s="8" t="n">
        <v>440969</v>
      </c>
      <c r="I153" s="8" t="s">
        <v>341</v>
      </c>
      <c r="J153" s="8" t="s">
        <v>342</v>
      </c>
      <c r="K153" s="8" t="s">
        <v>30</v>
      </c>
      <c r="L153" s="8" t="s">
        <v>739</v>
      </c>
      <c r="M153" s="8" t="s">
        <v>32</v>
      </c>
      <c r="N153" s="8" t="s">
        <v>740</v>
      </c>
      <c r="O153" s="8" t="n">
        <v>160469</v>
      </c>
      <c r="P153" s="8" t="s">
        <v>741</v>
      </c>
      <c r="Q153" s="8" t="n">
        <v>52000</v>
      </c>
      <c r="R153" s="8" t="s">
        <v>102</v>
      </c>
      <c r="S153" s="8" t="n">
        <v>52121</v>
      </c>
      <c r="T153" s="8" t="s">
        <v>140</v>
      </c>
      <c r="U153" s="8" t="s">
        <v>104</v>
      </c>
      <c r="V153" s="8" t="s">
        <v>105</v>
      </c>
      <c r="W153" s="9" t="n">
        <v>0.3</v>
      </c>
      <c r="Y153" s="10" t="str">
        <f aca="false">_xlfn.CONCAT("https://comprasnet.gov.br/livre/pregao/ata2.asp?co_no_uasg=",E153,"&amp;numprp=",D153)</f>
        <v>https://comprasnet.gov.br/livre/pregao/ata2.asp?co_no_uasg=160469&amp;numprp=0962020</v>
      </c>
      <c r="Z153" s="10" t="str">
        <f aca="false">_xlfn.CONCAT("https://comprasnet.gov.br/livre/pregao/anexosDosItens.asp?uasg=",E153,"&amp;numprp=",D153,"&amp;prgcod=863000")</f>
        <v>https://comprasnet.gov.br/livre/pregao/anexosDosItens.asp?uasg=160469&amp;numprp=0962020&amp;prgcod=863000</v>
      </c>
      <c r="AA153" s="10" t="str">
        <f aca="false">_xlfn.CONCAT("http://compras.dados.gov.br/pregoes/doc/pregao/",B153,"/itens.json")</f>
        <v>http://compras.dados.gov.br/pregoes/doc/pregao/1604690000962020/itens.json</v>
      </c>
    </row>
    <row r="154" s="6" customFormat="true" ht="15" hidden="false" customHeight="false" outlineLevel="0" collapsed="false">
      <c r="A154" s="8" t="s">
        <v>742</v>
      </c>
      <c r="B154" s="8" t="str">
        <f aca="false">_xlfn.CONCAT(E154,"000",D154)</f>
        <v>9266070001152020</v>
      </c>
      <c r="C154" s="8" t="s">
        <v>743</v>
      </c>
      <c r="D154" s="8" t="str">
        <f aca="false">RIGHT(A154,7)</f>
        <v>1152020</v>
      </c>
      <c r="E154" s="8" t="n">
        <f aca="false">O154</f>
        <v>926607</v>
      </c>
      <c r="F154" s="8" t="str">
        <f aca="false">RIGHT(C154,3)</f>
        <v>006</v>
      </c>
      <c r="G154" s="8" t="s">
        <v>8</v>
      </c>
      <c r="H154" s="8" t="n">
        <v>473396</v>
      </c>
      <c r="I154" s="8" t="s">
        <v>744</v>
      </c>
      <c r="J154" s="8" t="s">
        <v>745</v>
      </c>
      <c r="K154" s="8" t="s">
        <v>30</v>
      </c>
      <c r="L154" s="8" t="s">
        <v>54</v>
      </c>
      <c r="M154" s="8" t="s">
        <v>32</v>
      </c>
      <c r="N154" s="8" t="s">
        <v>746</v>
      </c>
      <c r="O154" s="8" t="n">
        <v>926607</v>
      </c>
      <c r="P154" s="8" t="s">
        <v>747</v>
      </c>
      <c r="Q154" s="8" t="n">
        <v>99900</v>
      </c>
      <c r="R154" s="8" t="s">
        <v>35</v>
      </c>
      <c r="S154" s="8" t="n">
        <v>95120</v>
      </c>
      <c r="T154" s="8" t="s">
        <v>402</v>
      </c>
      <c r="U154" s="8" t="s">
        <v>48</v>
      </c>
      <c r="V154" s="8" t="s">
        <v>147</v>
      </c>
      <c r="W154" s="9" t="n">
        <v>0.3</v>
      </c>
      <c r="Y154" s="10" t="str">
        <f aca="false">_xlfn.CONCAT("https://comprasnet.gov.br/livre/pregao/ata2.asp?co_no_uasg=",E154,"&amp;numprp=",D154)</f>
        <v>https://comprasnet.gov.br/livre/pregao/ata2.asp?co_no_uasg=926607&amp;numprp=1152020</v>
      </c>
      <c r="Z154" s="10" t="str">
        <f aca="false">_xlfn.CONCAT("https://comprasnet.gov.br/livre/pregao/anexosDosItens.asp?uasg=",E154,"&amp;numprp=",D154,"&amp;prgcod=863000")</f>
        <v>https://comprasnet.gov.br/livre/pregao/anexosDosItens.asp?uasg=926607&amp;numprp=1152020&amp;prgcod=863000</v>
      </c>
      <c r="AA154" s="10" t="str">
        <f aca="false">_xlfn.CONCAT("http://compras.dados.gov.br/pregoes/doc/pregao/",B154,"/itens.json")</f>
        <v>http://compras.dados.gov.br/pregoes/doc/pregao/9266070001152020/itens.json</v>
      </c>
    </row>
    <row r="155" s="6" customFormat="true" ht="15" hidden="false" customHeight="false" outlineLevel="0" collapsed="false">
      <c r="A155" s="8" t="s">
        <v>748</v>
      </c>
      <c r="B155" s="8" t="str">
        <f aca="false">_xlfn.CONCAT(E155,"000",D155)</f>
        <v>1603640000182020</v>
      </c>
      <c r="C155" s="8" t="s">
        <v>749</v>
      </c>
      <c r="D155" s="8" t="str">
        <f aca="false">RIGHT(A155,7)</f>
        <v>0182020</v>
      </c>
      <c r="E155" s="8" t="n">
        <f aca="false">O155</f>
        <v>160364</v>
      </c>
      <c r="F155" s="8" t="str">
        <f aca="false">RIGHT(C155,3)</f>
        <v>001</v>
      </c>
      <c r="G155" s="8" t="s">
        <v>8</v>
      </c>
      <c r="H155" s="8" t="n">
        <v>370513</v>
      </c>
      <c r="I155" s="8" t="s">
        <v>635</v>
      </c>
      <c r="J155" s="8" t="s">
        <v>636</v>
      </c>
      <c r="K155" s="8" t="s">
        <v>30</v>
      </c>
      <c r="L155" s="8" t="s">
        <v>247</v>
      </c>
      <c r="M155" s="8" t="s">
        <v>32</v>
      </c>
      <c r="N155" s="8" t="s">
        <v>80</v>
      </c>
      <c r="O155" s="8" t="n">
        <v>160364</v>
      </c>
      <c r="P155" s="8" t="s">
        <v>750</v>
      </c>
      <c r="Q155" s="8" t="n">
        <v>52000</v>
      </c>
      <c r="R155" s="8" t="s">
        <v>102</v>
      </c>
      <c r="S155" s="8" t="n">
        <v>52121</v>
      </c>
      <c r="T155" s="8" t="s">
        <v>140</v>
      </c>
      <c r="U155" s="8" t="s">
        <v>141</v>
      </c>
      <c r="V155" s="8" t="s">
        <v>38</v>
      </c>
      <c r="W155" s="9" t="n">
        <v>0.3</v>
      </c>
      <c r="Y155" s="10" t="str">
        <f aca="false">_xlfn.CONCAT("https://comprasnet.gov.br/livre/pregao/ata2.asp?co_no_uasg=",E155,"&amp;numprp=",D155)</f>
        <v>https://comprasnet.gov.br/livre/pregao/ata2.asp?co_no_uasg=160364&amp;numprp=0182020</v>
      </c>
      <c r="Z155" s="10" t="str">
        <f aca="false">_xlfn.CONCAT("https://comprasnet.gov.br/livre/pregao/anexosDosItens.asp?uasg=",E155,"&amp;numprp=",D155,"&amp;prgcod=863000")</f>
        <v>https://comprasnet.gov.br/livre/pregao/anexosDosItens.asp?uasg=160364&amp;numprp=0182020&amp;prgcod=863000</v>
      </c>
      <c r="AA155" s="10" t="str">
        <f aca="false">_xlfn.CONCAT("http://compras.dados.gov.br/pregoes/doc/pregao/",B155,"/itens.json")</f>
        <v>http://compras.dados.gov.br/pregoes/doc/pregao/1603640000182020/itens.json</v>
      </c>
    </row>
    <row r="156" s="6" customFormat="true" ht="15" hidden="false" customHeight="false" outlineLevel="0" collapsed="false">
      <c r="A156" s="8" t="s">
        <v>263</v>
      </c>
      <c r="B156" s="8" t="str">
        <f aca="false">_xlfn.CONCAT(E156,"000",D156)</f>
        <v>1603850000022020</v>
      </c>
      <c r="C156" s="8" t="s">
        <v>751</v>
      </c>
      <c r="D156" s="8" t="str">
        <f aca="false">RIGHT(A156,7)</f>
        <v>0022020</v>
      </c>
      <c r="E156" s="8" t="n">
        <f aca="false">O156</f>
        <v>160385</v>
      </c>
      <c r="F156" s="8" t="str">
        <f aca="false">RIGHT(C156,3)</f>
        <v>007</v>
      </c>
      <c r="G156" s="8" t="s">
        <v>8</v>
      </c>
      <c r="H156" s="8" t="n">
        <v>373983</v>
      </c>
      <c r="I156" s="8" t="s">
        <v>752</v>
      </c>
      <c r="J156" s="8" t="s">
        <v>753</v>
      </c>
      <c r="K156" s="8" t="s">
        <v>30</v>
      </c>
      <c r="L156" s="8" t="s">
        <v>359</v>
      </c>
      <c r="M156" s="8" t="s">
        <v>32</v>
      </c>
      <c r="N156" s="8" t="s">
        <v>712</v>
      </c>
      <c r="O156" s="8" t="n">
        <v>160385</v>
      </c>
      <c r="P156" s="8" t="s">
        <v>266</v>
      </c>
      <c r="Q156" s="8" t="n">
        <v>52000</v>
      </c>
      <c r="R156" s="8" t="s">
        <v>102</v>
      </c>
      <c r="S156" s="8" t="n">
        <v>52121</v>
      </c>
      <c r="T156" s="8" t="s">
        <v>140</v>
      </c>
      <c r="U156" s="8" t="s">
        <v>141</v>
      </c>
      <c r="V156" s="8" t="s">
        <v>49</v>
      </c>
      <c r="W156" s="9" t="n">
        <v>0.3</v>
      </c>
      <c r="Y156" s="10" t="str">
        <f aca="false">_xlfn.CONCAT("https://comprasnet.gov.br/livre/pregao/ata2.asp?co_no_uasg=",E156,"&amp;numprp=",D156)</f>
        <v>https://comprasnet.gov.br/livre/pregao/ata2.asp?co_no_uasg=160385&amp;numprp=0022020</v>
      </c>
      <c r="Z156" s="10" t="str">
        <f aca="false">_xlfn.CONCAT("https://comprasnet.gov.br/livre/pregao/anexosDosItens.asp?uasg=",E156,"&amp;numprp=",D156,"&amp;prgcod=863000")</f>
        <v>https://comprasnet.gov.br/livre/pregao/anexosDosItens.asp?uasg=160385&amp;numprp=0022020&amp;prgcod=863000</v>
      </c>
      <c r="AA156" s="10" t="str">
        <f aca="false">_xlfn.CONCAT("http://compras.dados.gov.br/pregoes/doc/pregao/",B156,"/itens.json")</f>
        <v>http://compras.dados.gov.br/pregoes/doc/pregao/1603850000022020/itens.json</v>
      </c>
    </row>
    <row r="157" s="6" customFormat="true" ht="15" hidden="false" customHeight="false" outlineLevel="0" collapsed="false">
      <c r="A157" s="8" t="s">
        <v>250</v>
      </c>
      <c r="B157" s="8" t="str">
        <f aca="false">_xlfn.CONCAT(E157,"000",D157)</f>
        <v>9891850000562020</v>
      </c>
      <c r="C157" s="8" t="s">
        <v>754</v>
      </c>
      <c r="D157" s="8" t="str">
        <f aca="false">RIGHT(A157,7)</f>
        <v>0562020</v>
      </c>
      <c r="E157" s="8" t="n">
        <f aca="false">O157</f>
        <v>989185</v>
      </c>
      <c r="F157" s="8" t="str">
        <f aca="false">RIGHT(C157,3)</f>
        <v>005</v>
      </c>
      <c r="G157" s="8" t="s">
        <v>8</v>
      </c>
      <c r="H157" s="8" t="n">
        <v>365566</v>
      </c>
      <c r="I157" s="8" t="s">
        <v>714</v>
      </c>
      <c r="J157" s="8" t="s">
        <v>715</v>
      </c>
      <c r="K157" s="8" t="s">
        <v>30</v>
      </c>
      <c r="L157" s="8" t="s">
        <v>252</v>
      </c>
      <c r="M157" s="8" t="s">
        <v>32</v>
      </c>
      <c r="N157" s="8" t="s">
        <v>253</v>
      </c>
      <c r="O157" s="8" t="n">
        <v>989185</v>
      </c>
      <c r="P157" s="8" t="s">
        <v>254</v>
      </c>
      <c r="Q157" s="8" t="n">
        <v>99900</v>
      </c>
      <c r="R157" s="8" t="s">
        <v>35</v>
      </c>
      <c r="S157" s="8" t="n">
        <v>97220</v>
      </c>
      <c r="T157" s="8" t="s">
        <v>255</v>
      </c>
      <c r="U157" s="8" t="s">
        <v>256</v>
      </c>
      <c r="V157" s="8" t="s">
        <v>49</v>
      </c>
      <c r="W157" s="9" t="n">
        <v>0.3</v>
      </c>
      <c r="Y157" s="10" t="str">
        <f aca="false">_xlfn.CONCAT("https://comprasnet.gov.br/livre/pregao/ata2.asp?co_no_uasg=",E157,"&amp;numprp=",D157)</f>
        <v>https://comprasnet.gov.br/livre/pregao/ata2.asp?co_no_uasg=989185&amp;numprp=0562020</v>
      </c>
      <c r="Z157" s="10" t="str">
        <f aca="false">_xlfn.CONCAT("https://comprasnet.gov.br/livre/pregao/anexosDosItens.asp?uasg=",E157,"&amp;numprp=",D157,"&amp;prgcod=863000")</f>
        <v>https://comprasnet.gov.br/livre/pregao/anexosDosItens.asp?uasg=989185&amp;numprp=0562020&amp;prgcod=863000</v>
      </c>
      <c r="AA157" s="10" t="str">
        <f aca="false">_xlfn.CONCAT("http://compras.dados.gov.br/pregoes/doc/pregao/",B157,"/itens.json")</f>
        <v>http://compras.dados.gov.br/pregoes/doc/pregao/9891850000562020/itens.json</v>
      </c>
    </row>
    <row r="158" s="6" customFormat="true" ht="15" hidden="false" customHeight="false" outlineLevel="0" collapsed="false">
      <c r="A158" s="8" t="s">
        <v>755</v>
      </c>
      <c r="B158" s="8" t="str">
        <f aca="false">_xlfn.CONCAT(E158,"000",D158)</f>
        <v>1703350000092020</v>
      </c>
      <c r="C158" s="8" t="s">
        <v>756</v>
      </c>
      <c r="D158" s="8" t="str">
        <f aca="false">RIGHT(A158,7)</f>
        <v>0092020</v>
      </c>
      <c r="E158" s="8" t="n">
        <f aca="false">O158</f>
        <v>170335</v>
      </c>
      <c r="F158" s="8" t="str">
        <f aca="false">RIGHT(C158,3)</f>
        <v>011</v>
      </c>
      <c r="G158" s="8" t="s">
        <v>71</v>
      </c>
      <c r="H158" s="8" t="n">
        <v>461542</v>
      </c>
      <c r="I158" s="8" t="s">
        <v>203</v>
      </c>
      <c r="J158" s="8" t="s">
        <v>204</v>
      </c>
      <c r="K158" s="8" t="s">
        <v>30</v>
      </c>
      <c r="L158" s="8" t="s">
        <v>757</v>
      </c>
      <c r="M158" s="8" t="s">
        <v>32</v>
      </c>
      <c r="N158" s="8" t="s">
        <v>758</v>
      </c>
      <c r="O158" s="8" t="n">
        <v>170335</v>
      </c>
      <c r="P158" s="8" t="s">
        <v>759</v>
      </c>
      <c r="Q158" s="8" t="n">
        <v>25000</v>
      </c>
      <c r="R158" s="8" t="s">
        <v>504</v>
      </c>
      <c r="S158" s="8" t="n">
        <v>25000</v>
      </c>
      <c r="T158" s="8" t="s">
        <v>504</v>
      </c>
      <c r="U158" s="8" t="s">
        <v>557</v>
      </c>
      <c r="V158" s="8" t="s">
        <v>59</v>
      </c>
      <c r="W158" s="9" t="n">
        <v>0.3</v>
      </c>
      <c r="Y158" s="10" t="str">
        <f aca="false">_xlfn.CONCAT("https://comprasnet.gov.br/livre/pregao/ata2.asp?co_no_uasg=",E158,"&amp;numprp=",D158)</f>
        <v>https://comprasnet.gov.br/livre/pregao/ata2.asp?co_no_uasg=170335&amp;numprp=0092020</v>
      </c>
      <c r="Z158" s="10" t="str">
        <f aca="false">_xlfn.CONCAT("https://comprasnet.gov.br/livre/pregao/anexosDosItens.asp?uasg=",E158,"&amp;numprp=",D158,"&amp;prgcod=863000")</f>
        <v>https://comprasnet.gov.br/livre/pregao/anexosDosItens.asp?uasg=170335&amp;numprp=0092020&amp;prgcod=863000</v>
      </c>
      <c r="AA158" s="10" t="str">
        <f aca="false">_xlfn.CONCAT("http://compras.dados.gov.br/pregoes/doc/pregao/",B158,"/itens.json")</f>
        <v>http://compras.dados.gov.br/pregoes/doc/pregao/1703350000092020/itens.json</v>
      </c>
    </row>
    <row r="159" s="6" customFormat="true" ht="15" hidden="false" customHeight="false" outlineLevel="0" collapsed="false">
      <c r="A159" s="8" t="s">
        <v>760</v>
      </c>
      <c r="B159" s="8" t="str">
        <f aca="false">_xlfn.CONCAT(E159,"000",D159)</f>
        <v>1530500000192020</v>
      </c>
      <c r="C159" s="8" t="s">
        <v>761</v>
      </c>
      <c r="D159" s="8" t="str">
        <f aca="false">RIGHT(A159,7)</f>
        <v>0192020</v>
      </c>
      <c r="E159" s="8" t="n">
        <f aca="false">O159</f>
        <v>153050</v>
      </c>
      <c r="F159" s="8" t="str">
        <f aca="false">RIGHT(C159,3)</f>
        <v>024</v>
      </c>
      <c r="G159" s="8" t="s">
        <v>71</v>
      </c>
      <c r="H159" s="8" t="n">
        <v>214616</v>
      </c>
      <c r="I159" s="8" t="s">
        <v>762</v>
      </c>
      <c r="J159" s="8" t="s">
        <v>763</v>
      </c>
      <c r="K159" s="8" t="s">
        <v>30</v>
      </c>
      <c r="L159" s="8" t="s">
        <v>764</v>
      </c>
      <c r="M159" s="8" t="s">
        <v>32</v>
      </c>
      <c r="N159" s="8" t="s">
        <v>765</v>
      </c>
      <c r="O159" s="8" t="n">
        <v>153050</v>
      </c>
      <c r="P159" s="8" t="s">
        <v>766</v>
      </c>
      <c r="Q159" s="8" t="n">
        <v>26000</v>
      </c>
      <c r="R159" s="8" t="s">
        <v>46</v>
      </c>
      <c r="S159" s="8" t="n">
        <v>26234</v>
      </c>
      <c r="T159" s="8" t="s">
        <v>767</v>
      </c>
      <c r="U159" s="8" t="s">
        <v>768</v>
      </c>
      <c r="V159" s="8" t="s">
        <v>38</v>
      </c>
      <c r="W159" s="9" t="n">
        <v>0.3</v>
      </c>
      <c r="Y159" s="10" t="str">
        <f aca="false">_xlfn.CONCAT("https://comprasnet.gov.br/livre/pregao/ata2.asp?co_no_uasg=",E159,"&amp;numprp=",D159)</f>
        <v>https://comprasnet.gov.br/livre/pregao/ata2.asp?co_no_uasg=153050&amp;numprp=0192020</v>
      </c>
      <c r="Z159" s="10" t="str">
        <f aca="false">_xlfn.CONCAT("https://comprasnet.gov.br/livre/pregao/anexosDosItens.asp?uasg=",E159,"&amp;numprp=",D159,"&amp;prgcod=863000")</f>
        <v>https://comprasnet.gov.br/livre/pregao/anexosDosItens.asp?uasg=153050&amp;numprp=0192020&amp;prgcod=863000</v>
      </c>
      <c r="AA159" s="10" t="str">
        <f aca="false">_xlfn.CONCAT("http://compras.dados.gov.br/pregoes/doc/pregao/",B159,"/itens.json")</f>
        <v>http://compras.dados.gov.br/pregoes/doc/pregao/1530500000192020/itens.json</v>
      </c>
    </row>
    <row r="160" s="6" customFormat="true" ht="15" hidden="false" customHeight="false" outlineLevel="0" collapsed="false">
      <c r="A160" s="8" t="s">
        <v>474</v>
      </c>
      <c r="B160" s="8" t="str">
        <f aca="false">_xlfn.CONCAT(E160,"000",D160)</f>
        <v>1551990000042020</v>
      </c>
      <c r="C160" s="8" t="s">
        <v>769</v>
      </c>
      <c r="D160" s="8" t="str">
        <f aca="false">RIGHT(A160,7)</f>
        <v>0042020</v>
      </c>
      <c r="E160" s="8" t="n">
        <f aca="false">O160</f>
        <v>155199</v>
      </c>
      <c r="F160" s="8" t="str">
        <f aca="false">RIGHT(C160,3)</f>
        <v>018</v>
      </c>
      <c r="G160" s="8" t="s">
        <v>71</v>
      </c>
      <c r="H160" s="8" t="n">
        <v>214621</v>
      </c>
      <c r="I160" s="8" t="s">
        <v>770</v>
      </c>
      <c r="J160" s="8" t="s">
        <v>771</v>
      </c>
      <c r="K160" s="8" t="s">
        <v>30</v>
      </c>
      <c r="L160" s="8" t="s">
        <v>476</v>
      </c>
      <c r="M160" s="8" t="s">
        <v>32</v>
      </c>
      <c r="N160" s="8" t="s">
        <v>477</v>
      </c>
      <c r="O160" s="8" t="n">
        <v>155199</v>
      </c>
      <c r="P160" s="8" t="s">
        <v>478</v>
      </c>
      <c r="Q160" s="8" t="n">
        <v>26000</v>
      </c>
      <c r="R160" s="8" t="s">
        <v>46</v>
      </c>
      <c r="S160" s="8" t="n">
        <v>26431</v>
      </c>
      <c r="T160" s="8" t="s">
        <v>479</v>
      </c>
      <c r="U160" s="8" t="s">
        <v>293</v>
      </c>
      <c r="V160" s="8" t="s">
        <v>38</v>
      </c>
      <c r="W160" s="9" t="n">
        <v>0.3</v>
      </c>
      <c r="Y160" s="10" t="str">
        <f aca="false">_xlfn.CONCAT("https://comprasnet.gov.br/livre/pregao/ata2.asp?co_no_uasg=",E160,"&amp;numprp=",D160)</f>
        <v>https://comprasnet.gov.br/livre/pregao/ata2.asp?co_no_uasg=155199&amp;numprp=0042020</v>
      </c>
      <c r="Z160" s="10" t="str">
        <f aca="false">_xlfn.CONCAT("https://comprasnet.gov.br/livre/pregao/anexosDosItens.asp?uasg=",E160,"&amp;numprp=",D160,"&amp;prgcod=863000")</f>
        <v>https://comprasnet.gov.br/livre/pregao/anexosDosItens.asp?uasg=155199&amp;numprp=0042020&amp;prgcod=863000</v>
      </c>
      <c r="AA160" s="10" t="str">
        <f aca="false">_xlfn.CONCAT("http://compras.dados.gov.br/pregoes/doc/pregao/",B160,"/itens.json")</f>
        <v>http://compras.dados.gov.br/pregoes/doc/pregao/1551990000042020/itens.json</v>
      </c>
    </row>
    <row r="161" s="6" customFormat="true" ht="15" hidden="false" customHeight="false" outlineLevel="0" collapsed="false">
      <c r="A161" s="8" t="s">
        <v>515</v>
      </c>
      <c r="B161" s="8" t="str">
        <f aca="false">_xlfn.CONCAT(E161,"000",D161)</f>
        <v>1602030000332020</v>
      </c>
      <c r="C161" s="8" t="s">
        <v>772</v>
      </c>
      <c r="D161" s="8" t="str">
        <f aca="false">RIGHT(A161,7)</f>
        <v>0332020</v>
      </c>
      <c r="E161" s="8" t="n">
        <f aca="false">O161</f>
        <v>160203</v>
      </c>
      <c r="F161" s="8" t="str">
        <f aca="false">RIGHT(C161,3)</f>
        <v>250</v>
      </c>
      <c r="G161" s="8" t="s">
        <v>8</v>
      </c>
      <c r="H161" s="8" t="n">
        <v>370513</v>
      </c>
      <c r="I161" s="8" t="s">
        <v>635</v>
      </c>
      <c r="J161" s="8" t="s">
        <v>636</v>
      </c>
      <c r="K161" s="8" t="s">
        <v>30</v>
      </c>
      <c r="L161" s="8" t="s">
        <v>247</v>
      </c>
      <c r="M161" s="8" t="s">
        <v>32</v>
      </c>
      <c r="N161" s="8" t="s">
        <v>248</v>
      </c>
      <c r="O161" s="8" t="n">
        <v>160203</v>
      </c>
      <c r="P161" s="8" t="s">
        <v>517</v>
      </c>
      <c r="Q161" s="8" t="n">
        <v>52000</v>
      </c>
      <c r="R161" s="8" t="s">
        <v>102</v>
      </c>
      <c r="S161" s="8" t="n">
        <v>52121</v>
      </c>
      <c r="T161" s="8" t="s">
        <v>140</v>
      </c>
      <c r="U161" s="8" t="s">
        <v>293</v>
      </c>
      <c r="V161" s="8" t="s">
        <v>68</v>
      </c>
      <c r="W161" s="9" t="n">
        <v>0.31</v>
      </c>
      <c r="Y161" s="10" t="str">
        <f aca="false">_xlfn.CONCAT("https://comprasnet.gov.br/livre/pregao/ata2.asp?co_no_uasg=",E161,"&amp;numprp=",D161)</f>
        <v>https://comprasnet.gov.br/livre/pregao/ata2.asp?co_no_uasg=160203&amp;numprp=0332020</v>
      </c>
      <c r="Z161" s="10" t="str">
        <f aca="false">_xlfn.CONCAT("https://comprasnet.gov.br/livre/pregao/anexosDosItens.asp?uasg=",E161,"&amp;numprp=",D161,"&amp;prgcod=863000")</f>
        <v>https://comprasnet.gov.br/livre/pregao/anexosDosItens.asp?uasg=160203&amp;numprp=0332020&amp;prgcod=863000</v>
      </c>
      <c r="AA161" s="10" t="str">
        <f aca="false">_xlfn.CONCAT("http://compras.dados.gov.br/pregoes/doc/pregao/",B161,"/itens.json")</f>
        <v>http://compras.dados.gov.br/pregoes/doc/pregao/1602030000332020/itens.json</v>
      </c>
    </row>
    <row r="162" s="6" customFormat="true" ht="15" hidden="false" customHeight="false" outlineLevel="0" collapsed="false">
      <c r="A162" s="8" t="s">
        <v>773</v>
      </c>
      <c r="B162" s="8" t="str">
        <f aca="false">_xlfn.CONCAT(E162,"000",D162)</f>
        <v>1602990000012020</v>
      </c>
      <c r="C162" s="8" t="s">
        <v>774</v>
      </c>
      <c r="D162" s="8" t="str">
        <f aca="false">RIGHT(A162,7)</f>
        <v>0012020</v>
      </c>
      <c r="E162" s="8" t="n">
        <f aca="false">O162</f>
        <v>160299</v>
      </c>
      <c r="F162" s="8" t="str">
        <f aca="false">RIGHT(C162,3)</f>
        <v>029</v>
      </c>
      <c r="G162" s="8" t="s">
        <v>8</v>
      </c>
      <c r="H162" s="8" t="n">
        <v>304267</v>
      </c>
      <c r="I162" s="8" t="s">
        <v>348</v>
      </c>
      <c r="J162" s="8" t="s">
        <v>349</v>
      </c>
      <c r="K162" s="8" t="s">
        <v>30</v>
      </c>
      <c r="L162" s="8" t="s">
        <v>359</v>
      </c>
      <c r="M162" s="8" t="s">
        <v>32</v>
      </c>
      <c r="N162" s="8" t="s">
        <v>775</v>
      </c>
      <c r="O162" s="8" t="n">
        <v>160299</v>
      </c>
      <c r="P162" s="8" t="s">
        <v>776</v>
      </c>
      <c r="Q162" s="8" t="n">
        <v>52000</v>
      </c>
      <c r="R162" s="8" t="s">
        <v>102</v>
      </c>
      <c r="S162" s="8" t="n">
        <v>52121</v>
      </c>
      <c r="T162" s="8" t="s">
        <v>140</v>
      </c>
      <c r="U162" s="8" t="s">
        <v>178</v>
      </c>
      <c r="V162" s="8" t="s">
        <v>83</v>
      </c>
      <c r="W162" s="9" t="n">
        <v>0.31</v>
      </c>
      <c r="Y162" s="10" t="str">
        <f aca="false">_xlfn.CONCAT("https://comprasnet.gov.br/livre/pregao/ata2.asp?co_no_uasg=",E162,"&amp;numprp=",D162)</f>
        <v>https://comprasnet.gov.br/livre/pregao/ata2.asp?co_no_uasg=160299&amp;numprp=0012020</v>
      </c>
      <c r="Z162" s="10" t="str">
        <f aca="false">_xlfn.CONCAT("https://comprasnet.gov.br/livre/pregao/anexosDosItens.asp?uasg=",E162,"&amp;numprp=",D162,"&amp;prgcod=863000")</f>
        <v>https://comprasnet.gov.br/livre/pregao/anexosDosItens.asp?uasg=160299&amp;numprp=0012020&amp;prgcod=863000</v>
      </c>
      <c r="AA162" s="10" t="str">
        <f aca="false">_xlfn.CONCAT("http://compras.dados.gov.br/pregoes/doc/pregao/",B162,"/itens.json")</f>
        <v>http://compras.dados.gov.br/pregoes/doc/pregao/1602990000012020/itens.json</v>
      </c>
    </row>
    <row r="163" s="6" customFormat="true" ht="15" hidden="false" customHeight="false" outlineLevel="0" collapsed="false">
      <c r="A163" s="8" t="s">
        <v>383</v>
      </c>
      <c r="B163" s="8" t="str">
        <f aca="false">_xlfn.CONCAT(E163,"000",D163)</f>
        <v>700280000422020</v>
      </c>
      <c r="C163" s="8" t="s">
        <v>777</v>
      </c>
      <c r="D163" s="8" t="str">
        <f aca="false">RIGHT(A163,7)</f>
        <v>0422020</v>
      </c>
      <c r="E163" s="8" t="n">
        <f aca="false">O163</f>
        <v>70028</v>
      </c>
      <c r="F163" s="8" t="str">
        <f aca="false">RIGHT(C163,3)</f>
        <v>006</v>
      </c>
      <c r="G163" s="8" t="s">
        <v>8</v>
      </c>
      <c r="H163" s="8" t="n">
        <v>338489</v>
      </c>
      <c r="I163" s="8" t="s">
        <v>778</v>
      </c>
      <c r="J163" s="8" t="s">
        <v>779</v>
      </c>
      <c r="K163" s="8" t="s">
        <v>30</v>
      </c>
      <c r="L163" s="8" t="s">
        <v>385</v>
      </c>
      <c r="M163" s="8" t="s">
        <v>32</v>
      </c>
      <c r="N163" s="8" t="s">
        <v>386</v>
      </c>
      <c r="O163" s="8" t="n">
        <v>70028</v>
      </c>
      <c r="P163" s="8" t="s">
        <v>387</v>
      </c>
      <c r="Q163" s="8" t="n">
        <v>14000</v>
      </c>
      <c r="R163" s="8" t="s">
        <v>388</v>
      </c>
      <c r="S163" s="8" t="n">
        <v>14000</v>
      </c>
      <c r="T163" s="8" t="s">
        <v>388</v>
      </c>
      <c r="U163" s="8" t="s">
        <v>389</v>
      </c>
      <c r="V163" s="8" t="s">
        <v>68</v>
      </c>
      <c r="W163" s="9" t="n">
        <v>0.31</v>
      </c>
      <c r="Y163" s="10" t="str">
        <f aca="false">_xlfn.CONCAT("https://comprasnet.gov.br/livre/pregao/ata2.asp?co_no_uasg=",E163,"&amp;numprp=",D163)</f>
        <v>https://comprasnet.gov.br/livre/pregao/ata2.asp?co_no_uasg=70028&amp;numprp=0422020</v>
      </c>
      <c r="Z163" s="10" t="str">
        <f aca="false">_xlfn.CONCAT("https://comprasnet.gov.br/livre/pregao/anexosDosItens.asp?uasg=",E163,"&amp;numprp=",D163,"&amp;prgcod=863000")</f>
        <v>https://comprasnet.gov.br/livre/pregao/anexosDosItens.asp?uasg=70028&amp;numprp=0422020&amp;prgcod=863000</v>
      </c>
      <c r="AA163" s="10" t="str">
        <f aca="false">_xlfn.CONCAT("http://compras.dados.gov.br/pregoes/doc/pregao/",B163,"/itens.json")</f>
        <v>http://compras.dados.gov.br/pregoes/doc/pregao/700280000422020/itens.json</v>
      </c>
    </row>
    <row r="164" s="6" customFormat="true" ht="15" hidden="false" customHeight="false" outlineLevel="0" collapsed="false">
      <c r="A164" s="8" t="s">
        <v>780</v>
      </c>
      <c r="B164" s="8" t="str">
        <f aca="false">_xlfn.CONCAT(E164,"000",D164)</f>
        <v>1584000000182020</v>
      </c>
      <c r="C164" s="8" t="s">
        <v>781</v>
      </c>
      <c r="D164" s="8" t="str">
        <f aca="false">RIGHT(A164,7)</f>
        <v>0182020</v>
      </c>
      <c r="E164" s="8" t="n">
        <f aca="false">O164</f>
        <v>158400</v>
      </c>
      <c r="F164" s="8" t="str">
        <f aca="false">RIGHT(C164,3)</f>
        <v>002</v>
      </c>
      <c r="G164" s="8" t="s">
        <v>71</v>
      </c>
      <c r="H164" s="8" t="n">
        <v>440969</v>
      </c>
      <c r="I164" s="8" t="s">
        <v>341</v>
      </c>
      <c r="J164" s="8" t="s">
        <v>342</v>
      </c>
      <c r="K164" s="8" t="s">
        <v>30</v>
      </c>
      <c r="L164" s="8" t="s">
        <v>739</v>
      </c>
      <c r="M164" s="8" t="s">
        <v>32</v>
      </c>
      <c r="N164" s="8" t="s">
        <v>782</v>
      </c>
      <c r="O164" s="8" t="n">
        <v>158400</v>
      </c>
      <c r="P164" s="8" t="s">
        <v>783</v>
      </c>
      <c r="Q164" s="8" t="n">
        <v>26000</v>
      </c>
      <c r="R164" s="8" t="s">
        <v>46</v>
      </c>
      <c r="S164" s="8" t="n">
        <v>26432</v>
      </c>
      <c r="T164" s="8" t="s">
        <v>784</v>
      </c>
      <c r="U164" s="8" t="s">
        <v>123</v>
      </c>
      <c r="V164" s="8" t="s">
        <v>147</v>
      </c>
      <c r="W164" s="9" t="n">
        <v>0.315</v>
      </c>
      <c r="Y164" s="10" t="str">
        <f aca="false">_xlfn.CONCAT("https://comprasnet.gov.br/livre/pregao/ata2.asp?co_no_uasg=",E164,"&amp;numprp=",D164)</f>
        <v>https://comprasnet.gov.br/livre/pregao/ata2.asp?co_no_uasg=158400&amp;numprp=0182020</v>
      </c>
      <c r="Z164" s="10" t="str">
        <f aca="false">_xlfn.CONCAT("https://comprasnet.gov.br/livre/pregao/anexosDosItens.asp?uasg=",E164,"&amp;numprp=",D164,"&amp;prgcod=863000")</f>
        <v>https://comprasnet.gov.br/livre/pregao/anexosDosItens.asp?uasg=158400&amp;numprp=0182020&amp;prgcod=863000</v>
      </c>
      <c r="AA164" s="10" t="str">
        <f aca="false">_xlfn.CONCAT("http://compras.dados.gov.br/pregoes/doc/pregao/",B164,"/itens.json")</f>
        <v>http://compras.dados.gov.br/pregoes/doc/pregao/1584000000182020/itens.json</v>
      </c>
    </row>
    <row r="165" s="6" customFormat="true" ht="15" hidden="false" customHeight="false" outlineLevel="0" collapsed="false">
      <c r="A165" s="8" t="s">
        <v>695</v>
      </c>
      <c r="B165" s="8" t="str">
        <f aca="false">_xlfn.CONCAT(E165,"000",D165)</f>
        <v>1604400000042020</v>
      </c>
      <c r="C165" s="8" t="s">
        <v>785</v>
      </c>
      <c r="D165" s="8" t="str">
        <f aca="false">RIGHT(A165,7)</f>
        <v>0042020</v>
      </c>
      <c r="E165" s="8" t="n">
        <f aca="false">O165</f>
        <v>160440</v>
      </c>
      <c r="F165" s="8" t="str">
        <f aca="false">RIGHT(C165,3)</f>
        <v>276</v>
      </c>
      <c r="G165" s="8" t="s">
        <v>8</v>
      </c>
      <c r="H165" s="8" t="n">
        <v>304267</v>
      </c>
      <c r="I165" s="8" t="s">
        <v>348</v>
      </c>
      <c r="J165" s="8" t="s">
        <v>349</v>
      </c>
      <c r="K165" s="8" t="s">
        <v>30</v>
      </c>
      <c r="L165" s="8" t="s">
        <v>699</v>
      </c>
      <c r="M165" s="8" t="s">
        <v>32</v>
      </c>
      <c r="N165" s="8" t="s">
        <v>700</v>
      </c>
      <c r="O165" s="8" t="n">
        <v>160440</v>
      </c>
      <c r="P165" s="8" t="s">
        <v>701</v>
      </c>
      <c r="Q165" s="8" t="n">
        <v>52000</v>
      </c>
      <c r="R165" s="8" t="s">
        <v>102</v>
      </c>
      <c r="S165" s="8" t="n">
        <v>52121</v>
      </c>
      <c r="T165" s="8" t="s">
        <v>140</v>
      </c>
      <c r="U165" s="8" t="s">
        <v>67</v>
      </c>
      <c r="V165" s="8" t="s">
        <v>49</v>
      </c>
      <c r="W165" s="9" t="n">
        <v>0.32</v>
      </c>
      <c r="Y165" s="10" t="str">
        <f aca="false">_xlfn.CONCAT("https://comprasnet.gov.br/livre/pregao/ata2.asp?co_no_uasg=",E165,"&amp;numprp=",D165)</f>
        <v>https://comprasnet.gov.br/livre/pregao/ata2.asp?co_no_uasg=160440&amp;numprp=0042020</v>
      </c>
      <c r="Z165" s="10" t="str">
        <f aca="false">_xlfn.CONCAT("https://comprasnet.gov.br/livre/pregao/anexosDosItens.asp?uasg=",E165,"&amp;numprp=",D165,"&amp;prgcod=863000")</f>
        <v>https://comprasnet.gov.br/livre/pregao/anexosDosItens.asp?uasg=160440&amp;numprp=0042020&amp;prgcod=863000</v>
      </c>
      <c r="AA165" s="10" t="str">
        <f aca="false">_xlfn.CONCAT("http://compras.dados.gov.br/pregoes/doc/pregao/",B165,"/itens.json")</f>
        <v>http://compras.dados.gov.br/pregoes/doc/pregao/1604400000042020/itens.json</v>
      </c>
    </row>
    <row r="166" s="6" customFormat="true" ht="15" hidden="false" customHeight="false" outlineLevel="0" collapsed="false">
      <c r="A166" s="8" t="s">
        <v>263</v>
      </c>
      <c r="B166" s="8" t="str">
        <f aca="false">_xlfn.CONCAT(E166,"000",D166)</f>
        <v>1603850000022020</v>
      </c>
      <c r="C166" s="8" t="s">
        <v>786</v>
      </c>
      <c r="D166" s="8" t="str">
        <f aca="false">RIGHT(A166,7)</f>
        <v>0022020</v>
      </c>
      <c r="E166" s="8" t="n">
        <f aca="false">O166</f>
        <v>160385</v>
      </c>
      <c r="F166" s="8" t="str">
        <f aca="false">RIGHT(C166,3)</f>
        <v>003</v>
      </c>
      <c r="G166" s="8" t="s">
        <v>8</v>
      </c>
      <c r="H166" s="8" t="n">
        <v>423355</v>
      </c>
      <c r="I166" s="8" t="s">
        <v>787</v>
      </c>
      <c r="J166" s="8" t="s">
        <v>788</v>
      </c>
      <c r="K166" s="8" t="s">
        <v>30</v>
      </c>
      <c r="L166" s="8" t="s">
        <v>265</v>
      </c>
      <c r="M166" s="8" t="s">
        <v>32</v>
      </c>
      <c r="N166" s="8" t="s">
        <v>100</v>
      </c>
      <c r="O166" s="8" t="n">
        <v>160385</v>
      </c>
      <c r="P166" s="8" t="s">
        <v>266</v>
      </c>
      <c r="Q166" s="8" t="n">
        <v>52000</v>
      </c>
      <c r="R166" s="8" t="s">
        <v>102</v>
      </c>
      <c r="S166" s="8" t="n">
        <v>52121</v>
      </c>
      <c r="T166" s="8" t="s">
        <v>140</v>
      </c>
      <c r="U166" s="8" t="s">
        <v>141</v>
      </c>
      <c r="V166" s="8" t="s">
        <v>49</v>
      </c>
      <c r="W166" s="9" t="n">
        <v>0.33</v>
      </c>
      <c r="Y166" s="10" t="str">
        <f aca="false">_xlfn.CONCAT("https://comprasnet.gov.br/livre/pregao/ata2.asp?co_no_uasg=",E166,"&amp;numprp=",D166)</f>
        <v>https://comprasnet.gov.br/livre/pregao/ata2.asp?co_no_uasg=160385&amp;numprp=0022020</v>
      </c>
      <c r="Z166" s="10" t="str">
        <f aca="false">_xlfn.CONCAT("https://comprasnet.gov.br/livre/pregao/anexosDosItens.asp?uasg=",E166,"&amp;numprp=",D166,"&amp;prgcod=863000")</f>
        <v>https://comprasnet.gov.br/livre/pregao/anexosDosItens.asp?uasg=160385&amp;numprp=0022020&amp;prgcod=863000</v>
      </c>
      <c r="AA166" s="10" t="str">
        <f aca="false">_xlfn.CONCAT("http://compras.dados.gov.br/pregoes/doc/pregao/",B166,"/itens.json")</f>
        <v>http://compras.dados.gov.br/pregoes/doc/pregao/1603850000022020/itens.json</v>
      </c>
    </row>
    <row r="167" s="6" customFormat="true" ht="15" hidden="false" customHeight="false" outlineLevel="0" collapsed="false">
      <c r="A167" s="8" t="s">
        <v>263</v>
      </c>
      <c r="B167" s="8" t="str">
        <f aca="false">_xlfn.CONCAT(E167,"000",D167)</f>
        <v>1603850000022020</v>
      </c>
      <c r="C167" s="8" t="s">
        <v>789</v>
      </c>
      <c r="D167" s="8" t="str">
        <f aca="false">RIGHT(A167,7)</f>
        <v>0022020</v>
      </c>
      <c r="E167" s="8" t="n">
        <f aca="false">O167</f>
        <v>160385</v>
      </c>
      <c r="F167" s="8" t="str">
        <f aca="false">RIGHT(C167,3)</f>
        <v>001</v>
      </c>
      <c r="G167" s="8" t="s">
        <v>8</v>
      </c>
      <c r="H167" s="8" t="n">
        <v>407307</v>
      </c>
      <c r="I167" s="8" t="s">
        <v>790</v>
      </c>
      <c r="J167" s="8" t="s">
        <v>791</v>
      </c>
      <c r="K167" s="8" t="s">
        <v>30</v>
      </c>
      <c r="L167" s="8" t="s">
        <v>792</v>
      </c>
      <c r="M167" s="8" t="s">
        <v>32</v>
      </c>
      <c r="N167" s="8" t="s">
        <v>793</v>
      </c>
      <c r="O167" s="8" t="n">
        <v>160385</v>
      </c>
      <c r="P167" s="8" t="s">
        <v>266</v>
      </c>
      <c r="Q167" s="8" t="n">
        <v>52000</v>
      </c>
      <c r="R167" s="8" t="s">
        <v>102</v>
      </c>
      <c r="S167" s="8" t="n">
        <v>52121</v>
      </c>
      <c r="T167" s="8" t="s">
        <v>140</v>
      </c>
      <c r="U167" s="8" t="s">
        <v>141</v>
      </c>
      <c r="V167" s="8" t="s">
        <v>49</v>
      </c>
      <c r="W167" s="9" t="n">
        <v>0.33</v>
      </c>
      <c r="Y167" s="10" t="str">
        <f aca="false">_xlfn.CONCAT("https://comprasnet.gov.br/livre/pregao/ata2.asp?co_no_uasg=",E167,"&amp;numprp=",D167)</f>
        <v>https://comprasnet.gov.br/livre/pregao/ata2.asp?co_no_uasg=160385&amp;numprp=0022020</v>
      </c>
      <c r="Z167" s="10" t="str">
        <f aca="false">_xlfn.CONCAT("https://comprasnet.gov.br/livre/pregao/anexosDosItens.asp?uasg=",E167,"&amp;numprp=",D167,"&amp;prgcod=863000")</f>
        <v>https://comprasnet.gov.br/livre/pregao/anexosDosItens.asp?uasg=160385&amp;numprp=0022020&amp;prgcod=863000</v>
      </c>
      <c r="AA167" s="10" t="str">
        <f aca="false">_xlfn.CONCAT("http://compras.dados.gov.br/pregoes/doc/pregao/",B167,"/itens.json")</f>
        <v>http://compras.dados.gov.br/pregoes/doc/pregao/1603850000022020/itens.json</v>
      </c>
    </row>
    <row r="168" s="6" customFormat="true" ht="15" hidden="false" customHeight="false" outlineLevel="0" collapsed="false">
      <c r="A168" s="8" t="s">
        <v>794</v>
      </c>
      <c r="B168" s="8" t="str">
        <f aca="false">_xlfn.CONCAT(E168,"000",D168)</f>
        <v>1603220000132018</v>
      </c>
      <c r="C168" s="8" t="s">
        <v>795</v>
      </c>
      <c r="D168" s="8" t="str">
        <f aca="false">RIGHT(A168,7)</f>
        <v>0132018</v>
      </c>
      <c r="E168" s="8" t="n">
        <f aca="false">O168</f>
        <v>160322</v>
      </c>
      <c r="F168" s="8" t="str">
        <f aca="false">RIGHT(C168,3)</f>
        <v>139</v>
      </c>
      <c r="G168" s="8" t="s">
        <v>8</v>
      </c>
      <c r="H168" s="8" t="n">
        <v>419455</v>
      </c>
      <c r="I168" s="8" t="s">
        <v>796</v>
      </c>
      <c r="J168" s="8" t="s">
        <v>797</v>
      </c>
      <c r="K168" s="8" t="s">
        <v>30</v>
      </c>
      <c r="L168" s="8" t="s">
        <v>798</v>
      </c>
      <c r="M168" s="8" t="s">
        <v>32</v>
      </c>
      <c r="N168" s="8" t="s">
        <v>799</v>
      </c>
      <c r="O168" s="8" t="n">
        <v>160322</v>
      </c>
      <c r="P168" s="8" t="s">
        <v>800</v>
      </c>
      <c r="Q168" s="8" t="n">
        <v>52000</v>
      </c>
      <c r="R168" s="8" t="s">
        <v>102</v>
      </c>
      <c r="S168" s="8" t="n">
        <v>52121</v>
      </c>
      <c r="T168" s="8" t="s">
        <v>140</v>
      </c>
      <c r="U168" s="8" t="s">
        <v>178</v>
      </c>
      <c r="V168" s="8" t="s">
        <v>59</v>
      </c>
      <c r="W168" s="9" t="n">
        <v>0.33</v>
      </c>
      <c r="Y168" s="10" t="str">
        <f aca="false">_xlfn.CONCAT("https://comprasnet.gov.br/livre/pregao/ata2.asp?co_no_uasg=",E168,"&amp;numprp=",D168)</f>
        <v>https://comprasnet.gov.br/livre/pregao/ata2.asp?co_no_uasg=160322&amp;numprp=0132018</v>
      </c>
      <c r="Z168" s="10" t="str">
        <f aca="false">_xlfn.CONCAT("https://comprasnet.gov.br/livre/pregao/anexosDosItens.asp?uasg=",E168,"&amp;numprp=",D168,"&amp;prgcod=863000")</f>
        <v>https://comprasnet.gov.br/livre/pregao/anexosDosItens.asp?uasg=160322&amp;numprp=0132018&amp;prgcod=863000</v>
      </c>
      <c r="AA168" s="10" t="str">
        <f aca="false">_xlfn.CONCAT("http://compras.dados.gov.br/pregoes/doc/pregao/",B168,"/itens.json")</f>
        <v>http://compras.dados.gov.br/pregoes/doc/pregao/1603220000132018/itens.json</v>
      </c>
    </row>
    <row r="169" s="6" customFormat="true" ht="15" hidden="false" customHeight="false" outlineLevel="0" collapsed="false">
      <c r="A169" s="8" t="s">
        <v>405</v>
      </c>
      <c r="B169" s="8" t="str">
        <f aca="false">_xlfn.CONCAT(E169,"000",D169)</f>
        <v>1604130000572019</v>
      </c>
      <c r="C169" s="8" t="s">
        <v>801</v>
      </c>
      <c r="D169" s="8" t="str">
        <f aca="false">RIGHT(A169,7)</f>
        <v>0572019</v>
      </c>
      <c r="E169" s="8" t="n">
        <f aca="false">O169</f>
        <v>160413</v>
      </c>
      <c r="F169" s="8" t="str">
        <f aca="false">RIGHT(C169,3)</f>
        <v>002</v>
      </c>
      <c r="G169" s="8" t="s">
        <v>8</v>
      </c>
      <c r="H169" s="8" t="n">
        <v>410331</v>
      </c>
      <c r="I169" s="8" t="s">
        <v>802</v>
      </c>
      <c r="J169" s="8" t="s">
        <v>803</v>
      </c>
      <c r="K169" s="8" t="s">
        <v>30</v>
      </c>
      <c r="L169" s="8" t="s">
        <v>247</v>
      </c>
      <c r="M169" s="8" t="s">
        <v>32</v>
      </c>
      <c r="N169" s="8" t="s">
        <v>248</v>
      </c>
      <c r="O169" s="8" t="n">
        <v>160413</v>
      </c>
      <c r="P169" s="8" t="s">
        <v>407</v>
      </c>
      <c r="Q169" s="8" t="n">
        <v>52000</v>
      </c>
      <c r="R169" s="8" t="s">
        <v>102</v>
      </c>
      <c r="S169" s="8" t="n">
        <v>52121</v>
      </c>
      <c r="T169" s="8" t="s">
        <v>140</v>
      </c>
      <c r="U169" s="8" t="s">
        <v>141</v>
      </c>
      <c r="V169" s="8" t="s">
        <v>59</v>
      </c>
      <c r="W169" s="9" t="n">
        <v>0.35</v>
      </c>
      <c r="Y169" s="10" t="str">
        <f aca="false">_xlfn.CONCAT("https://comprasnet.gov.br/livre/pregao/ata2.asp?co_no_uasg=",E169,"&amp;numprp=",D169)</f>
        <v>https://comprasnet.gov.br/livre/pregao/ata2.asp?co_no_uasg=160413&amp;numprp=0572019</v>
      </c>
      <c r="Z169" s="10" t="str">
        <f aca="false">_xlfn.CONCAT("https://comprasnet.gov.br/livre/pregao/anexosDosItens.asp?uasg=",E169,"&amp;numprp=",D169,"&amp;prgcod=863000")</f>
        <v>https://comprasnet.gov.br/livre/pregao/anexosDosItens.asp?uasg=160413&amp;numprp=0572019&amp;prgcod=863000</v>
      </c>
      <c r="AA169" s="10" t="str">
        <f aca="false">_xlfn.CONCAT("http://compras.dados.gov.br/pregoes/doc/pregao/",B169,"/itens.json")</f>
        <v>http://compras.dados.gov.br/pregoes/doc/pregao/1604130000572019/itens.json</v>
      </c>
    </row>
    <row r="170" s="6" customFormat="true" ht="15" hidden="false" customHeight="false" outlineLevel="0" collapsed="false">
      <c r="A170" s="8" t="s">
        <v>352</v>
      </c>
      <c r="B170" s="8" t="str">
        <f aca="false">_xlfn.CONCAT(E170,"000",D170)</f>
        <v>1604200000022020</v>
      </c>
      <c r="C170" s="8" t="s">
        <v>804</v>
      </c>
      <c r="D170" s="8" t="str">
        <f aca="false">RIGHT(A170,7)</f>
        <v>0022020</v>
      </c>
      <c r="E170" s="8" t="n">
        <f aca="false">O170</f>
        <v>160420</v>
      </c>
      <c r="F170" s="8" t="str">
        <f aca="false">RIGHT(C170,3)</f>
        <v>042</v>
      </c>
      <c r="G170" s="8" t="s">
        <v>8</v>
      </c>
      <c r="H170" s="8" t="n">
        <v>454292</v>
      </c>
      <c r="I170" s="8" t="s">
        <v>710</v>
      </c>
      <c r="J170" s="8" t="s">
        <v>711</v>
      </c>
      <c r="K170" s="8" t="s">
        <v>30</v>
      </c>
      <c r="L170" s="8" t="s">
        <v>359</v>
      </c>
      <c r="M170" s="8" t="s">
        <v>32</v>
      </c>
      <c r="N170" s="8" t="s">
        <v>360</v>
      </c>
      <c r="O170" s="8" t="n">
        <v>160420</v>
      </c>
      <c r="P170" s="8" t="s">
        <v>354</v>
      </c>
      <c r="Q170" s="8" t="n">
        <v>52000</v>
      </c>
      <c r="R170" s="8" t="s">
        <v>102</v>
      </c>
      <c r="S170" s="8" t="n">
        <v>52121</v>
      </c>
      <c r="T170" s="8" t="s">
        <v>140</v>
      </c>
      <c r="U170" s="8" t="s">
        <v>141</v>
      </c>
      <c r="V170" s="8" t="s">
        <v>83</v>
      </c>
      <c r="W170" s="9" t="n">
        <v>0.35</v>
      </c>
      <c r="Y170" s="10" t="str">
        <f aca="false">_xlfn.CONCAT("https://comprasnet.gov.br/livre/pregao/ata2.asp?co_no_uasg=",E170,"&amp;numprp=",D170)</f>
        <v>https://comprasnet.gov.br/livre/pregao/ata2.asp?co_no_uasg=160420&amp;numprp=0022020</v>
      </c>
      <c r="Z170" s="10" t="str">
        <f aca="false">_xlfn.CONCAT("https://comprasnet.gov.br/livre/pregao/anexosDosItens.asp?uasg=",E170,"&amp;numprp=",D170,"&amp;prgcod=863000")</f>
        <v>https://comprasnet.gov.br/livre/pregao/anexosDosItens.asp?uasg=160420&amp;numprp=0022020&amp;prgcod=863000</v>
      </c>
      <c r="AA170" s="10" t="str">
        <f aca="false">_xlfn.CONCAT("http://compras.dados.gov.br/pregoes/doc/pregao/",B170,"/itens.json")</f>
        <v>http://compras.dados.gov.br/pregoes/doc/pregao/1604200000022020/itens.json</v>
      </c>
    </row>
    <row r="171" s="6" customFormat="true" ht="15" hidden="false" customHeight="false" outlineLevel="0" collapsed="false">
      <c r="A171" s="8" t="s">
        <v>748</v>
      </c>
      <c r="B171" s="8" t="str">
        <f aca="false">_xlfn.CONCAT(E171,"000",D171)</f>
        <v>1603640000182020</v>
      </c>
      <c r="C171" s="8" t="s">
        <v>805</v>
      </c>
      <c r="D171" s="8" t="str">
        <f aca="false">RIGHT(A171,7)</f>
        <v>0182020</v>
      </c>
      <c r="E171" s="8" t="n">
        <f aca="false">O171</f>
        <v>160364</v>
      </c>
      <c r="F171" s="8" t="str">
        <f aca="false">RIGHT(C171,3)</f>
        <v>007</v>
      </c>
      <c r="G171" s="8" t="s">
        <v>8</v>
      </c>
      <c r="H171" s="8" t="n">
        <v>332852</v>
      </c>
      <c r="I171" s="8" t="s">
        <v>356</v>
      </c>
      <c r="J171" s="8" t="s">
        <v>357</v>
      </c>
      <c r="K171" s="8" t="s">
        <v>30</v>
      </c>
      <c r="L171" s="8" t="s">
        <v>247</v>
      </c>
      <c r="M171" s="8" t="s">
        <v>32</v>
      </c>
      <c r="N171" s="8" t="s">
        <v>80</v>
      </c>
      <c r="O171" s="8" t="n">
        <v>160364</v>
      </c>
      <c r="P171" s="8" t="s">
        <v>750</v>
      </c>
      <c r="Q171" s="8" t="n">
        <v>52000</v>
      </c>
      <c r="R171" s="8" t="s">
        <v>102</v>
      </c>
      <c r="S171" s="8" t="n">
        <v>52121</v>
      </c>
      <c r="T171" s="8" t="s">
        <v>140</v>
      </c>
      <c r="U171" s="8" t="s">
        <v>141</v>
      </c>
      <c r="V171" s="8" t="s">
        <v>38</v>
      </c>
      <c r="W171" s="9" t="n">
        <v>0.35</v>
      </c>
      <c r="Y171" s="10" t="str">
        <f aca="false">_xlfn.CONCAT("https://comprasnet.gov.br/livre/pregao/ata2.asp?co_no_uasg=",E171,"&amp;numprp=",D171)</f>
        <v>https://comprasnet.gov.br/livre/pregao/ata2.asp?co_no_uasg=160364&amp;numprp=0182020</v>
      </c>
      <c r="Z171" s="10" t="str">
        <f aca="false">_xlfn.CONCAT("https://comprasnet.gov.br/livre/pregao/anexosDosItens.asp?uasg=",E171,"&amp;numprp=",D171,"&amp;prgcod=863000")</f>
        <v>https://comprasnet.gov.br/livre/pregao/anexosDosItens.asp?uasg=160364&amp;numprp=0182020&amp;prgcod=863000</v>
      </c>
      <c r="AA171" s="10" t="str">
        <f aca="false">_xlfn.CONCAT("http://compras.dados.gov.br/pregoes/doc/pregao/",B171,"/itens.json")</f>
        <v>http://compras.dados.gov.br/pregoes/doc/pregao/1603640000182020/itens.json</v>
      </c>
    </row>
    <row r="172" s="6" customFormat="true" ht="15" hidden="false" customHeight="false" outlineLevel="0" collapsed="false">
      <c r="A172" s="8" t="s">
        <v>806</v>
      </c>
      <c r="B172" s="8" t="str">
        <f aca="false">_xlfn.CONCAT(E172,"000",D172)</f>
        <v>1581480000022020</v>
      </c>
      <c r="C172" s="8" t="s">
        <v>807</v>
      </c>
      <c r="D172" s="8" t="str">
        <f aca="false">RIGHT(A172,7)</f>
        <v>0022020</v>
      </c>
      <c r="E172" s="8" t="n">
        <f aca="false">O172</f>
        <v>158148</v>
      </c>
      <c r="F172" s="8" t="str">
        <f aca="false">RIGHT(C172,3)</f>
        <v>072</v>
      </c>
      <c r="G172" s="8" t="s">
        <v>8</v>
      </c>
      <c r="H172" s="8" t="n">
        <v>465840</v>
      </c>
      <c r="I172" s="8" t="s">
        <v>808</v>
      </c>
      <c r="J172" s="8" t="s">
        <v>809</v>
      </c>
      <c r="K172" s="8" t="s">
        <v>30</v>
      </c>
      <c r="L172" s="8" t="s">
        <v>810</v>
      </c>
      <c r="M172" s="8" t="s">
        <v>32</v>
      </c>
      <c r="N172" s="8" t="s">
        <v>811</v>
      </c>
      <c r="O172" s="8" t="n">
        <v>158148</v>
      </c>
      <c r="P172" s="8" t="s">
        <v>667</v>
      </c>
      <c r="Q172" s="8" t="n">
        <v>26000</v>
      </c>
      <c r="R172" s="8" t="s">
        <v>46</v>
      </c>
      <c r="S172" s="8" t="n">
        <v>26421</v>
      </c>
      <c r="T172" s="8" t="s">
        <v>668</v>
      </c>
      <c r="U172" s="8" t="s">
        <v>565</v>
      </c>
      <c r="V172" s="8" t="s">
        <v>83</v>
      </c>
      <c r="W172" s="9" t="n">
        <v>0.35</v>
      </c>
      <c r="Y172" s="10" t="str">
        <f aca="false">_xlfn.CONCAT("https://comprasnet.gov.br/livre/pregao/ata2.asp?co_no_uasg=",E172,"&amp;numprp=",D172)</f>
        <v>https://comprasnet.gov.br/livre/pregao/ata2.asp?co_no_uasg=158148&amp;numprp=0022020</v>
      </c>
      <c r="Z172" s="10" t="str">
        <f aca="false">_xlfn.CONCAT("https://comprasnet.gov.br/livre/pregao/anexosDosItens.asp?uasg=",E172,"&amp;numprp=",D172,"&amp;prgcod=863000")</f>
        <v>https://comprasnet.gov.br/livre/pregao/anexosDosItens.asp?uasg=158148&amp;numprp=0022020&amp;prgcod=863000</v>
      </c>
      <c r="AA172" s="10" t="str">
        <f aca="false">_xlfn.CONCAT("http://compras.dados.gov.br/pregoes/doc/pregao/",B172,"/itens.json")</f>
        <v>http://compras.dados.gov.br/pregoes/doc/pregao/1581480000022020/itens.json</v>
      </c>
    </row>
    <row r="173" s="6" customFormat="true" ht="15" hidden="false" customHeight="false" outlineLevel="0" collapsed="false">
      <c r="A173" s="8" t="s">
        <v>812</v>
      </c>
      <c r="B173" s="8" t="str">
        <f aca="false">_xlfn.CONCAT(E173,"000",D173)</f>
        <v>1604010000012020</v>
      </c>
      <c r="C173" s="8" t="s">
        <v>813</v>
      </c>
      <c r="D173" s="8" t="str">
        <f aca="false">RIGHT(A173,7)</f>
        <v>0012020</v>
      </c>
      <c r="E173" s="8" t="n">
        <f aca="false">O173</f>
        <v>160401</v>
      </c>
      <c r="F173" s="8" t="str">
        <f aca="false">RIGHT(C173,3)</f>
        <v>001</v>
      </c>
      <c r="G173" s="8" t="s">
        <v>8</v>
      </c>
      <c r="H173" s="8" t="n">
        <v>461542</v>
      </c>
      <c r="I173" s="8" t="s">
        <v>203</v>
      </c>
      <c r="J173" s="8" t="s">
        <v>204</v>
      </c>
      <c r="K173" s="8" t="s">
        <v>62</v>
      </c>
      <c r="L173" s="8" t="s">
        <v>88</v>
      </c>
      <c r="M173" s="8" t="s">
        <v>32</v>
      </c>
      <c r="N173" s="8" t="s">
        <v>814</v>
      </c>
      <c r="O173" s="8" t="n">
        <v>160401</v>
      </c>
      <c r="P173" s="8" t="s">
        <v>815</v>
      </c>
      <c r="Q173" s="8" t="n">
        <v>52000</v>
      </c>
      <c r="R173" s="8" t="s">
        <v>102</v>
      </c>
      <c r="S173" s="8" t="n">
        <v>52121</v>
      </c>
      <c r="T173" s="8" t="s">
        <v>140</v>
      </c>
      <c r="U173" s="8" t="s">
        <v>141</v>
      </c>
      <c r="V173" s="8" t="s">
        <v>83</v>
      </c>
      <c r="W173" s="9" t="n">
        <v>0.35</v>
      </c>
      <c r="Y173" s="10" t="str">
        <f aca="false">_xlfn.CONCAT("https://comprasnet.gov.br/livre/pregao/ata2.asp?co_no_uasg=",E173,"&amp;numprp=",D173)</f>
        <v>https://comprasnet.gov.br/livre/pregao/ata2.asp?co_no_uasg=160401&amp;numprp=0012020</v>
      </c>
      <c r="Z173" s="10" t="str">
        <f aca="false">_xlfn.CONCAT("https://comprasnet.gov.br/livre/pregao/anexosDosItens.asp?uasg=",E173,"&amp;numprp=",D173,"&amp;prgcod=863000")</f>
        <v>https://comprasnet.gov.br/livre/pregao/anexosDosItens.asp?uasg=160401&amp;numprp=0012020&amp;prgcod=863000</v>
      </c>
      <c r="AA173" s="10" t="str">
        <f aca="false">_xlfn.CONCAT("http://compras.dados.gov.br/pregoes/doc/pregao/",B173,"/itens.json")</f>
        <v>http://compras.dados.gov.br/pregoes/doc/pregao/1604010000012020/itens.json</v>
      </c>
    </row>
    <row r="174" s="6" customFormat="true" ht="15" hidden="false" customHeight="false" outlineLevel="0" collapsed="false">
      <c r="A174" s="8" t="s">
        <v>816</v>
      </c>
      <c r="B174" s="8" t="str">
        <f aca="false">_xlfn.CONCAT(E174,"000",D174)</f>
        <v>1206280000392020</v>
      </c>
      <c r="C174" s="8" t="s">
        <v>817</v>
      </c>
      <c r="D174" s="8" t="str">
        <f aca="false">RIGHT(A174,7)</f>
        <v>0392020</v>
      </c>
      <c r="E174" s="8" t="n">
        <f aca="false">O174</f>
        <v>120628</v>
      </c>
      <c r="F174" s="8" t="str">
        <f aca="false">RIGHT(C174,3)</f>
        <v>009</v>
      </c>
      <c r="G174" s="8" t="s">
        <v>8</v>
      </c>
      <c r="H174" s="8" t="n">
        <v>370512</v>
      </c>
      <c r="I174" s="8" t="s">
        <v>344</v>
      </c>
      <c r="J174" s="8" t="s">
        <v>345</v>
      </c>
      <c r="K174" s="8" t="s">
        <v>30</v>
      </c>
      <c r="L174" s="8" t="s">
        <v>359</v>
      </c>
      <c r="M174" s="8" t="s">
        <v>32</v>
      </c>
      <c r="N174" s="8" t="s">
        <v>818</v>
      </c>
      <c r="O174" s="8" t="n">
        <v>120628</v>
      </c>
      <c r="P174" s="8" t="s">
        <v>819</v>
      </c>
      <c r="Q174" s="8" t="n">
        <v>52000</v>
      </c>
      <c r="R174" s="8" t="s">
        <v>102</v>
      </c>
      <c r="S174" s="8" t="n">
        <v>52111</v>
      </c>
      <c r="T174" s="8" t="s">
        <v>103</v>
      </c>
      <c r="U174" s="8" t="s">
        <v>92</v>
      </c>
      <c r="V174" s="8" t="s">
        <v>68</v>
      </c>
      <c r="W174" s="9" t="n">
        <v>0.36</v>
      </c>
      <c r="Y174" s="10" t="str">
        <f aca="false">_xlfn.CONCAT("https://comprasnet.gov.br/livre/pregao/ata2.asp?co_no_uasg=",E174,"&amp;numprp=",D174)</f>
        <v>https://comprasnet.gov.br/livre/pregao/ata2.asp?co_no_uasg=120628&amp;numprp=0392020</v>
      </c>
      <c r="Z174" s="10" t="str">
        <f aca="false">_xlfn.CONCAT("https://comprasnet.gov.br/livre/pregao/anexosDosItens.asp?uasg=",E174,"&amp;numprp=",D174,"&amp;prgcod=863000")</f>
        <v>https://comprasnet.gov.br/livre/pregao/anexosDosItens.asp?uasg=120628&amp;numprp=0392020&amp;prgcod=863000</v>
      </c>
      <c r="AA174" s="10" t="str">
        <f aca="false">_xlfn.CONCAT("http://compras.dados.gov.br/pregoes/doc/pregao/",B174,"/itens.json")</f>
        <v>http://compras.dados.gov.br/pregoes/doc/pregao/1206280000392020/itens.json</v>
      </c>
    </row>
    <row r="175" s="6" customFormat="true" ht="15" hidden="false" customHeight="false" outlineLevel="0" collapsed="false">
      <c r="A175" s="8" t="s">
        <v>820</v>
      </c>
      <c r="B175" s="8" t="str">
        <f aca="false">_xlfn.CONCAT(E175,"000",D175)</f>
        <v>1559000000122020</v>
      </c>
      <c r="C175" s="8" t="s">
        <v>821</v>
      </c>
      <c r="D175" s="8" t="str">
        <f aca="false">RIGHT(A175,7)</f>
        <v>0122020</v>
      </c>
      <c r="E175" s="8" t="n">
        <f aca="false">O175</f>
        <v>155900</v>
      </c>
      <c r="F175" s="8" t="str">
        <f aca="false">RIGHT(C175,3)</f>
        <v>002</v>
      </c>
      <c r="G175" s="8" t="s">
        <v>71</v>
      </c>
      <c r="H175" s="8" t="n">
        <v>407307</v>
      </c>
      <c r="I175" s="8" t="s">
        <v>790</v>
      </c>
      <c r="J175" s="8" t="s">
        <v>791</v>
      </c>
      <c r="K175" s="8" t="s">
        <v>30</v>
      </c>
      <c r="L175" s="8" t="s">
        <v>822</v>
      </c>
      <c r="M175" s="8" t="s">
        <v>32</v>
      </c>
      <c r="N175" s="8" t="s">
        <v>823</v>
      </c>
      <c r="O175" s="8" t="n">
        <v>155900</v>
      </c>
      <c r="P175" s="8" t="s">
        <v>824</v>
      </c>
      <c r="Q175" s="8" t="n">
        <v>26000</v>
      </c>
      <c r="R175" s="8" t="s">
        <v>46</v>
      </c>
      <c r="S175" s="8" t="n">
        <v>26443</v>
      </c>
      <c r="T175" s="8" t="s">
        <v>185</v>
      </c>
      <c r="U175" s="8" t="s">
        <v>104</v>
      </c>
      <c r="V175" s="8" t="s">
        <v>59</v>
      </c>
      <c r="W175" s="9" t="n">
        <v>0.36</v>
      </c>
      <c r="Y175" s="10" t="str">
        <f aca="false">_xlfn.CONCAT("https://comprasnet.gov.br/livre/pregao/ata2.asp?co_no_uasg=",E175,"&amp;numprp=",D175)</f>
        <v>https://comprasnet.gov.br/livre/pregao/ata2.asp?co_no_uasg=155900&amp;numprp=0122020</v>
      </c>
      <c r="Z175" s="10" t="str">
        <f aca="false">_xlfn.CONCAT("https://comprasnet.gov.br/livre/pregao/anexosDosItens.asp?uasg=",E175,"&amp;numprp=",D175,"&amp;prgcod=863000")</f>
        <v>https://comprasnet.gov.br/livre/pregao/anexosDosItens.asp?uasg=155900&amp;numprp=0122020&amp;prgcod=863000</v>
      </c>
      <c r="AA175" s="10" t="str">
        <f aca="false">_xlfn.CONCAT("http://compras.dados.gov.br/pregoes/doc/pregao/",B175,"/itens.json")</f>
        <v>http://compras.dados.gov.br/pregoes/doc/pregao/1559000000122020/itens.json</v>
      </c>
    </row>
    <row r="176" s="6" customFormat="true" ht="15" hidden="false" customHeight="false" outlineLevel="0" collapsed="false">
      <c r="A176" s="8" t="s">
        <v>682</v>
      </c>
      <c r="B176" s="8" t="str">
        <f aca="false">_xlfn.CONCAT(E176,"000",D176)</f>
        <v>1601220000052020</v>
      </c>
      <c r="C176" s="8" t="s">
        <v>825</v>
      </c>
      <c r="D176" s="8" t="str">
        <f aca="false">RIGHT(A176,7)</f>
        <v>0052020</v>
      </c>
      <c r="E176" s="8" t="n">
        <f aca="false">O176</f>
        <v>160122</v>
      </c>
      <c r="F176" s="8" t="str">
        <f aca="false">RIGHT(C176,3)</f>
        <v>039</v>
      </c>
      <c r="G176" s="8" t="s">
        <v>8</v>
      </c>
      <c r="H176" s="8" t="n">
        <v>304267</v>
      </c>
      <c r="I176" s="8" t="s">
        <v>348</v>
      </c>
      <c r="J176" s="8" t="s">
        <v>349</v>
      </c>
      <c r="K176" s="8" t="s">
        <v>30</v>
      </c>
      <c r="L176" s="8" t="s">
        <v>826</v>
      </c>
      <c r="M176" s="8" t="s">
        <v>32</v>
      </c>
      <c r="N176" s="8" t="s">
        <v>827</v>
      </c>
      <c r="O176" s="8" t="n">
        <v>160122</v>
      </c>
      <c r="P176" s="8" t="s">
        <v>687</v>
      </c>
      <c r="Q176" s="8" t="n">
        <v>52000</v>
      </c>
      <c r="R176" s="8" t="s">
        <v>102</v>
      </c>
      <c r="S176" s="8" t="n">
        <v>52121</v>
      </c>
      <c r="T176" s="8" t="s">
        <v>140</v>
      </c>
      <c r="U176" s="8" t="s">
        <v>48</v>
      </c>
      <c r="V176" s="8" t="s">
        <v>49</v>
      </c>
      <c r="W176" s="9" t="n">
        <v>0.36</v>
      </c>
      <c r="Y176" s="10" t="str">
        <f aca="false">_xlfn.CONCAT("https://comprasnet.gov.br/livre/pregao/ata2.asp?co_no_uasg=",E176,"&amp;numprp=",D176)</f>
        <v>https://comprasnet.gov.br/livre/pregao/ata2.asp?co_no_uasg=160122&amp;numprp=0052020</v>
      </c>
      <c r="Z176" s="10" t="str">
        <f aca="false">_xlfn.CONCAT("https://comprasnet.gov.br/livre/pregao/anexosDosItens.asp?uasg=",E176,"&amp;numprp=",D176,"&amp;prgcod=863000")</f>
        <v>https://comprasnet.gov.br/livre/pregao/anexosDosItens.asp?uasg=160122&amp;numprp=0052020&amp;prgcod=863000</v>
      </c>
      <c r="AA176" s="10" t="str">
        <f aca="false">_xlfn.CONCAT("http://compras.dados.gov.br/pregoes/doc/pregao/",B176,"/itens.json")</f>
        <v>http://compras.dados.gov.br/pregoes/doc/pregao/1601220000052020/itens.json</v>
      </c>
    </row>
    <row r="177" s="6" customFormat="true" ht="15" hidden="false" customHeight="false" outlineLevel="0" collapsed="false">
      <c r="A177" s="8" t="s">
        <v>828</v>
      </c>
      <c r="B177" s="8" t="str">
        <f aca="false">_xlfn.CONCAT(E177,"000",D177)</f>
        <v>9269660000102020</v>
      </c>
      <c r="C177" s="8" t="s">
        <v>829</v>
      </c>
      <c r="D177" s="8" t="str">
        <f aca="false">RIGHT(A177,7)</f>
        <v>0102020</v>
      </c>
      <c r="E177" s="8" t="n">
        <f aca="false">O177</f>
        <v>926966</v>
      </c>
      <c r="F177" s="8" t="str">
        <f aca="false">RIGHT(C177,3)</f>
        <v>068</v>
      </c>
      <c r="G177" s="8" t="s">
        <v>8</v>
      </c>
      <c r="H177" s="8" t="n">
        <v>150711</v>
      </c>
      <c r="I177" s="8" t="s">
        <v>217</v>
      </c>
      <c r="J177" s="8" t="s">
        <v>830</v>
      </c>
      <c r="K177" s="8" t="s">
        <v>30</v>
      </c>
      <c r="L177" s="8" t="s">
        <v>831</v>
      </c>
      <c r="M177" s="8" t="s">
        <v>32</v>
      </c>
      <c r="N177" s="8" t="s">
        <v>832</v>
      </c>
      <c r="O177" s="8" t="n">
        <v>926966</v>
      </c>
      <c r="P177" s="8" t="s">
        <v>833</v>
      </c>
      <c r="Q177" s="8" t="n">
        <v>99900</v>
      </c>
      <c r="R177" s="8" t="s">
        <v>35</v>
      </c>
      <c r="S177" s="8" t="n">
        <v>96120</v>
      </c>
      <c r="T177" s="8" t="s">
        <v>122</v>
      </c>
      <c r="U177" s="8" t="s">
        <v>123</v>
      </c>
      <c r="V177" s="8" t="s">
        <v>105</v>
      </c>
      <c r="W177" s="9" t="n">
        <v>0.36</v>
      </c>
      <c r="Y177" s="10" t="str">
        <f aca="false">_xlfn.CONCAT("https://comprasnet.gov.br/livre/pregao/ata2.asp?co_no_uasg=",E177,"&amp;numprp=",D177)</f>
        <v>https://comprasnet.gov.br/livre/pregao/ata2.asp?co_no_uasg=926966&amp;numprp=0102020</v>
      </c>
      <c r="Z177" s="10" t="str">
        <f aca="false">_xlfn.CONCAT("https://comprasnet.gov.br/livre/pregao/anexosDosItens.asp?uasg=",E177,"&amp;numprp=",D177,"&amp;prgcod=863000")</f>
        <v>https://comprasnet.gov.br/livre/pregao/anexosDosItens.asp?uasg=926966&amp;numprp=0102020&amp;prgcod=863000</v>
      </c>
      <c r="AA177" s="10" t="str">
        <f aca="false">_xlfn.CONCAT("http://compras.dados.gov.br/pregoes/doc/pregao/",B177,"/itens.json")</f>
        <v>http://compras.dados.gov.br/pregoes/doc/pregao/9269660000102020/itens.json</v>
      </c>
    </row>
    <row r="178" s="6" customFormat="true" ht="15" hidden="false" customHeight="false" outlineLevel="0" collapsed="false">
      <c r="A178" s="8" t="s">
        <v>834</v>
      </c>
      <c r="B178" s="8" t="str">
        <f aca="false">_xlfn.CONCAT(E178,"000",D178)</f>
        <v>9804250000382020</v>
      </c>
      <c r="C178" s="8" t="s">
        <v>835</v>
      </c>
      <c r="D178" s="8" t="str">
        <f aca="false">RIGHT(A178,7)</f>
        <v>0382020</v>
      </c>
      <c r="E178" s="8" t="n">
        <f aca="false">O178</f>
        <v>980425</v>
      </c>
      <c r="F178" s="8" t="str">
        <f aca="false">RIGHT(C178,3)</f>
        <v>094</v>
      </c>
      <c r="G178" s="8" t="s">
        <v>8</v>
      </c>
      <c r="H178" s="8" t="n">
        <v>440972</v>
      </c>
      <c r="I178" s="8" t="s">
        <v>41</v>
      </c>
      <c r="J178" s="8" t="s">
        <v>42</v>
      </c>
      <c r="K178" s="8" t="s">
        <v>30</v>
      </c>
      <c r="L178" s="8" t="s">
        <v>836</v>
      </c>
      <c r="M178" s="8" t="s">
        <v>32</v>
      </c>
      <c r="N178" s="8" t="s">
        <v>837</v>
      </c>
      <c r="O178" s="8" t="n">
        <v>980425</v>
      </c>
      <c r="P178" s="8" t="s">
        <v>90</v>
      </c>
      <c r="Q178" s="8" t="n">
        <v>99900</v>
      </c>
      <c r="R178" s="8" t="s">
        <v>35</v>
      </c>
      <c r="S178" s="8" t="n">
        <v>93420</v>
      </c>
      <c r="T178" s="8" t="s">
        <v>91</v>
      </c>
      <c r="U178" s="8" t="s">
        <v>92</v>
      </c>
      <c r="V178" s="8" t="s">
        <v>68</v>
      </c>
      <c r="W178" s="9" t="n">
        <v>0.36</v>
      </c>
      <c r="Y178" s="10" t="str">
        <f aca="false">_xlfn.CONCAT("https://comprasnet.gov.br/livre/pregao/ata2.asp?co_no_uasg=",E178,"&amp;numprp=",D178)</f>
        <v>https://comprasnet.gov.br/livre/pregao/ata2.asp?co_no_uasg=980425&amp;numprp=0382020</v>
      </c>
      <c r="Z178" s="10" t="str">
        <f aca="false">_xlfn.CONCAT("https://comprasnet.gov.br/livre/pregao/anexosDosItens.asp?uasg=",E178,"&amp;numprp=",D178,"&amp;prgcod=863000")</f>
        <v>https://comprasnet.gov.br/livre/pregao/anexosDosItens.asp?uasg=980425&amp;numprp=0382020&amp;prgcod=863000</v>
      </c>
      <c r="AA178" s="10" t="str">
        <f aca="false">_xlfn.CONCAT("http://compras.dados.gov.br/pregoes/doc/pregao/",B178,"/itens.json")</f>
        <v>http://compras.dados.gov.br/pregoes/doc/pregao/9804250000382020/itens.json</v>
      </c>
    </row>
    <row r="179" s="6" customFormat="true" ht="15" hidden="false" customHeight="false" outlineLevel="0" collapsed="false">
      <c r="A179" s="8" t="s">
        <v>467</v>
      </c>
      <c r="B179" s="8" t="str">
        <f aca="false">_xlfn.CONCAT(E179,"000",D179)</f>
        <v>1550210000512019</v>
      </c>
      <c r="C179" s="8" t="s">
        <v>838</v>
      </c>
      <c r="D179" s="8" t="str">
        <f aca="false">RIGHT(A179,7)</f>
        <v>0512019</v>
      </c>
      <c r="E179" s="8" t="n">
        <f aca="false">O179</f>
        <v>155021</v>
      </c>
      <c r="F179" s="8" t="str">
        <f aca="false">RIGHT(C179,3)</f>
        <v>059</v>
      </c>
      <c r="G179" s="8" t="s">
        <v>8</v>
      </c>
      <c r="H179" s="8" t="n">
        <v>214628</v>
      </c>
      <c r="I179" s="8" t="s">
        <v>469</v>
      </c>
      <c r="J179" s="8" t="s">
        <v>470</v>
      </c>
      <c r="K179" s="8" t="s">
        <v>30</v>
      </c>
      <c r="L179" s="8" t="s">
        <v>471</v>
      </c>
      <c r="M179" s="8" t="s">
        <v>32</v>
      </c>
      <c r="N179" s="8" t="s">
        <v>472</v>
      </c>
      <c r="O179" s="8" t="n">
        <v>155021</v>
      </c>
      <c r="P179" s="8" t="s">
        <v>473</v>
      </c>
      <c r="Q179" s="8" t="n">
        <v>26000</v>
      </c>
      <c r="R179" s="8" t="s">
        <v>46</v>
      </c>
      <c r="S179" s="8" t="n">
        <v>26443</v>
      </c>
      <c r="T179" s="8" t="s">
        <v>185</v>
      </c>
      <c r="U179" s="8" t="s">
        <v>48</v>
      </c>
      <c r="V179" s="8" t="s">
        <v>49</v>
      </c>
      <c r="W179" s="9" t="n">
        <v>0.36</v>
      </c>
      <c r="Y179" s="10" t="str">
        <f aca="false">_xlfn.CONCAT("https://comprasnet.gov.br/livre/pregao/ata2.asp?co_no_uasg=",E179,"&amp;numprp=",D179)</f>
        <v>https://comprasnet.gov.br/livre/pregao/ata2.asp?co_no_uasg=155021&amp;numprp=0512019</v>
      </c>
      <c r="Z179" s="10" t="str">
        <f aca="false">_xlfn.CONCAT("https://comprasnet.gov.br/livre/pregao/anexosDosItens.asp?uasg=",E179,"&amp;numprp=",D179,"&amp;prgcod=863000")</f>
        <v>https://comprasnet.gov.br/livre/pregao/anexosDosItens.asp?uasg=155021&amp;numprp=0512019&amp;prgcod=863000</v>
      </c>
      <c r="AA179" s="10" t="str">
        <f aca="false">_xlfn.CONCAT("http://compras.dados.gov.br/pregoes/doc/pregao/",B179,"/itens.json")</f>
        <v>http://compras.dados.gov.br/pregoes/doc/pregao/1550210000512019/itens.json</v>
      </c>
    </row>
    <row r="180" s="6" customFormat="true" ht="15" hidden="false" customHeight="false" outlineLevel="0" collapsed="false">
      <c r="A180" s="8" t="s">
        <v>839</v>
      </c>
      <c r="B180" s="8" t="str">
        <f aca="false">_xlfn.CONCAT(E180,"000",D180)</f>
        <v>9742000001592020</v>
      </c>
      <c r="C180" s="8" t="s">
        <v>840</v>
      </c>
      <c r="D180" s="8" t="str">
        <f aca="false">RIGHT(A180,7)</f>
        <v>1592020</v>
      </c>
      <c r="E180" s="8" t="n">
        <f aca="false">O180</f>
        <v>974200</v>
      </c>
      <c r="F180" s="8" t="str">
        <f aca="false">RIGHT(C180,3)</f>
        <v>075</v>
      </c>
      <c r="G180" s="8" t="s">
        <v>8</v>
      </c>
      <c r="H180" s="8" t="n">
        <v>461542</v>
      </c>
      <c r="I180" s="8" t="s">
        <v>203</v>
      </c>
      <c r="J180" s="8" t="s">
        <v>204</v>
      </c>
      <c r="K180" s="8" t="s">
        <v>30</v>
      </c>
      <c r="L180" s="8" t="s">
        <v>841</v>
      </c>
      <c r="M180" s="8" t="s">
        <v>32</v>
      </c>
      <c r="N180" s="8" t="s">
        <v>55</v>
      </c>
      <c r="O180" s="8" t="n">
        <v>974200</v>
      </c>
      <c r="P180" s="8" t="s">
        <v>842</v>
      </c>
      <c r="Q180" s="8" t="n">
        <v>99900</v>
      </c>
      <c r="R180" s="8" t="s">
        <v>35</v>
      </c>
      <c r="S180" s="8" t="n">
        <v>97400</v>
      </c>
      <c r="T180" s="8" t="s">
        <v>57</v>
      </c>
      <c r="U180" s="8" t="s">
        <v>58</v>
      </c>
      <c r="V180" s="8" t="s">
        <v>49</v>
      </c>
      <c r="W180" s="9" t="n">
        <v>0.36</v>
      </c>
      <c r="Y180" s="10" t="str">
        <f aca="false">_xlfn.CONCAT("https://comprasnet.gov.br/livre/pregao/ata2.asp?co_no_uasg=",E180,"&amp;numprp=",D180)</f>
        <v>https://comprasnet.gov.br/livre/pregao/ata2.asp?co_no_uasg=974200&amp;numprp=1592020</v>
      </c>
      <c r="Z180" s="10" t="str">
        <f aca="false">_xlfn.CONCAT("https://comprasnet.gov.br/livre/pregao/anexosDosItens.asp?uasg=",E180,"&amp;numprp=",D180,"&amp;prgcod=863000")</f>
        <v>https://comprasnet.gov.br/livre/pregao/anexosDosItens.asp?uasg=974200&amp;numprp=1592020&amp;prgcod=863000</v>
      </c>
      <c r="AA180" s="10" t="str">
        <f aca="false">_xlfn.CONCAT("http://compras.dados.gov.br/pregoes/doc/pregao/",B180,"/itens.json")</f>
        <v>http://compras.dados.gov.br/pregoes/doc/pregao/9742000001592020/itens.json</v>
      </c>
    </row>
    <row r="181" s="6" customFormat="true" ht="15" hidden="false" customHeight="false" outlineLevel="0" collapsed="false">
      <c r="A181" s="8" t="s">
        <v>839</v>
      </c>
      <c r="B181" s="8" t="str">
        <f aca="false">_xlfn.CONCAT(E181,"000",D181)</f>
        <v>9742000001592020</v>
      </c>
      <c r="C181" s="8" t="s">
        <v>843</v>
      </c>
      <c r="D181" s="8" t="str">
        <f aca="false">RIGHT(A181,7)</f>
        <v>1592020</v>
      </c>
      <c r="E181" s="8" t="n">
        <f aca="false">O181</f>
        <v>974200</v>
      </c>
      <c r="F181" s="8" t="str">
        <f aca="false">RIGHT(C181,3)</f>
        <v>076</v>
      </c>
      <c r="G181" s="8" t="s">
        <v>8</v>
      </c>
      <c r="H181" s="8" t="n">
        <v>461542</v>
      </c>
      <c r="I181" s="8" t="s">
        <v>203</v>
      </c>
      <c r="J181" s="8" t="s">
        <v>204</v>
      </c>
      <c r="K181" s="8" t="s">
        <v>30</v>
      </c>
      <c r="L181" s="8" t="s">
        <v>841</v>
      </c>
      <c r="M181" s="8" t="s">
        <v>32</v>
      </c>
      <c r="N181" s="8" t="s">
        <v>55</v>
      </c>
      <c r="O181" s="8" t="n">
        <v>974200</v>
      </c>
      <c r="P181" s="8" t="s">
        <v>842</v>
      </c>
      <c r="Q181" s="8" t="n">
        <v>99900</v>
      </c>
      <c r="R181" s="8" t="s">
        <v>35</v>
      </c>
      <c r="S181" s="8" t="n">
        <v>97400</v>
      </c>
      <c r="T181" s="8" t="s">
        <v>57</v>
      </c>
      <c r="U181" s="8" t="s">
        <v>58</v>
      </c>
      <c r="V181" s="8" t="s">
        <v>49</v>
      </c>
      <c r="W181" s="9" t="n">
        <v>0.36</v>
      </c>
      <c r="Y181" s="10" t="str">
        <f aca="false">_xlfn.CONCAT("https://comprasnet.gov.br/livre/pregao/ata2.asp?co_no_uasg=",E181,"&amp;numprp=",D181)</f>
        <v>https://comprasnet.gov.br/livre/pregao/ata2.asp?co_no_uasg=974200&amp;numprp=1592020</v>
      </c>
      <c r="Z181" s="10" t="str">
        <f aca="false">_xlfn.CONCAT("https://comprasnet.gov.br/livre/pregao/anexosDosItens.asp?uasg=",E181,"&amp;numprp=",D181,"&amp;prgcod=863000")</f>
        <v>https://comprasnet.gov.br/livre/pregao/anexosDosItens.asp?uasg=974200&amp;numprp=1592020&amp;prgcod=863000</v>
      </c>
      <c r="AA181" s="10" t="str">
        <f aca="false">_xlfn.CONCAT("http://compras.dados.gov.br/pregoes/doc/pregao/",B181,"/itens.json")</f>
        <v>http://compras.dados.gov.br/pregoes/doc/pregao/9742000001592020/itens.json</v>
      </c>
    </row>
    <row r="182" s="6" customFormat="true" ht="15" hidden="false" customHeight="false" outlineLevel="0" collapsed="false">
      <c r="A182" s="8" t="s">
        <v>844</v>
      </c>
      <c r="B182" s="8" t="str">
        <f aca="false">_xlfn.CONCAT(E182,"000",D182)</f>
        <v>1532900000052020</v>
      </c>
      <c r="C182" s="8" t="s">
        <v>845</v>
      </c>
      <c r="D182" s="8" t="str">
        <f aca="false">RIGHT(A182,7)</f>
        <v>0052020</v>
      </c>
      <c r="E182" s="8" t="n">
        <f aca="false">O182</f>
        <v>153290</v>
      </c>
      <c r="F182" s="8" t="str">
        <f aca="false">RIGHT(C182,3)</f>
        <v>109</v>
      </c>
      <c r="G182" s="8" t="s">
        <v>71</v>
      </c>
      <c r="H182" s="8" t="n">
        <v>407307</v>
      </c>
      <c r="I182" s="8" t="s">
        <v>790</v>
      </c>
      <c r="J182" s="8" t="s">
        <v>791</v>
      </c>
      <c r="K182" s="8" t="s">
        <v>30</v>
      </c>
      <c r="L182" s="8" t="s">
        <v>846</v>
      </c>
      <c r="M182" s="8" t="s">
        <v>32</v>
      </c>
      <c r="N182" s="8" t="s">
        <v>847</v>
      </c>
      <c r="O182" s="8" t="n">
        <v>153290</v>
      </c>
      <c r="P182" s="8" t="s">
        <v>848</v>
      </c>
      <c r="Q182" s="8" t="n">
        <v>26000</v>
      </c>
      <c r="R182" s="8" t="s">
        <v>46</v>
      </c>
      <c r="S182" s="8" t="n">
        <v>26238</v>
      </c>
      <c r="T182" s="8" t="s">
        <v>47</v>
      </c>
      <c r="U182" s="8" t="s">
        <v>48</v>
      </c>
      <c r="V182" s="8" t="s">
        <v>59</v>
      </c>
      <c r="W182" s="9" t="n">
        <v>0.37</v>
      </c>
      <c r="Y182" s="10" t="str">
        <f aca="false">_xlfn.CONCAT("https://comprasnet.gov.br/livre/pregao/ata2.asp?co_no_uasg=",E182,"&amp;numprp=",D182)</f>
        <v>https://comprasnet.gov.br/livre/pregao/ata2.asp?co_no_uasg=153290&amp;numprp=0052020</v>
      </c>
      <c r="Z182" s="10" t="str">
        <f aca="false">_xlfn.CONCAT("https://comprasnet.gov.br/livre/pregao/anexosDosItens.asp?uasg=",E182,"&amp;numprp=",D182,"&amp;prgcod=863000")</f>
        <v>https://comprasnet.gov.br/livre/pregao/anexosDosItens.asp?uasg=153290&amp;numprp=0052020&amp;prgcod=863000</v>
      </c>
      <c r="AA182" s="10" t="str">
        <f aca="false">_xlfn.CONCAT("http://compras.dados.gov.br/pregoes/doc/pregao/",B182,"/itens.json")</f>
        <v>http://compras.dados.gov.br/pregoes/doc/pregao/1532900000052020/itens.json</v>
      </c>
    </row>
    <row r="183" s="6" customFormat="true" ht="15" hidden="false" customHeight="false" outlineLevel="0" collapsed="false">
      <c r="A183" s="8" t="s">
        <v>716</v>
      </c>
      <c r="B183" s="8" t="str">
        <f aca="false">_xlfn.CONCAT(E183,"000",D183)</f>
        <v>1206350000622020</v>
      </c>
      <c r="C183" s="8" t="s">
        <v>849</v>
      </c>
      <c r="D183" s="8" t="str">
        <f aca="false">RIGHT(A183,7)</f>
        <v>0622020</v>
      </c>
      <c r="E183" s="8" t="n">
        <f aca="false">O183</f>
        <v>120635</v>
      </c>
      <c r="F183" s="8" t="str">
        <f aca="false">RIGHT(C183,3)</f>
        <v>006</v>
      </c>
      <c r="G183" s="8" t="s">
        <v>8</v>
      </c>
      <c r="H183" s="8" t="n">
        <v>354605</v>
      </c>
      <c r="I183" s="8" t="s">
        <v>850</v>
      </c>
      <c r="J183" s="8" t="s">
        <v>851</v>
      </c>
      <c r="K183" s="8" t="s">
        <v>30</v>
      </c>
      <c r="L183" s="8" t="s">
        <v>792</v>
      </c>
      <c r="M183" s="8" t="s">
        <v>32</v>
      </c>
      <c r="N183" s="8" t="s">
        <v>852</v>
      </c>
      <c r="O183" s="8" t="n">
        <v>120635</v>
      </c>
      <c r="P183" s="8" t="s">
        <v>720</v>
      </c>
      <c r="Q183" s="8" t="n">
        <v>52000</v>
      </c>
      <c r="R183" s="8" t="s">
        <v>102</v>
      </c>
      <c r="S183" s="8" t="n">
        <v>52111</v>
      </c>
      <c r="T183" s="8" t="s">
        <v>103</v>
      </c>
      <c r="U183" s="8" t="s">
        <v>104</v>
      </c>
      <c r="V183" s="8" t="s">
        <v>105</v>
      </c>
      <c r="W183" s="9" t="n">
        <v>0.37</v>
      </c>
      <c r="Y183" s="10" t="str">
        <f aca="false">_xlfn.CONCAT("https://comprasnet.gov.br/livre/pregao/ata2.asp?co_no_uasg=",E183,"&amp;numprp=",D183)</f>
        <v>https://comprasnet.gov.br/livre/pregao/ata2.asp?co_no_uasg=120635&amp;numprp=0622020</v>
      </c>
      <c r="Z183" s="10" t="str">
        <f aca="false">_xlfn.CONCAT("https://comprasnet.gov.br/livre/pregao/anexosDosItens.asp?uasg=",E183,"&amp;numprp=",D183,"&amp;prgcod=863000")</f>
        <v>https://comprasnet.gov.br/livre/pregao/anexosDosItens.asp?uasg=120635&amp;numprp=0622020&amp;prgcod=863000</v>
      </c>
      <c r="AA183" s="10" t="str">
        <f aca="false">_xlfn.CONCAT("http://compras.dados.gov.br/pregoes/doc/pregao/",B183,"/itens.json")</f>
        <v>http://compras.dados.gov.br/pregoes/doc/pregao/1206350000622020/itens.json</v>
      </c>
    </row>
    <row r="184" s="6" customFormat="true" ht="15" hidden="false" customHeight="false" outlineLevel="0" collapsed="false">
      <c r="A184" s="8" t="s">
        <v>263</v>
      </c>
      <c r="B184" s="8" t="str">
        <f aca="false">_xlfn.CONCAT(E184,"000",D184)</f>
        <v>1603850000022020</v>
      </c>
      <c r="C184" s="8" t="s">
        <v>853</v>
      </c>
      <c r="D184" s="8" t="str">
        <f aca="false">RIGHT(A184,7)</f>
        <v>0022020</v>
      </c>
      <c r="E184" s="8" t="n">
        <f aca="false">O184</f>
        <v>160385</v>
      </c>
      <c r="F184" s="8" t="str">
        <f aca="false">RIGHT(C184,3)</f>
        <v>005</v>
      </c>
      <c r="G184" s="8" t="s">
        <v>8</v>
      </c>
      <c r="H184" s="8" t="n">
        <v>383404</v>
      </c>
      <c r="I184" s="8" t="s">
        <v>684</v>
      </c>
      <c r="J184" s="8" t="s">
        <v>685</v>
      </c>
      <c r="K184" s="8" t="s">
        <v>30</v>
      </c>
      <c r="L184" s="8" t="s">
        <v>792</v>
      </c>
      <c r="M184" s="8" t="s">
        <v>32</v>
      </c>
      <c r="N184" s="8" t="s">
        <v>793</v>
      </c>
      <c r="O184" s="8" t="n">
        <v>160385</v>
      </c>
      <c r="P184" s="8" t="s">
        <v>266</v>
      </c>
      <c r="Q184" s="8" t="n">
        <v>52000</v>
      </c>
      <c r="R184" s="8" t="s">
        <v>102</v>
      </c>
      <c r="S184" s="8" t="n">
        <v>52121</v>
      </c>
      <c r="T184" s="8" t="s">
        <v>140</v>
      </c>
      <c r="U184" s="8" t="s">
        <v>141</v>
      </c>
      <c r="V184" s="8" t="s">
        <v>49</v>
      </c>
      <c r="W184" s="9" t="n">
        <v>0.37</v>
      </c>
      <c r="Y184" s="10" t="str">
        <f aca="false">_xlfn.CONCAT("https://comprasnet.gov.br/livre/pregao/ata2.asp?co_no_uasg=",E184,"&amp;numprp=",D184)</f>
        <v>https://comprasnet.gov.br/livre/pregao/ata2.asp?co_no_uasg=160385&amp;numprp=0022020</v>
      </c>
      <c r="Z184" s="10" t="str">
        <f aca="false">_xlfn.CONCAT("https://comprasnet.gov.br/livre/pregao/anexosDosItens.asp?uasg=",E184,"&amp;numprp=",D184,"&amp;prgcod=863000")</f>
        <v>https://comprasnet.gov.br/livre/pregao/anexosDosItens.asp?uasg=160385&amp;numprp=0022020&amp;prgcod=863000</v>
      </c>
      <c r="AA184" s="10" t="str">
        <f aca="false">_xlfn.CONCAT("http://compras.dados.gov.br/pregoes/doc/pregao/",B184,"/itens.json")</f>
        <v>http://compras.dados.gov.br/pregoes/doc/pregao/1603850000022020/itens.json</v>
      </c>
    </row>
    <row r="185" s="6" customFormat="true" ht="15" hidden="false" customHeight="false" outlineLevel="0" collapsed="false">
      <c r="A185" s="8" t="s">
        <v>844</v>
      </c>
      <c r="B185" s="8" t="str">
        <f aca="false">_xlfn.CONCAT(E185,"000",D185)</f>
        <v>1532900000052020</v>
      </c>
      <c r="C185" s="8" t="s">
        <v>854</v>
      </c>
      <c r="D185" s="8" t="str">
        <f aca="false">RIGHT(A185,7)</f>
        <v>0052020</v>
      </c>
      <c r="E185" s="8" t="n">
        <f aca="false">O185</f>
        <v>153290</v>
      </c>
      <c r="F185" s="8" t="str">
        <f aca="false">RIGHT(C185,3)</f>
        <v>011</v>
      </c>
      <c r="G185" s="8" t="s">
        <v>71</v>
      </c>
      <c r="H185" s="8" t="n">
        <v>454292</v>
      </c>
      <c r="I185" s="8" t="s">
        <v>710</v>
      </c>
      <c r="J185" s="8" t="s">
        <v>711</v>
      </c>
      <c r="K185" s="8" t="s">
        <v>30</v>
      </c>
      <c r="L185" s="8" t="s">
        <v>846</v>
      </c>
      <c r="M185" s="8" t="s">
        <v>32</v>
      </c>
      <c r="N185" s="8" t="s">
        <v>847</v>
      </c>
      <c r="O185" s="8" t="n">
        <v>153290</v>
      </c>
      <c r="P185" s="8" t="s">
        <v>848</v>
      </c>
      <c r="Q185" s="8" t="n">
        <v>26000</v>
      </c>
      <c r="R185" s="8" t="s">
        <v>46</v>
      </c>
      <c r="S185" s="8" t="n">
        <v>26238</v>
      </c>
      <c r="T185" s="8" t="s">
        <v>47</v>
      </c>
      <c r="U185" s="8" t="s">
        <v>48</v>
      </c>
      <c r="V185" s="8" t="s">
        <v>59</v>
      </c>
      <c r="W185" s="9" t="n">
        <v>0.37</v>
      </c>
      <c r="Y185" s="10" t="str">
        <f aca="false">_xlfn.CONCAT("https://comprasnet.gov.br/livre/pregao/ata2.asp?co_no_uasg=",E185,"&amp;numprp=",D185)</f>
        <v>https://comprasnet.gov.br/livre/pregao/ata2.asp?co_no_uasg=153290&amp;numprp=0052020</v>
      </c>
      <c r="Z185" s="10" t="str">
        <f aca="false">_xlfn.CONCAT("https://comprasnet.gov.br/livre/pregao/anexosDosItens.asp?uasg=",E185,"&amp;numprp=",D185,"&amp;prgcod=863000")</f>
        <v>https://comprasnet.gov.br/livre/pregao/anexosDosItens.asp?uasg=153290&amp;numprp=0052020&amp;prgcod=863000</v>
      </c>
      <c r="AA185" s="10" t="str">
        <f aca="false">_xlfn.CONCAT("http://compras.dados.gov.br/pregoes/doc/pregao/",B185,"/itens.json")</f>
        <v>http://compras.dados.gov.br/pregoes/doc/pregao/1532900000052020/itens.json</v>
      </c>
    </row>
    <row r="186" s="6" customFormat="true" ht="15" hidden="false" customHeight="false" outlineLevel="0" collapsed="false">
      <c r="A186" s="8" t="s">
        <v>806</v>
      </c>
      <c r="B186" s="8" t="str">
        <f aca="false">_xlfn.CONCAT(E186,"000",D186)</f>
        <v>1581480000022020</v>
      </c>
      <c r="C186" s="8" t="s">
        <v>855</v>
      </c>
      <c r="D186" s="8" t="str">
        <f aca="false">RIGHT(A186,7)</f>
        <v>0022020</v>
      </c>
      <c r="E186" s="8" t="n">
        <f aca="false">O186</f>
        <v>158148</v>
      </c>
      <c r="F186" s="8" t="str">
        <f aca="false">RIGHT(C186,3)</f>
        <v>070</v>
      </c>
      <c r="G186" s="8" t="s">
        <v>8</v>
      </c>
      <c r="H186" s="8" t="n">
        <v>465840</v>
      </c>
      <c r="I186" s="8" t="s">
        <v>808</v>
      </c>
      <c r="J186" s="8" t="s">
        <v>809</v>
      </c>
      <c r="K186" s="8" t="s">
        <v>30</v>
      </c>
      <c r="L186" s="8" t="s">
        <v>810</v>
      </c>
      <c r="M186" s="8" t="s">
        <v>32</v>
      </c>
      <c r="N186" s="8" t="s">
        <v>811</v>
      </c>
      <c r="O186" s="8" t="n">
        <v>158148</v>
      </c>
      <c r="P186" s="8" t="s">
        <v>667</v>
      </c>
      <c r="Q186" s="8" t="n">
        <v>26000</v>
      </c>
      <c r="R186" s="8" t="s">
        <v>46</v>
      </c>
      <c r="S186" s="8" t="n">
        <v>26421</v>
      </c>
      <c r="T186" s="8" t="s">
        <v>668</v>
      </c>
      <c r="U186" s="8" t="s">
        <v>565</v>
      </c>
      <c r="V186" s="8" t="s">
        <v>83</v>
      </c>
      <c r="W186" s="9" t="n">
        <v>0.37</v>
      </c>
      <c r="Y186" s="10" t="str">
        <f aca="false">_xlfn.CONCAT("https://comprasnet.gov.br/livre/pregao/ata2.asp?co_no_uasg=",E186,"&amp;numprp=",D186)</f>
        <v>https://comprasnet.gov.br/livre/pregao/ata2.asp?co_no_uasg=158148&amp;numprp=0022020</v>
      </c>
      <c r="Z186" s="10" t="str">
        <f aca="false">_xlfn.CONCAT("https://comprasnet.gov.br/livre/pregao/anexosDosItens.asp?uasg=",E186,"&amp;numprp=",D186,"&amp;prgcod=863000")</f>
        <v>https://comprasnet.gov.br/livre/pregao/anexosDosItens.asp?uasg=158148&amp;numprp=0022020&amp;prgcod=863000</v>
      </c>
      <c r="AA186" s="10" t="str">
        <f aca="false">_xlfn.CONCAT("http://compras.dados.gov.br/pregoes/doc/pregao/",B186,"/itens.json")</f>
        <v>http://compras.dados.gov.br/pregoes/doc/pregao/1581480000022020/itens.json</v>
      </c>
    </row>
    <row r="187" s="6" customFormat="true" ht="15" hidden="false" customHeight="false" outlineLevel="0" collapsed="false">
      <c r="A187" s="8" t="s">
        <v>828</v>
      </c>
      <c r="B187" s="8" t="str">
        <f aca="false">_xlfn.CONCAT(E187,"000",D187)</f>
        <v>9269660000102020</v>
      </c>
      <c r="C187" s="8" t="s">
        <v>856</v>
      </c>
      <c r="D187" s="8" t="str">
        <f aca="false">RIGHT(A187,7)</f>
        <v>0102020</v>
      </c>
      <c r="E187" s="8" t="n">
        <f aca="false">O187</f>
        <v>926966</v>
      </c>
      <c r="F187" s="8" t="str">
        <f aca="false">RIGHT(C187,3)</f>
        <v>067</v>
      </c>
      <c r="G187" s="8" t="s">
        <v>8</v>
      </c>
      <c r="H187" s="8" t="n">
        <v>150711</v>
      </c>
      <c r="I187" s="8" t="s">
        <v>217</v>
      </c>
      <c r="J187" s="8" t="s">
        <v>857</v>
      </c>
      <c r="K187" s="8" t="s">
        <v>30</v>
      </c>
      <c r="L187" s="8" t="s">
        <v>831</v>
      </c>
      <c r="M187" s="8" t="s">
        <v>32</v>
      </c>
      <c r="N187" s="8" t="s">
        <v>832</v>
      </c>
      <c r="O187" s="8" t="n">
        <v>926966</v>
      </c>
      <c r="P187" s="8" t="s">
        <v>833</v>
      </c>
      <c r="Q187" s="8" t="n">
        <v>99900</v>
      </c>
      <c r="R187" s="8" t="s">
        <v>35</v>
      </c>
      <c r="S187" s="8" t="n">
        <v>96120</v>
      </c>
      <c r="T187" s="8" t="s">
        <v>122</v>
      </c>
      <c r="U187" s="8" t="s">
        <v>123</v>
      </c>
      <c r="V187" s="8" t="s">
        <v>105</v>
      </c>
      <c r="W187" s="9" t="n">
        <v>0.37</v>
      </c>
      <c r="Y187" s="10" t="str">
        <f aca="false">_xlfn.CONCAT("https://comprasnet.gov.br/livre/pregao/ata2.asp?co_no_uasg=",E187,"&amp;numprp=",D187)</f>
        <v>https://comprasnet.gov.br/livre/pregao/ata2.asp?co_no_uasg=926966&amp;numprp=0102020</v>
      </c>
      <c r="Z187" s="10" t="str">
        <f aca="false">_xlfn.CONCAT("https://comprasnet.gov.br/livre/pregao/anexosDosItens.asp?uasg=",E187,"&amp;numprp=",D187,"&amp;prgcod=863000")</f>
        <v>https://comprasnet.gov.br/livre/pregao/anexosDosItens.asp?uasg=926966&amp;numprp=0102020&amp;prgcod=863000</v>
      </c>
      <c r="AA187" s="10" t="str">
        <f aca="false">_xlfn.CONCAT("http://compras.dados.gov.br/pregoes/doc/pregao/",B187,"/itens.json")</f>
        <v>http://compras.dados.gov.br/pregoes/doc/pregao/9269660000102020/itens.json</v>
      </c>
    </row>
    <row r="188" s="6" customFormat="true" ht="15" hidden="false" customHeight="false" outlineLevel="0" collapsed="false">
      <c r="A188" s="8" t="s">
        <v>858</v>
      </c>
      <c r="B188" s="8" t="str">
        <f aca="false">_xlfn.CONCAT(E188,"000",D188)</f>
        <v>1531490001082020</v>
      </c>
      <c r="C188" s="8" t="s">
        <v>859</v>
      </c>
      <c r="D188" s="8" t="str">
        <f aca="false">RIGHT(A188,7)</f>
        <v>1082020</v>
      </c>
      <c r="E188" s="8" t="n">
        <f aca="false">O188</f>
        <v>153149</v>
      </c>
      <c r="F188" s="8" t="str">
        <f aca="false">RIGHT(C188,3)</f>
        <v>015</v>
      </c>
      <c r="G188" s="8" t="s">
        <v>71</v>
      </c>
      <c r="H188" s="8" t="n">
        <v>431077</v>
      </c>
      <c r="I188" s="8" t="s">
        <v>860</v>
      </c>
      <c r="J188" s="8" t="s">
        <v>861</v>
      </c>
      <c r="K188" s="8" t="s">
        <v>30</v>
      </c>
      <c r="L188" s="8" t="s">
        <v>862</v>
      </c>
      <c r="M188" s="8" t="s">
        <v>32</v>
      </c>
      <c r="N188" s="8" t="s">
        <v>549</v>
      </c>
      <c r="O188" s="8" t="n">
        <v>153149</v>
      </c>
      <c r="P188" s="8" t="s">
        <v>863</v>
      </c>
      <c r="Q188" s="8" t="n">
        <v>26000</v>
      </c>
      <c r="R188" s="8" t="s">
        <v>46</v>
      </c>
      <c r="S188" s="8" t="n">
        <v>26245</v>
      </c>
      <c r="T188" s="8" t="s">
        <v>864</v>
      </c>
      <c r="U188" s="8" t="s">
        <v>178</v>
      </c>
      <c r="V188" s="8" t="s">
        <v>38</v>
      </c>
      <c r="W188" s="9" t="n">
        <v>0.37</v>
      </c>
      <c r="Y188" s="10" t="str">
        <f aca="false">_xlfn.CONCAT("https://comprasnet.gov.br/livre/pregao/ata2.asp?co_no_uasg=",E188,"&amp;numprp=",D188)</f>
        <v>https://comprasnet.gov.br/livre/pregao/ata2.asp?co_no_uasg=153149&amp;numprp=1082020</v>
      </c>
      <c r="Z188" s="10" t="str">
        <f aca="false">_xlfn.CONCAT("https://comprasnet.gov.br/livre/pregao/anexosDosItens.asp?uasg=",E188,"&amp;numprp=",D188,"&amp;prgcod=863000")</f>
        <v>https://comprasnet.gov.br/livre/pregao/anexosDosItens.asp?uasg=153149&amp;numprp=1082020&amp;prgcod=863000</v>
      </c>
      <c r="AA188" s="10" t="str">
        <f aca="false">_xlfn.CONCAT("http://compras.dados.gov.br/pregoes/doc/pregao/",B188,"/itens.json")</f>
        <v>http://compras.dados.gov.br/pregoes/doc/pregao/1531490001082020/itens.json</v>
      </c>
    </row>
    <row r="189" s="6" customFormat="true" ht="15" hidden="false" customHeight="false" outlineLevel="0" collapsed="false">
      <c r="A189" s="8" t="s">
        <v>609</v>
      </c>
      <c r="B189" s="8" t="str">
        <f aca="false">_xlfn.CONCAT(E189,"000",D189)</f>
        <v>1600190000342020</v>
      </c>
      <c r="C189" s="8" t="s">
        <v>865</v>
      </c>
      <c r="D189" s="8" t="str">
        <f aca="false">RIGHT(A189,7)</f>
        <v>0342020</v>
      </c>
      <c r="E189" s="8" t="n">
        <f aca="false">O189</f>
        <v>160019</v>
      </c>
      <c r="F189" s="8" t="str">
        <f aca="false">RIGHT(C189,3)</f>
        <v>039</v>
      </c>
      <c r="G189" s="8" t="s">
        <v>71</v>
      </c>
      <c r="H189" s="8" t="n">
        <v>440975</v>
      </c>
      <c r="I189" s="8" t="s">
        <v>452</v>
      </c>
      <c r="J189" s="8" t="s">
        <v>453</v>
      </c>
      <c r="K189" s="8" t="s">
        <v>30</v>
      </c>
      <c r="L189" s="8" t="s">
        <v>866</v>
      </c>
      <c r="M189" s="8" t="s">
        <v>32</v>
      </c>
      <c r="N189" s="8" t="s">
        <v>867</v>
      </c>
      <c r="O189" s="8" t="n">
        <v>160019</v>
      </c>
      <c r="P189" s="8" t="s">
        <v>582</v>
      </c>
      <c r="Q189" s="8" t="n">
        <v>52000</v>
      </c>
      <c r="R189" s="8" t="s">
        <v>102</v>
      </c>
      <c r="S189" s="8" t="n">
        <v>52121</v>
      </c>
      <c r="T189" s="8" t="s">
        <v>140</v>
      </c>
      <c r="U189" s="8" t="s">
        <v>466</v>
      </c>
      <c r="V189" s="8" t="s">
        <v>49</v>
      </c>
      <c r="W189" s="9" t="n">
        <v>0.37</v>
      </c>
      <c r="Y189" s="10" t="str">
        <f aca="false">_xlfn.CONCAT("https://comprasnet.gov.br/livre/pregao/ata2.asp?co_no_uasg=",E189,"&amp;numprp=",D189)</f>
        <v>https://comprasnet.gov.br/livre/pregao/ata2.asp?co_no_uasg=160019&amp;numprp=0342020</v>
      </c>
      <c r="Z189" s="10" t="str">
        <f aca="false">_xlfn.CONCAT("https://comprasnet.gov.br/livre/pregao/anexosDosItens.asp?uasg=",E189,"&amp;numprp=",D189,"&amp;prgcod=863000")</f>
        <v>https://comprasnet.gov.br/livre/pregao/anexosDosItens.asp?uasg=160019&amp;numprp=0342020&amp;prgcod=863000</v>
      </c>
      <c r="AA189" s="10" t="str">
        <f aca="false">_xlfn.CONCAT("http://compras.dados.gov.br/pregoes/doc/pregao/",B189,"/itens.json")</f>
        <v>http://compras.dados.gov.br/pregoes/doc/pregao/1600190000342020/itens.json</v>
      </c>
    </row>
    <row r="190" s="6" customFormat="true" ht="15" hidden="false" customHeight="false" outlineLevel="0" collapsed="false">
      <c r="A190" s="8" t="s">
        <v>780</v>
      </c>
      <c r="B190" s="8" t="str">
        <f aca="false">_xlfn.CONCAT(E190,"000",D190)</f>
        <v>1584000000182020</v>
      </c>
      <c r="C190" s="8" t="s">
        <v>868</v>
      </c>
      <c r="D190" s="8" t="str">
        <f aca="false">RIGHT(A190,7)</f>
        <v>0182020</v>
      </c>
      <c r="E190" s="8" t="n">
        <f aca="false">O190</f>
        <v>158400</v>
      </c>
      <c r="F190" s="8" t="str">
        <f aca="false">RIGHT(C190,3)</f>
        <v>001</v>
      </c>
      <c r="G190" s="8" t="s">
        <v>71</v>
      </c>
      <c r="H190" s="8" t="n">
        <v>440970</v>
      </c>
      <c r="I190" s="8" t="s">
        <v>567</v>
      </c>
      <c r="J190" s="8" t="s">
        <v>568</v>
      </c>
      <c r="K190" s="8" t="s">
        <v>30</v>
      </c>
      <c r="L190" s="8" t="s">
        <v>739</v>
      </c>
      <c r="M190" s="8" t="s">
        <v>32</v>
      </c>
      <c r="N190" s="8" t="s">
        <v>782</v>
      </c>
      <c r="O190" s="8" t="n">
        <v>158400</v>
      </c>
      <c r="P190" s="8" t="s">
        <v>783</v>
      </c>
      <c r="Q190" s="8" t="n">
        <v>26000</v>
      </c>
      <c r="R190" s="8" t="s">
        <v>46</v>
      </c>
      <c r="S190" s="8" t="n">
        <v>26432</v>
      </c>
      <c r="T190" s="8" t="s">
        <v>784</v>
      </c>
      <c r="U190" s="8" t="s">
        <v>123</v>
      </c>
      <c r="V190" s="8" t="s">
        <v>147</v>
      </c>
      <c r="W190" s="9" t="n">
        <v>0.3708</v>
      </c>
      <c r="Y190" s="10" t="str">
        <f aca="false">_xlfn.CONCAT("https://comprasnet.gov.br/livre/pregao/ata2.asp?co_no_uasg=",E190,"&amp;numprp=",D190)</f>
        <v>https://comprasnet.gov.br/livre/pregao/ata2.asp?co_no_uasg=158400&amp;numprp=0182020</v>
      </c>
      <c r="Z190" s="10" t="str">
        <f aca="false">_xlfn.CONCAT("https://comprasnet.gov.br/livre/pregao/anexosDosItens.asp?uasg=",E190,"&amp;numprp=",D190,"&amp;prgcod=863000")</f>
        <v>https://comprasnet.gov.br/livre/pregao/anexosDosItens.asp?uasg=158400&amp;numprp=0182020&amp;prgcod=863000</v>
      </c>
      <c r="AA190" s="10" t="str">
        <f aca="false">_xlfn.CONCAT("http://compras.dados.gov.br/pregoes/doc/pregao/",B190,"/itens.json")</f>
        <v>http://compras.dados.gov.br/pregoes/doc/pregao/1584000000182020/itens.json</v>
      </c>
    </row>
    <row r="191" s="6" customFormat="true" ht="15" hidden="false" customHeight="false" outlineLevel="0" collapsed="false">
      <c r="A191" s="8" t="s">
        <v>869</v>
      </c>
      <c r="B191" s="8" t="str">
        <f aca="false">_xlfn.CONCAT(E191,"000",D191)</f>
        <v>1603460000062020</v>
      </c>
      <c r="C191" s="8" t="s">
        <v>870</v>
      </c>
      <c r="D191" s="8" t="str">
        <f aca="false">RIGHT(A191,7)</f>
        <v>0062020</v>
      </c>
      <c r="E191" s="8" t="n">
        <f aca="false">O191</f>
        <v>160346</v>
      </c>
      <c r="F191" s="8" t="str">
        <f aca="false">RIGHT(C191,3)</f>
        <v>006</v>
      </c>
      <c r="G191" s="8" t="s">
        <v>8</v>
      </c>
      <c r="H191" s="8" t="n">
        <v>383404</v>
      </c>
      <c r="I191" s="8" t="s">
        <v>684</v>
      </c>
      <c r="J191" s="8" t="s">
        <v>685</v>
      </c>
      <c r="K191" s="8" t="s">
        <v>30</v>
      </c>
      <c r="L191" s="8" t="s">
        <v>826</v>
      </c>
      <c r="M191" s="8" t="s">
        <v>32</v>
      </c>
      <c r="N191" s="8" t="s">
        <v>827</v>
      </c>
      <c r="O191" s="8" t="n">
        <v>160346</v>
      </c>
      <c r="P191" s="8" t="s">
        <v>871</v>
      </c>
      <c r="Q191" s="8" t="n">
        <v>52000</v>
      </c>
      <c r="R191" s="8" t="s">
        <v>102</v>
      </c>
      <c r="S191" s="8" t="n">
        <v>52121</v>
      </c>
      <c r="T191" s="8" t="s">
        <v>140</v>
      </c>
      <c r="U191" s="8" t="s">
        <v>565</v>
      </c>
      <c r="V191" s="8" t="s">
        <v>83</v>
      </c>
      <c r="W191" s="9" t="n">
        <v>0.3754</v>
      </c>
      <c r="Y191" s="10" t="str">
        <f aca="false">_xlfn.CONCAT("https://comprasnet.gov.br/livre/pregao/ata2.asp?co_no_uasg=",E191,"&amp;numprp=",D191)</f>
        <v>https://comprasnet.gov.br/livre/pregao/ata2.asp?co_no_uasg=160346&amp;numprp=0062020</v>
      </c>
      <c r="Z191" s="10" t="str">
        <f aca="false">_xlfn.CONCAT("https://comprasnet.gov.br/livre/pregao/anexosDosItens.asp?uasg=",E191,"&amp;numprp=",D191,"&amp;prgcod=863000")</f>
        <v>https://comprasnet.gov.br/livre/pregao/anexosDosItens.asp?uasg=160346&amp;numprp=0062020&amp;prgcod=863000</v>
      </c>
      <c r="AA191" s="10" t="str">
        <f aca="false">_xlfn.CONCAT("http://compras.dados.gov.br/pregoes/doc/pregao/",B191,"/itens.json")</f>
        <v>http://compras.dados.gov.br/pregoes/doc/pregao/1603460000062020/itens.json</v>
      </c>
    </row>
    <row r="192" s="6" customFormat="true" ht="15" hidden="false" customHeight="false" outlineLevel="0" collapsed="false">
      <c r="A192" s="8" t="s">
        <v>872</v>
      </c>
      <c r="B192" s="8" t="str">
        <f aca="false">_xlfn.CONCAT(E192,"000",D192)</f>
        <v>7868000000012020</v>
      </c>
      <c r="C192" s="8" t="s">
        <v>873</v>
      </c>
      <c r="D192" s="8" t="str">
        <f aca="false">RIGHT(A192,7)</f>
        <v>0012020</v>
      </c>
      <c r="E192" s="8" t="n">
        <f aca="false">O192</f>
        <v>786800</v>
      </c>
      <c r="F192" s="8" t="str">
        <f aca="false">RIGHT(C192,3)</f>
        <v>005</v>
      </c>
      <c r="G192" s="8" t="s">
        <v>8</v>
      </c>
      <c r="H192" s="8" t="n">
        <v>373985</v>
      </c>
      <c r="I192" s="8" t="s">
        <v>874</v>
      </c>
      <c r="J192" s="8" t="s">
        <v>875</v>
      </c>
      <c r="K192" s="8" t="s">
        <v>30</v>
      </c>
      <c r="L192" s="8" t="s">
        <v>876</v>
      </c>
      <c r="M192" s="8" t="s">
        <v>32</v>
      </c>
      <c r="N192" s="8" t="s">
        <v>100</v>
      </c>
      <c r="O192" s="8" t="n">
        <v>786800</v>
      </c>
      <c r="P192" s="8" t="s">
        <v>877</v>
      </c>
      <c r="Q192" s="8" t="n">
        <v>52000</v>
      </c>
      <c r="R192" s="8" t="s">
        <v>102</v>
      </c>
      <c r="S192" s="8" t="n">
        <v>52131</v>
      </c>
      <c r="T192" s="8" t="s">
        <v>208</v>
      </c>
      <c r="U192" s="8" t="s">
        <v>214</v>
      </c>
      <c r="V192" s="8" t="s">
        <v>105</v>
      </c>
      <c r="W192" s="9" t="n">
        <v>0.39</v>
      </c>
      <c r="Y192" s="10" t="str">
        <f aca="false">_xlfn.CONCAT("https://comprasnet.gov.br/livre/pregao/ata2.asp?co_no_uasg=",E192,"&amp;numprp=",D192)</f>
        <v>https://comprasnet.gov.br/livre/pregao/ata2.asp?co_no_uasg=786800&amp;numprp=0012020</v>
      </c>
      <c r="Z192" s="10" t="str">
        <f aca="false">_xlfn.CONCAT("https://comprasnet.gov.br/livre/pregao/anexosDosItens.asp?uasg=",E192,"&amp;numprp=",D192,"&amp;prgcod=863000")</f>
        <v>https://comprasnet.gov.br/livre/pregao/anexosDosItens.asp?uasg=786800&amp;numprp=0012020&amp;prgcod=863000</v>
      </c>
      <c r="AA192" s="10" t="str">
        <f aca="false">_xlfn.CONCAT("http://compras.dados.gov.br/pregoes/doc/pregao/",B192,"/itens.json")</f>
        <v>http://compras.dados.gov.br/pregoes/doc/pregao/7868000000012020/itens.json</v>
      </c>
    </row>
    <row r="193" s="6" customFormat="true" ht="15" hidden="false" customHeight="false" outlineLevel="0" collapsed="false">
      <c r="A193" s="8" t="s">
        <v>878</v>
      </c>
      <c r="B193" s="8" t="str">
        <f aca="false">_xlfn.CONCAT(E193,"000",D193)</f>
        <v>1583610000062020</v>
      </c>
      <c r="C193" s="8" t="s">
        <v>879</v>
      </c>
      <c r="D193" s="8" t="str">
        <f aca="false">RIGHT(A193,7)</f>
        <v>0062020</v>
      </c>
      <c r="E193" s="8" t="n">
        <f aca="false">O193</f>
        <v>158361</v>
      </c>
      <c r="F193" s="8" t="str">
        <f aca="false">RIGHT(C193,3)</f>
        <v>007</v>
      </c>
      <c r="G193" s="8" t="s">
        <v>71</v>
      </c>
      <c r="H193" s="8" t="n">
        <v>465459</v>
      </c>
      <c r="I193" s="8" t="s">
        <v>392</v>
      </c>
      <c r="J193" s="8" t="s">
        <v>393</v>
      </c>
      <c r="K193" s="8" t="s">
        <v>30</v>
      </c>
      <c r="L193" s="8" t="s">
        <v>880</v>
      </c>
      <c r="M193" s="8" t="s">
        <v>32</v>
      </c>
      <c r="N193" s="8" t="s">
        <v>881</v>
      </c>
      <c r="O193" s="8" t="n">
        <v>158361</v>
      </c>
      <c r="P193" s="8" t="s">
        <v>882</v>
      </c>
      <c r="Q193" s="8" t="n">
        <v>26000</v>
      </c>
      <c r="R193" s="8" t="s">
        <v>46</v>
      </c>
      <c r="S193" s="8" t="n">
        <v>26431</v>
      </c>
      <c r="T193" s="8" t="s">
        <v>479</v>
      </c>
      <c r="U193" s="8" t="s">
        <v>293</v>
      </c>
      <c r="V193" s="8" t="s">
        <v>38</v>
      </c>
      <c r="W193" s="9" t="n">
        <v>0.4</v>
      </c>
      <c r="Y193" s="10" t="str">
        <f aca="false">_xlfn.CONCAT("https://comprasnet.gov.br/livre/pregao/ata2.asp?co_no_uasg=",E193,"&amp;numprp=",D193)</f>
        <v>https://comprasnet.gov.br/livre/pregao/ata2.asp?co_no_uasg=158361&amp;numprp=0062020</v>
      </c>
      <c r="Z193" s="10" t="str">
        <f aca="false">_xlfn.CONCAT("https://comprasnet.gov.br/livre/pregao/anexosDosItens.asp?uasg=",E193,"&amp;numprp=",D193,"&amp;prgcod=863000")</f>
        <v>https://comprasnet.gov.br/livre/pregao/anexosDosItens.asp?uasg=158361&amp;numprp=0062020&amp;prgcod=863000</v>
      </c>
      <c r="AA193" s="10" t="str">
        <f aca="false">_xlfn.CONCAT("http://compras.dados.gov.br/pregoes/doc/pregao/",B193,"/itens.json")</f>
        <v>http://compras.dados.gov.br/pregoes/doc/pregao/1583610000062020/itens.json</v>
      </c>
    </row>
    <row r="194" s="6" customFormat="true" ht="15" hidden="false" customHeight="false" outlineLevel="0" collapsed="false">
      <c r="A194" s="8" t="s">
        <v>883</v>
      </c>
      <c r="B194" s="8" t="str">
        <f aca="false">_xlfn.CONCAT(E194,"000",D194)</f>
        <v>1601110003212020</v>
      </c>
      <c r="C194" s="8" t="s">
        <v>884</v>
      </c>
      <c r="D194" s="8" t="str">
        <f aca="false">RIGHT(A194,7)</f>
        <v>3212020</v>
      </c>
      <c r="E194" s="8" t="n">
        <f aca="false">O194</f>
        <v>160111</v>
      </c>
      <c r="F194" s="8" t="str">
        <f aca="false">RIGHT(C194,3)</f>
        <v>009</v>
      </c>
      <c r="G194" s="8" t="s">
        <v>71</v>
      </c>
      <c r="H194" s="8" t="n">
        <v>370514</v>
      </c>
      <c r="I194" s="8" t="s">
        <v>628</v>
      </c>
      <c r="J194" s="8" t="s">
        <v>629</v>
      </c>
      <c r="K194" s="8" t="s">
        <v>30</v>
      </c>
      <c r="L194" s="8" t="s">
        <v>764</v>
      </c>
      <c r="M194" s="8" t="s">
        <v>32</v>
      </c>
      <c r="N194" s="8" t="s">
        <v>885</v>
      </c>
      <c r="O194" s="8" t="n">
        <v>160111</v>
      </c>
      <c r="P194" s="8" t="s">
        <v>886</v>
      </c>
      <c r="Q194" s="8" t="n">
        <v>52000</v>
      </c>
      <c r="R194" s="8" t="s">
        <v>102</v>
      </c>
      <c r="S194" s="8" t="n">
        <v>52121</v>
      </c>
      <c r="T194" s="8" t="s">
        <v>140</v>
      </c>
      <c r="U194" s="8" t="s">
        <v>48</v>
      </c>
      <c r="V194" s="8" t="s">
        <v>83</v>
      </c>
      <c r="W194" s="9" t="n">
        <v>0.4</v>
      </c>
      <c r="Y194" s="10" t="str">
        <f aca="false">_xlfn.CONCAT("https://comprasnet.gov.br/livre/pregao/ata2.asp?co_no_uasg=",E194,"&amp;numprp=",D194)</f>
        <v>https://comprasnet.gov.br/livre/pregao/ata2.asp?co_no_uasg=160111&amp;numprp=3212020</v>
      </c>
      <c r="Z194" s="10" t="str">
        <f aca="false">_xlfn.CONCAT("https://comprasnet.gov.br/livre/pregao/anexosDosItens.asp?uasg=",E194,"&amp;numprp=",D194,"&amp;prgcod=863000")</f>
        <v>https://comprasnet.gov.br/livre/pregao/anexosDosItens.asp?uasg=160111&amp;numprp=3212020&amp;prgcod=863000</v>
      </c>
      <c r="AA194" s="10" t="str">
        <f aca="false">_xlfn.CONCAT("http://compras.dados.gov.br/pregoes/doc/pregao/",B194,"/itens.json")</f>
        <v>http://compras.dados.gov.br/pregoes/doc/pregao/1601110003212020/itens.json</v>
      </c>
    </row>
    <row r="195" s="6" customFormat="true" ht="15" hidden="false" customHeight="false" outlineLevel="0" collapsed="false">
      <c r="A195" s="8" t="s">
        <v>250</v>
      </c>
      <c r="B195" s="8" t="str">
        <f aca="false">_xlfn.CONCAT(E195,"000",D195)</f>
        <v>9891850000562020</v>
      </c>
      <c r="C195" s="8" t="s">
        <v>887</v>
      </c>
      <c r="D195" s="8" t="str">
        <f aca="false">RIGHT(A195,7)</f>
        <v>0562020</v>
      </c>
      <c r="E195" s="8" t="n">
        <f aca="false">O195</f>
        <v>989185</v>
      </c>
      <c r="F195" s="8" t="str">
        <f aca="false">RIGHT(C195,3)</f>
        <v>006</v>
      </c>
      <c r="G195" s="8" t="s">
        <v>8</v>
      </c>
      <c r="H195" s="8" t="n">
        <v>423355</v>
      </c>
      <c r="I195" s="8" t="s">
        <v>787</v>
      </c>
      <c r="J195" s="8" t="s">
        <v>788</v>
      </c>
      <c r="K195" s="8" t="s">
        <v>30</v>
      </c>
      <c r="L195" s="8" t="s">
        <v>252</v>
      </c>
      <c r="M195" s="8" t="s">
        <v>32</v>
      </c>
      <c r="N195" s="8" t="s">
        <v>253</v>
      </c>
      <c r="O195" s="8" t="n">
        <v>989185</v>
      </c>
      <c r="P195" s="8" t="s">
        <v>254</v>
      </c>
      <c r="Q195" s="8" t="n">
        <v>99900</v>
      </c>
      <c r="R195" s="8" t="s">
        <v>35</v>
      </c>
      <c r="S195" s="8" t="n">
        <v>97220</v>
      </c>
      <c r="T195" s="8" t="s">
        <v>255</v>
      </c>
      <c r="U195" s="8" t="s">
        <v>256</v>
      </c>
      <c r="V195" s="8" t="s">
        <v>49</v>
      </c>
      <c r="W195" s="9" t="n">
        <v>0.4</v>
      </c>
      <c r="Y195" s="10" t="str">
        <f aca="false">_xlfn.CONCAT("https://comprasnet.gov.br/livre/pregao/ata2.asp?co_no_uasg=",E195,"&amp;numprp=",D195)</f>
        <v>https://comprasnet.gov.br/livre/pregao/ata2.asp?co_no_uasg=989185&amp;numprp=0562020</v>
      </c>
      <c r="Z195" s="10" t="str">
        <f aca="false">_xlfn.CONCAT("https://comprasnet.gov.br/livre/pregao/anexosDosItens.asp?uasg=",E195,"&amp;numprp=",D195,"&amp;prgcod=863000")</f>
        <v>https://comprasnet.gov.br/livre/pregao/anexosDosItens.asp?uasg=989185&amp;numprp=0562020&amp;prgcod=863000</v>
      </c>
      <c r="AA195" s="10" t="str">
        <f aca="false">_xlfn.CONCAT("http://compras.dados.gov.br/pregoes/doc/pregao/",B195,"/itens.json")</f>
        <v>http://compras.dados.gov.br/pregoes/doc/pregao/9891850000562020/itens.json</v>
      </c>
    </row>
    <row r="196" s="6" customFormat="true" ht="15" hidden="false" customHeight="false" outlineLevel="0" collapsed="false">
      <c r="A196" s="8" t="s">
        <v>888</v>
      </c>
      <c r="B196" s="8" t="str">
        <f aca="false">_xlfn.CONCAT(E196,"000",D196)</f>
        <v>1601230000032020</v>
      </c>
      <c r="C196" s="8" t="s">
        <v>889</v>
      </c>
      <c r="D196" s="8" t="str">
        <f aca="false">RIGHT(A196,7)</f>
        <v>0032020</v>
      </c>
      <c r="E196" s="8" t="n">
        <f aca="false">O196</f>
        <v>160123</v>
      </c>
      <c r="F196" s="8" t="str">
        <f aca="false">RIGHT(C196,3)</f>
        <v>003</v>
      </c>
      <c r="G196" s="8" t="s">
        <v>8</v>
      </c>
      <c r="H196" s="8" t="n">
        <v>373983</v>
      </c>
      <c r="I196" s="8" t="s">
        <v>752</v>
      </c>
      <c r="J196" s="8" t="s">
        <v>753</v>
      </c>
      <c r="K196" s="8" t="s">
        <v>30</v>
      </c>
      <c r="L196" s="8" t="s">
        <v>890</v>
      </c>
      <c r="M196" s="8" t="s">
        <v>32</v>
      </c>
      <c r="N196" s="8" t="s">
        <v>891</v>
      </c>
      <c r="O196" s="8" t="n">
        <v>160123</v>
      </c>
      <c r="P196" s="8" t="s">
        <v>892</v>
      </c>
      <c r="Q196" s="8" t="n">
        <v>52000</v>
      </c>
      <c r="R196" s="8" t="s">
        <v>102</v>
      </c>
      <c r="S196" s="8" t="n">
        <v>52121</v>
      </c>
      <c r="T196" s="8" t="s">
        <v>140</v>
      </c>
      <c r="U196" s="8" t="s">
        <v>48</v>
      </c>
      <c r="V196" s="8" t="s">
        <v>105</v>
      </c>
      <c r="W196" s="9" t="n">
        <v>0.4</v>
      </c>
      <c r="Y196" s="10" t="str">
        <f aca="false">_xlfn.CONCAT("https://comprasnet.gov.br/livre/pregao/ata2.asp?co_no_uasg=",E196,"&amp;numprp=",D196)</f>
        <v>https://comprasnet.gov.br/livre/pregao/ata2.asp?co_no_uasg=160123&amp;numprp=0032020</v>
      </c>
      <c r="Z196" s="10" t="str">
        <f aca="false">_xlfn.CONCAT("https://comprasnet.gov.br/livre/pregao/anexosDosItens.asp?uasg=",E196,"&amp;numprp=",D196,"&amp;prgcod=863000")</f>
        <v>https://comprasnet.gov.br/livre/pregao/anexosDosItens.asp?uasg=160123&amp;numprp=0032020&amp;prgcod=863000</v>
      </c>
      <c r="AA196" s="10" t="str">
        <f aca="false">_xlfn.CONCAT("http://compras.dados.gov.br/pregoes/doc/pregao/",B196,"/itens.json")</f>
        <v>http://compras.dados.gov.br/pregoes/doc/pregao/1601230000032020/itens.json</v>
      </c>
    </row>
    <row r="197" s="6" customFormat="true" ht="15" hidden="false" customHeight="false" outlineLevel="0" collapsed="false">
      <c r="A197" s="8" t="s">
        <v>263</v>
      </c>
      <c r="B197" s="8" t="str">
        <f aca="false">_xlfn.CONCAT(E197,"000",D197)</f>
        <v>1603850000022020</v>
      </c>
      <c r="C197" s="8" t="s">
        <v>893</v>
      </c>
      <c r="D197" s="8" t="str">
        <f aca="false">RIGHT(A197,7)</f>
        <v>0022020</v>
      </c>
      <c r="E197" s="8" t="n">
        <f aca="false">O197</f>
        <v>160385</v>
      </c>
      <c r="F197" s="8" t="str">
        <f aca="false">RIGHT(C197,3)</f>
        <v>009</v>
      </c>
      <c r="G197" s="8" t="s">
        <v>8</v>
      </c>
      <c r="H197" s="8" t="n">
        <v>304266</v>
      </c>
      <c r="I197" s="8" t="s">
        <v>697</v>
      </c>
      <c r="J197" s="8" t="s">
        <v>698</v>
      </c>
      <c r="K197" s="8" t="s">
        <v>30</v>
      </c>
      <c r="L197" s="8" t="s">
        <v>876</v>
      </c>
      <c r="M197" s="8" t="s">
        <v>32</v>
      </c>
      <c r="N197" s="8" t="s">
        <v>100</v>
      </c>
      <c r="O197" s="8" t="n">
        <v>160385</v>
      </c>
      <c r="P197" s="8" t="s">
        <v>266</v>
      </c>
      <c r="Q197" s="8" t="n">
        <v>52000</v>
      </c>
      <c r="R197" s="8" t="s">
        <v>102</v>
      </c>
      <c r="S197" s="8" t="n">
        <v>52121</v>
      </c>
      <c r="T197" s="8" t="s">
        <v>140</v>
      </c>
      <c r="U197" s="8" t="s">
        <v>141</v>
      </c>
      <c r="V197" s="8" t="s">
        <v>49</v>
      </c>
      <c r="W197" s="9" t="n">
        <v>0.4</v>
      </c>
      <c r="Y197" s="10" t="str">
        <f aca="false">_xlfn.CONCAT("https://comprasnet.gov.br/livre/pregao/ata2.asp?co_no_uasg=",E197,"&amp;numprp=",D197)</f>
        <v>https://comprasnet.gov.br/livre/pregao/ata2.asp?co_no_uasg=160385&amp;numprp=0022020</v>
      </c>
      <c r="Z197" s="10" t="str">
        <f aca="false">_xlfn.CONCAT("https://comprasnet.gov.br/livre/pregao/anexosDosItens.asp?uasg=",E197,"&amp;numprp=",D197,"&amp;prgcod=863000")</f>
        <v>https://comprasnet.gov.br/livre/pregao/anexosDosItens.asp?uasg=160385&amp;numprp=0022020&amp;prgcod=863000</v>
      </c>
      <c r="AA197" s="10" t="str">
        <f aca="false">_xlfn.CONCAT("http://compras.dados.gov.br/pregoes/doc/pregao/",B197,"/itens.json")</f>
        <v>http://compras.dados.gov.br/pregoes/doc/pregao/1603850000022020/itens.json</v>
      </c>
    </row>
    <row r="198" s="6" customFormat="true" ht="15" hidden="false" customHeight="false" outlineLevel="0" collapsed="false">
      <c r="A198" s="8" t="s">
        <v>397</v>
      </c>
      <c r="B198" s="8" t="str">
        <f aca="false">_xlfn.CONCAT(E198,"000",D198)</f>
        <v>9269220001452020</v>
      </c>
      <c r="C198" s="8" t="s">
        <v>894</v>
      </c>
      <c r="D198" s="8" t="str">
        <f aca="false">RIGHT(A198,7)</f>
        <v>1452020</v>
      </c>
      <c r="E198" s="8" t="n">
        <f aca="false">O198</f>
        <v>926922</v>
      </c>
      <c r="F198" s="8" t="str">
        <f aca="false">RIGHT(C198,3)</f>
        <v>008</v>
      </c>
      <c r="G198" s="8" t="s">
        <v>8</v>
      </c>
      <c r="H198" s="8" t="n">
        <v>440974</v>
      </c>
      <c r="I198" s="8" t="s">
        <v>624</v>
      </c>
      <c r="J198" s="8" t="s">
        <v>625</v>
      </c>
      <c r="K198" s="8" t="s">
        <v>30</v>
      </c>
      <c r="L198" s="8" t="s">
        <v>534</v>
      </c>
      <c r="M198" s="8" t="s">
        <v>32</v>
      </c>
      <c r="N198" s="8" t="s">
        <v>535</v>
      </c>
      <c r="O198" s="8" t="n">
        <v>926922</v>
      </c>
      <c r="P198" s="8" t="s">
        <v>401</v>
      </c>
      <c r="Q198" s="8" t="n">
        <v>99900</v>
      </c>
      <c r="R198" s="8" t="s">
        <v>35</v>
      </c>
      <c r="S198" s="8" t="n">
        <v>95120</v>
      </c>
      <c r="T198" s="8" t="s">
        <v>402</v>
      </c>
      <c r="U198" s="8" t="s">
        <v>48</v>
      </c>
      <c r="V198" s="8" t="s">
        <v>49</v>
      </c>
      <c r="W198" s="9" t="n">
        <v>0.4</v>
      </c>
      <c r="Y198" s="10" t="str">
        <f aca="false">_xlfn.CONCAT("https://comprasnet.gov.br/livre/pregao/ata2.asp?co_no_uasg=",E198,"&amp;numprp=",D198)</f>
        <v>https://comprasnet.gov.br/livre/pregao/ata2.asp?co_no_uasg=926922&amp;numprp=1452020</v>
      </c>
      <c r="Z198" s="10" t="str">
        <f aca="false">_xlfn.CONCAT("https://comprasnet.gov.br/livre/pregao/anexosDosItens.asp?uasg=",E198,"&amp;numprp=",D198,"&amp;prgcod=863000")</f>
        <v>https://comprasnet.gov.br/livre/pregao/anexosDosItens.asp?uasg=926922&amp;numprp=1452020&amp;prgcod=863000</v>
      </c>
      <c r="AA198" s="10" t="str">
        <f aca="false">_xlfn.CONCAT("http://compras.dados.gov.br/pregoes/doc/pregao/",B198,"/itens.json")</f>
        <v>http://compras.dados.gov.br/pregoes/doc/pregao/9269220001452020/itens.json</v>
      </c>
    </row>
    <row r="199" s="6" customFormat="true" ht="15" hidden="false" customHeight="false" outlineLevel="0" collapsed="false">
      <c r="A199" s="8" t="s">
        <v>888</v>
      </c>
      <c r="B199" s="8" t="str">
        <f aca="false">_xlfn.CONCAT(E199,"000",D199)</f>
        <v>1601230000032020</v>
      </c>
      <c r="C199" s="8" t="s">
        <v>895</v>
      </c>
      <c r="D199" s="8" t="str">
        <f aca="false">RIGHT(A199,7)</f>
        <v>0032020</v>
      </c>
      <c r="E199" s="8" t="n">
        <f aca="false">O199</f>
        <v>160123</v>
      </c>
      <c r="F199" s="8" t="str">
        <f aca="false">RIGHT(C199,3)</f>
        <v>005</v>
      </c>
      <c r="G199" s="8" t="s">
        <v>8</v>
      </c>
      <c r="H199" s="8" t="n">
        <v>373985</v>
      </c>
      <c r="I199" s="8" t="s">
        <v>874</v>
      </c>
      <c r="J199" s="8" t="s">
        <v>875</v>
      </c>
      <c r="K199" s="8" t="s">
        <v>30</v>
      </c>
      <c r="L199" s="8" t="s">
        <v>890</v>
      </c>
      <c r="M199" s="8" t="s">
        <v>32</v>
      </c>
      <c r="N199" s="8" t="s">
        <v>891</v>
      </c>
      <c r="O199" s="8" t="n">
        <v>160123</v>
      </c>
      <c r="P199" s="8" t="s">
        <v>892</v>
      </c>
      <c r="Q199" s="8" t="n">
        <v>52000</v>
      </c>
      <c r="R199" s="8" t="s">
        <v>102</v>
      </c>
      <c r="S199" s="8" t="n">
        <v>52121</v>
      </c>
      <c r="T199" s="8" t="s">
        <v>140</v>
      </c>
      <c r="U199" s="8" t="s">
        <v>48</v>
      </c>
      <c r="V199" s="8" t="s">
        <v>105</v>
      </c>
      <c r="W199" s="9" t="n">
        <v>0.41</v>
      </c>
      <c r="Y199" s="10" t="str">
        <f aca="false">_xlfn.CONCAT("https://comprasnet.gov.br/livre/pregao/ata2.asp?co_no_uasg=",E199,"&amp;numprp=",D199)</f>
        <v>https://comprasnet.gov.br/livre/pregao/ata2.asp?co_no_uasg=160123&amp;numprp=0032020</v>
      </c>
      <c r="Z199" s="10" t="str">
        <f aca="false">_xlfn.CONCAT("https://comprasnet.gov.br/livre/pregao/anexosDosItens.asp?uasg=",E199,"&amp;numprp=",D199,"&amp;prgcod=863000")</f>
        <v>https://comprasnet.gov.br/livre/pregao/anexosDosItens.asp?uasg=160123&amp;numprp=0032020&amp;prgcod=863000</v>
      </c>
      <c r="AA199" s="10" t="str">
        <f aca="false">_xlfn.CONCAT("http://compras.dados.gov.br/pregoes/doc/pregao/",B199,"/itens.json")</f>
        <v>http://compras.dados.gov.br/pregoes/doc/pregao/1601230000032020/itens.json</v>
      </c>
    </row>
    <row r="200" s="6" customFormat="true" ht="15" hidden="false" customHeight="false" outlineLevel="0" collapsed="false">
      <c r="A200" s="8" t="s">
        <v>896</v>
      </c>
      <c r="B200" s="8" t="str">
        <f aca="false">_xlfn.CONCAT(E200,"000",D200)</f>
        <v>1790850000882020</v>
      </c>
      <c r="C200" s="8" t="s">
        <v>897</v>
      </c>
      <c r="D200" s="8" t="str">
        <f aca="false">RIGHT(A200,7)</f>
        <v>0882020</v>
      </c>
      <c r="E200" s="8" t="n">
        <f aca="false">O200</f>
        <v>179085</v>
      </c>
      <c r="F200" s="8" t="str">
        <f aca="false">RIGHT(C200,3)</f>
        <v>001</v>
      </c>
      <c r="G200" s="8" t="s">
        <v>8</v>
      </c>
      <c r="H200" s="8" t="n">
        <v>109770</v>
      </c>
      <c r="I200" s="8" t="s">
        <v>174</v>
      </c>
      <c r="J200" s="8" t="s">
        <v>898</v>
      </c>
      <c r="K200" s="8" t="s">
        <v>30</v>
      </c>
      <c r="L200" s="8" t="s">
        <v>899</v>
      </c>
      <c r="M200" s="8" t="s">
        <v>32</v>
      </c>
      <c r="N200" s="8" t="s">
        <v>900</v>
      </c>
      <c r="O200" s="8" t="n">
        <v>179085</v>
      </c>
      <c r="P200" s="8" t="s">
        <v>901</v>
      </c>
      <c r="Q200" s="8" t="n">
        <v>25000</v>
      </c>
      <c r="R200" s="8" t="s">
        <v>504</v>
      </c>
      <c r="S200" s="8" t="n">
        <v>25282</v>
      </c>
      <c r="T200" s="8" t="s">
        <v>902</v>
      </c>
      <c r="U200" s="8" t="s">
        <v>37</v>
      </c>
      <c r="V200" s="8" t="s">
        <v>49</v>
      </c>
      <c r="W200" s="9" t="n">
        <v>0.41</v>
      </c>
      <c r="Y200" s="10" t="str">
        <f aca="false">_xlfn.CONCAT("https://comprasnet.gov.br/livre/pregao/ata2.asp?co_no_uasg=",E200,"&amp;numprp=",D200)</f>
        <v>https://comprasnet.gov.br/livre/pregao/ata2.asp?co_no_uasg=179085&amp;numprp=0882020</v>
      </c>
      <c r="Z200" s="10" t="str">
        <f aca="false">_xlfn.CONCAT("https://comprasnet.gov.br/livre/pregao/anexosDosItens.asp?uasg=",E200,"&amp;numprp=",D200,"&amp;prgcod=863000")</f>
        <v>https://comprasnet.gov.br/livre/pregao/anexosDosItens.asp?uasg=179085&amp;numprp=0882020&amp;prgcod=863000</v>
      </c>
      <c r="AA200" s="10" t="str">
        <f aca="false">_xlfn.CONCAT("http://compras.dados.gov.br/pregoes/doc/pregao/",B200,"/itens.json")</f>
        <v>http://compras.dados.gov.br/pregoes/doc/pregao/1790850000882020/itens.json</v>
      </c>
    </row>
    <row r="201" s="6" customFormat="true" ht="15" hidden="false" customHeight="false" outlineLevel="0" collapsed="false">
      <c r="A201" s="8" t="s">
        <v>570</v>
      </c>
      <c r="B201" s="8" t="str">
        <f aca="false">_xlfn.CONCAT(E201,"000",D201)</f>
        <v>1603620000042020</v>
      </c>
      <c r="C201" s="8" t="s">
        <v>903</v>
      </c>
      <c r="D201" s="8" t="str">
        <f aca="false">RIGHT(A201,7)</f>
        <v>0042020</v>
      </c>
      <c r="E201" s="8" t="n">
        <f aca="false">O201</f>
        <v>160362</v>
      </c>
      <c r="F201" s="8" t="str">
        <f aca="false">RIGHT(C201,3)</f>
        <v>055</v>
      </c>
      <c r="G201" s="8" t="s">
        <v>8</v>
      </c>
      <c r="H201" s="8" t="n">
        <v>440969</v>
      </c>
      <c r="I201" s="8" t="s">
        <v>341</v>
      </c>
      <c r="J201" s="8" t="s">
        <v>342</v>
      </c>
      <c r="K201" s="8" t="s">
        <v>30</v>
      </c>
      <c r="L201" s="8" t="s">
        <v>247</v>
      </c>
      <c r="M201" s="8" t="s">
        <v>32</v>
      </c>
      <c r="N201" s="8" t="s">
        <v>248</v>
      </c>
      <c r="O201" s="8" t="n">
        <v>160362</v>
      </c>
      <c r="P201" s="8" t="s">
        <v>572</v>
      </c>
      <c r="Q201" s="8" t="n">
        <v>52000</v>
      </c>
      <c r="R201" s="8" t="s">
        <v>102</v>
      </c>
      <c r="S201" s="8" t="n">
        <v>52121</v>
      </c>
      <c r="T201" s="8" t="s">
        <v>140</v>
      </c>
      <c r="U201" s="8" t="s">
        <v>141</v>
      </c>
      <c r="V201" s="8" t="s">
        <v>105</v>
      </c>
      <c r="W201" s="9" t="n">
        <v>0.42</v>
      </c>
      <c r="Y201" s="10" t="str">
        <f aca="false">_xlfn.CONCAT("https://comprasnet.gov.br/livre/pregao/ata2.asp?co_no_uasg=",E201,"&amp;numprp=",D201)</f>
        <v>https://comprasnet.gov.br/livre/pregao/ata2.asp?co_no_uasg=160362&amp;numprp=0042020</v>
      </c>
      <c r="Z201" s="10" t="str">
        <f aca="false">_xlfn.CONCAT("https://comprasnet.gov.br/livre/pregao/anexosDosItens.asp?uasg=",E201,"&amp;numprp=",D201,"&amp;prgcod=863000")</f>
        <v>https://comprasnet.gov.br/livre/pregao/anexosDosItens.asp?uasg=160362&amp;numprp=0042020&amp;prgcod=863000</v>
      </c>
      <c r="AA201" s="10" t="str">
        <f aca="false">_xlfn.CONCAT("http://compras.dados.gov.br/pregoes/doc/pregao/",B201,"/itens.json")</f>
        <v>http://compras.dados.gov.br/pregoes/doc/pregao/1603620000042020/itens.json</v>
      </c>
    </row>
    <row r="202" s="6" customFormat="true" ht="15" hidden="false" customHeight="false" outlineLevel="0" collapsed="false">
      <c r="A202" s="8" t="s">
        <v>872</v>
      </c>
      <c r="B202" s="8" t="str">
        <f aca="false">_xlfn.CONCAT(E202,"000",D202)</f>
        <v>7868000000012020</v>
      </c>
      <c r="C202" s="8" t="s">
        <v>904</v>
      </c>
      <c r="D202" s="8" t="str">
        <f aca="false">RIGHT(A202,7)</f>
        <v>0012020</v>
      </c>
      <c r="E202" s="8" t="n">
        <f aca="false">O202</f>
        <v>786800</v>
      </c>
      <c r="F202" s="8" t="str">
        <f aca="false">RIGHT(C202,3)</f>
        <v>004</v>
      </c>
      <c r="G202" s="8" t="s">
        <v>8</v>
      </c>
      <c r="H202" s="8" t="n">
        <v>349494</v>
      </c>
      <c r="I202" s="8" t="s">
        <v>905</v>
      </c>
      <c r="J202" s="8" t="s">
        <v>906</v>
      </c>
      <c r="K202" s="8" t="s">
        <v>30</v>
      </c>
      <c r="L202" s="8" t="s">
        <v>876</v>
      </c>
      <c r="M202" s="8" t="s">
        <v>32</v>
      </c>
      <c r="N202" s="8" t="s">
        <v>100</v>
      </c>
      <c r="O202" s="8" t="n">
        <v>786800</v>
      </c>
      <c r="P202" s="8" t="s">
        <v>877</v>
      </c>
      <c r="Q202" s="8" t="n">
        <v>52000</v>
      </c>
      <c r="R202" s="8" t="s">
        <v>102</v>
      </c>
      <c r="S202" s="8" t="n">
        <v>52131</v>
      </c>
      <c r="T202" s="8" t="s">
        <v>208</v>
      </c>
      <c r="U202" s="8" t="s">
        <v>214</v>
      </c>
      <c r="V202" s="8" t="s">
        <v>105</v>
      </c>
      <c r="W202" s="9" t="n">
        <v>0.42</v>
      </c>
      <c r="Y202" s="10" t="str">
        <f aca="false">_xlfn.CONCAT("https://comprasnet.gov.br/livre/pregao/ata2.asp?co_no_uasg=",E202,"&amp;numprp=",D202)</f>
        <v>https://comprasnet.gov.br/livre/pregao/ata2.asp?co_no_uasg=786800&amp;numprp=0012020</v>
      </c>
      <c r="Z202" s="10" t="str">
        <f aca="false">_xlfn.CONCAT("https://comprasnet.gov.br/livre/pregao/anexosDosItens.asp?uasg=",E202,"&amp;numprp=",D202,"&amp;prgcod=863000")</f>
        <v>https://comprasnet.gov.br/livre/pregao/anexosDosItens.asp?uasg=786800&amp;numprp=0012020&amp;prgcod=863000</v>
      </c>
      <c r="AA202" s="10" t="str">
        <f aca="false">_xlfn.CONCAT("http://compras.dados.gov.br/pregoes/doc/pregao/",B202,"/itens.json")</f>
        <v>http://compras.dados.gov.br/pregoes/doc/pregao/7868000000012020/itens.json</v>
      </c>
    </row>
    <row r="203" s="6" customFormat="true" ht="15" hidden="false" customHeight="false" outlineLevel="0" collapsed="false">
      <c r="A203" s="8" t="s">
        <v>820</v>
      </c>
      <c r="B203" s="8" t="str">
        <f aca="false">_xlfn.CONCAT(E203,"000",D203)</f>
        <v>1559000000122020</v>
      </c>
      <c r="C203" s="8" t="s">
        <v>907</v>
      </c>
      <c r="D203" s="8" t="str">
        <f aca="false">RIGHT(A203,7)</f>
        <v>0122020</v>
      </c>
      <c r="E203" s="8" t="n">
        <f aca="false">O203</f>
        <v>155900</v>
      </c>
      <c r="F203" s="8" t="str">
        <f aca="false">RIGHT(C203,3)</f>
        <v>001</v>
      </c>
      <c r="G203" s="8" t="s">
        <v>71</v>
      </c>
      <c r="H203" s="8" t="n">
        <v>355153</v>
      </c>
      <c r="I203" s="8" t="s">
        <v>908</v>
      </c>
      <c r="J203" s="8" t="s">
        <v>909</v>
      </c>
      <c r="K203" s="8" t="s">
        <v>30</v>
      </c>
      <c r="L203" s="8" t="s">
        <v>822</v>
      </c>
      <c r="M203" s="8" t="s">
        <v>32</v>
      </c>
      <c r="N203" s="8" t="s">
        <v>823</v>
      </c>
      <c r="O203" s="8" t="n">
        <v>155900</v>
      </c>
      <c r="P203" s="8" t="s">
        <v>824</v>
      </c>
      <c r="Q203" s="8" t="n">
        <v>26000</v>
      </c>
      <c r="R203" s="8" t="s">
        <v>46</v>
      </c>
      <c r="S203" s="8" t="n">
        <v>26443</v>
      </c>
      <c r="T203" s="8" t="s">
        <v>185</v>
      </c>
      <c r="U203" s="8" t="s">
        <v>104</v>
      </c>
      <c r="V203" s="8" t="s">
        <v>59</v>
      </c>
      <c r="W203" s="9" t="n">
        <v>0.43</v>
      </c>
      <c r="Y203" s="10" t="str">
        <f aca="false">_xlfn.CONCAT("https://comprasnet.gov.br/livre/pregao/ata2.asp?co_no_uasg=",E203,"&amp;numprp=",D203)</f>
        <v>https://comprasnet.gov.br/livre/pregao/ata2.asp?co_no_uasg=155900&amp;numprp=0122020</v>
      </c>
      <c r="Z203" s="10" t="str">
        <f aca="false">_xlfn.CONCAT("https://comprasnet.gov.br/livre/pregao/anexosDosItens.asp?uasg=",E203,"&amp;numprp=",D203,"&amp;prgcod=863000")</f>
        <v>https://comprasnet.gov.br/livre/pregao/anexosDosItens.asp?uasg=155900&amp;numprp=0122020&amp;prgcod=863000</v>
      </c>
      <c r="AA203" s="10" t="str">
        <f aca="false">_xlfn.CONCAT("http://compras.dados.gov.br/pregoes/doc/pregao/",B203,"/itens.json")</f>
        <v>http://compras.dados.gov.br/pregoes/doc/pregao/1559000000122020/itens.json</v>
      </c>
    </row>
    <row r="204" s="6" customFormat="true" ht="15" hidden="false" customHeight="false" outlineLevel="0" collapsed="false">
      <c r="A204" s="8" t="s">
        <v>682</v>
      </c>
      <c r="B204" s="8" t="str">
        <f aca="false">_xlfn.CONCAT(E204,"000",D204)</f>
        <v>1601220000052020</v>
      </c>
      <c r="C204" s="8" t="s">
        <v>910</v>
      </c>
      <c r="D204" s="8" t="str">
        <f aca="false">RIGHT(A204,7)</f>
        <v>0052020</v>
      </c>
      <c r="E204" s="8" t="n">
        <f aca="false">O204</f>
        <v>160122</v>
      </c>
      <c r="F204" s="8" t="str">
        <f aca="false">RIGHT(C204,3)</f>
        <v>140</v>
      </c>
      <c r="G204" s="8" t="s">
        <v>8</v>
      </c>
      <c r="H204" s="8" t="n">
        <v>432947</v>
      </c>
      <c r="I204" s="8" t="s">
        <v>911</v>
      </c>
      <c r="J204" s="8" t="s">
        <v>912</v>
      </c>
      <c r="K204" s="8" t="s">
        <v>30</v>
      </c>
      <c r="L204" s="8" t="s">
        <v>509</v>
      </c>
      <c r="M204" s="8" t="s">
        <v>32</v>
      </c>
      <c r="N204" s="8" t="s">
        <v>510</v>
      </c>
      <c r="O204" s="8" t="n">
        <v>160122</v>
      </c>
      <c r="P204" s="8" t="s">
        <v>687</v>
      </c>
      <c r="Q204" s="8" t="n">
        <v>52000</v>
      </c>
      <c r="R204" s="8" t="s">
        <v>102</v>
      </c>
      <c r="S204" s="8" t="n">
        <v>52121</v>
      </c>
      <c r="T204" s="8" t="s">
        <v>140</v>
      </c>
      <c r="U204" s="8" t="s">
        <v>48</v>
      </c>
      <c r="V204" s="8" t="s">
        <v>49</v>
      </c>
      <c r="W204" s="9" t="n">
        <v>0.44</v>
      </c>
      <c r="Y204" s="10" t="str">
        <f aca="false">_xlfn.CONCAT("https://comprasnet.gov.br/livre/pregao/ata2.asp?co_no_uasg=",E204,"&amp;numprp=",D204)</f>
        <v>https://comprasnet.gov.br/livre/pregao/ata2.asp?co_no_uasg=160122&amp;numprp=0052020</v>
      </c>
      <c r="Z204" s="10" t="str">
        <f aca="false">_xlfn.CONCAT("https://comprasnet.gov.br/livre/pregao/anexosDosItens.asp?uasg=",E204,"&amp;numprp=",D204,"&amp;prgcod=863000")</f>
        <v>https://comprasnet.gov.br/livre/pregao/anexosDosItens.asp?uasg=160122&amp;numprp=0052020&amp;prgcod=863000</v>
      </c>
      <c r="AA204" s="10" t="str">
        <f aca="false">_xlfn.CONCAT("http://compras.dados.gov.br/pregoes/doc/pregao/",B204,"/itens.json")</f>
        <v>http://compras.dados.gov.br/pregoes/doc/pregao/1601220000052020/itens.json</v>
      </c>
    </row>
    <row r="205" s="6" customFormat="true" ht="15" hidden="false" customHeight="false" outlineLevel="0" collapsed="false">
      <c r="A205" s="8" t="s">
        <v>263</v>
      </c>
      <c r="B205" s="8" t="str">
        <f aca="false">_xlfn.CONCAT(E205,"000",D205)</f>
        <v>1603850000022020</v>
      </c>
      <c r="C205" s="8" t="s">
        <v>913</v>
      </c>
      <c r="D205" s="8" t="str">
        <f aca="false">RIGHT(A205,7)</f>
        <v>0022020</v>
      </c>
      <c r="E205" s="8" t="n">
        <f aca="false">O205</f>
        <v>160385</v>
      </c>
      <c r="F205" s="8" t="str">
        <f aca="false">RIGHT(C205,3)</f>
        <v>002</v>
      </c>
      <c r="G205" s="8" t="s">
        <v>8</v>
      </c>
      <c r="H205" s="8" t="n">
        <v>373985</v>
      </c>
      <c r="I205" s="8" t="s">
        <v>874</v>
      </c>
      <c r="J205" s="8" t="s">
        <v>875</v>
      </c>
      <c r="K205" s="8" t="s">
        <v>30</v>
      </c>
      <c r="L205" s="8" t="s">
        <v>876</v>
      </c>
      <c r="M205" s="8" t="s">
        <v>32</v>
      </c>
      <c r="N205" s="8" t="s">
        <v>100</v>
      </c>
      <c r="O205" s="8" t="n">
        <v>160385</v>
      </c>
      <c r="P205" s="8" t="s">
        <v>266</v>
      </c>
      <c r="Q205" s="8" t="n">
        <v>52000</v>
      </c>
      <c r="R205" s="8" t="s">
        <v>102</v>
      </c>
      <c r="S205" s="8" t="n">
        <v>52121</v>
      </c>
      <c r="T205" s="8" t="s">
        <v>140</v>
      </c>
      <c r="U205" s="8" t="s">
        <v>141</v>
      </c>
      <c r="V205" s="8" t="s">
        <v>49</v>
      </c>
      <c r="W205" s="9" t="n">
        <v>0.44</v>
      </c>
      <c r="Y205" s="10" t="str">
        <f aca="false">_xlfn.CONCAT("https://comprasnet.gov.br/livre/pregao/ata2.asp?co_no_uasg=",E205,"&amp;numprp=",D205)</f>
        <v>https://comprasnet.gov.br/livre/pregao/ata2.asp?co_no_uasg=160385&amp;numprp=0022020</v>
      </c>
      <c r="Z205" s="10" t="str">
        <f aca="false">_xlfn.CONCAT("https://comprasnet.gov.br/livre/pregao/anexosDosItens.asp?uasg=",E205,"&amp;numprp=",D205,"&amp;prgcod=863000")</f>
        <v>https://comprasnet.gov.br/livre/pregao/anexosDosItens.asp?uasg=160385&amp;numprp=0022020&amp;prgcod=863000</v>
      </c>
      <c r="AA205" s="10" t="str">
        <f aca="false">_xlfn.CONCAT("http://compras.dados.gov.br/pregoes/doc/pregao/",B205,"/itens.json")</f>
        <v>http://compras.dados.gov.br/pregoes/doc/pregao/1603850000022020/itens.json</v>
      </c>
    </row>
    <row r="206" s="6" customFormat="true" ht="15" hidden="false" customHeight="false" outlineLevel="0" collapsed="false">
      <c r="A206" s="8" t="s">
        <v>541</v>
      </c>
      <c r="B206" s="8" t="str">
        <f aca="false">_xlfn.CONCAT(E206,"000",D206)</f>
        <v>1602340000142020</v>
      </c>
      <c r="C206" s="8" t="s">
        <v>914</v>
      </c>
      <c r="D206" s="8" t="str">
        <f aca="false">RIGHT(A206,7)</f>
        <v>0142020</v>
      </c>
      <c r="E206" s="8" t="n">
        <f aca="false">O206</f>
        <v>160234</v>
      </c>
      <c r="F206" s="8" t="str">
        <f aca="false">RIGHT(C206,3)</f>
        <v>207</v>
      </c>
      <c r="G206" s="8" t="s">
        <v>8</v>
      </c>
      <c r="H206" s="8" t="n">
        <v>304266</v>
      </c>
      <c r="I206" s="8" t="s">
        <v>697</v>
      </c>
      <c r="J206" s="8" t="s">
        <v>698</v>
      </c>
      <c r="K206" s="8" t="s">
        <v>30</v>
      </c>
      <c r="L206" s="8" t="s">
        <v>247</v>
      </c>
      <c r="M206" s="8" t="s">
        <v>32</v>
      </c>
      <c r="N206" s="8" t="s">
        <v>248</v>
      </c>
      <c r="O206" s="8" t="n">
        <v>160234</v>
      </c>
      <c r="P206" s="8" t="s">
        <v>543</v>
      </c>
      <c r="Q206" s="8" t="n">
        <v>52000</v>
      </c>
      <c r="R206" s="8" t="s">
        <v>102</v>
      </c>
      <c r="S206" s="8" t="n">
        <v>52121</v>
      </c>
      <c r="T206" s="8" t="s">
        <v>140</v>
      </c>
      <c r="U206" s="8" t="s">
        <v>123</v>
      </c>
      <c r="V206" s="8" t="s">
        <v>49</v>
      </c>
      <c r="W206" s="9" t="n">
        <v>0.44</v>
      </c>
      <c r="Y206" s="10" t="str">
        <f aca="false">_xlfn.CONCAT("https://comprasnet.gov.br/livre/pregao/ata2.asp?co_no_uasg=",E206,"&amp;numprp=",D206)</f>
        <v>https://comprasnet.gov.br/livre/pregao/ata2.asp?co_no_uasg=160234&amp;numprp=0142020</v>
      </c>
      <c r="Z206" s="10" t="str">
        <f aca="false">_xlfn.CONCAT("https://comprasnet.gov.br/livre/pregao/anexosDosItens.asp?uasg=",E206,"&amp;numprp=",D206,"&amp;prgcod=863000")</f>
        <v>https://comprasnet.gov.br/livre/pregao/anexosDosItens.asp?uasg=160234&amp;numprp=0142020&amp;prgcod=863000</v>
      </c>
      <c r="AA206" s="10" t="str">
        <f aca="false">_xlfn.CONCAT("http://compras.dados.gov.br/pregoes/doc/pregao/",B206,"/itens.json")</f>
        <v>http://compras.dados.gov.br/pregoes/doc/pregao/1602340000142020/itens.json</v>
      </c>
    </row>
    <row r="207" s="6" customFormat="true" ht="15" hidden="false" customHeight="false" outlineLevel="0" collapsed="false">
      <c r="A207" s="8" t="s">
        <v>915</v>
      </c>
      <c r="B207" s="8" t="str">
        <f aca="false">_xlfn.CONCAT(E207,"000",D207)</f>
        <v>1548520000042020</v>
      </c>
      <c r="C207" s="8" t="s">
        <v>916</v>
      </c>
      <c r="D207" s="8" t="str">
        <f aca="false">RIGHT(A207,7)</f>
        <v>0042020</v>
      </c>
      <c r="E207" s="8" t="n">
        <f aca="false">O207</f>
        <v>154852</v>
      </c>
      <c r="F207" s="8" t="str">
        <f aca="false">RIGHT(C207,3)</f>
        <v>002</v>
      </c>
      <c r="G207" s="8" t="s">
        <v>8</v>
      </c>
      <c r="H207" s="8" t="n">
        <v>393905</v>
      </c>
      <c r="I207" s="8" t="s">
        <v>917</v>
      </c>
      <c r="J207" s="8" t="s">
        <v>918</v>
      </c>
      <c r="K207" s="8" t="s">
        <v>30</v>
      </c>
      <c r="L207" s="8" t="s">
        <v>919</v>
      </c>
      <c r="M207" s="8" t="s">
        <v>32</v>
      </c>
      <c r="N207" s="8" t="s">
        <v>920</v>
      </c>
      <c r="O207" s="8" t="n">
        <v>154852</v>
      </c>
      <c r="P207" s="8" t="s">
        <v>921</v>
      </c>
      <c r="Q207" s="8" t="n">
        <v>26000</v>
      </c>
      <c r="R207" s="8" t="s">
        <v>46</v>
      </c>
      <c r="S207" s="8" t="n">
        <v>26258</v>
      </c>
      <c r="T207" s="8" t="s">
        <v>606</v>
      </c>
      <c r="U207" s="8" t="s">
        <v>123</v>
      </c>
      <c r="V207" s="8" t="s">
        <v>59</v>
      </c>
      <c r="W207" s="9" t="n">
        <v>0.45</v>
      </c>
      <c r="Y207" s="10" t="str">
        <f aca="false">_xlfn.CONCAT("https://comprasnet.gov.br/livre/pregao/ata2.asp?co_no_uasg=",E207,"&amp;numprp=",D207)</f>
        <v>https://comprasnet.gov.br/livre/pregao/ata2.asp?co_no_uasg=154852&amp;numprp=0042020</v>
      </c>
      <c r="Z207" s="10" t="str">
        <f aca="false">_xlfn.CONCAT("https://comprasnet.gov.br/livre/pregao/anexosDosItens.asp?uasg=",E207,"&amp;numprp=",D207,"&amp;prgcod=863000")</f>
        <v>https://comprasnet.gov.br/livre/pregao/anexosDosItens.asp?uasg=154852&amp;numprp=0042020&amp;prgcod=863000</v>
      </c>
      <c r="AA207" s="10" t="str">
        <f aca="false">_xlfn.CONCAT("http://compras.dados.gov.br/pregoes/doc/pregao/",B207,"/itens.json")</f>
        <v>http://compras.dados.gov.br/pregoes/doc/pregao/1548520000042020/itens.json</v>
      </c>
    </row>
    <row r="208" s="6" customFormat="true" ht="15" hidden="false" customHeight="false" outlineLevel="0" collapsed="false">
      <c r="A208" s="8" t="s">
        <v>922</v>
      </c>
      <c r="B208" s="8" t="str">
        <f aca="false">_xlfn.CONCAT(E208,"000",D208)</f>
        <v>1584370000132020</v>
      </c>
      <c r="C208" s="8" t="s">
        <v>923</v>
      </c>
      <c r="D208" s="8" t="str">
        <f aca="false">RIGHT(A208,7)</f>
        <v>0132020</v>
      </c>
      <c r="E208" s="8" t="n">
        <f aca="false">O208</f>
        <v>158437</v>
      </c>
      <c r="F208" s="8" t="str">
        <f aca="false">RIGHT(C208,3)</f>
        <v>002</v>
      </c>
      <c r="G208" s="8" t="s">
        <v>8</v>
      </c>
      <c r="H208" s="8" t="n">
        <v>407307</v>
      </c>
      <c r="I208" s="8" t="s">
        <v>790</v>
      </c>
      <c r="J208" s="8" t="s">
        <v>791</v>
      </c>
      <c r="K208" s="8" t="s">
        <v>30</v>
      </c>
      <c r="L208" s="8" t="s">
        <v>924</v>
      </c>
      <c r="M208" s="8" t="s">
        <v>32</v>
      </c>
      <c r="N208" s="8" t="s">
        <v>332</v>
      </c>
      <c r="O208" s="8" t="n">
        <v>158437</v>
      </c>
      <c r="P208" s="8" t="s">
        <v>925</v>
      </c>
      <c r="Q208" s="8" t="n">
        <v>26000</v>
      </c>
      <c r="R208" s="8" t="s">
        <v>46</v>
      </c>
      <c r="S208" s="8" t="n">
        <v>26410</v>
      </c>
      <c r="T208" s="8" t="s">
        <v>926</v>
      </c>
      <c r="U208" s="8" t="s">
        <v>48</v>
      </c>
      <c r="V208" s="8" t="s">
        <v>49</v>
      </c>
      <c r="W208" s="9" t="n">
        <v>0.45</v>
      </c>
      <c r="Y208" s="10" t="str">
        <f aca="false">_xlfn.CONCAT("https://comprasnet.gov.br/livre/pregao/ata2.asp?co_no_uasg=",E208,"&amp;numprp=",D208)</f>
        <v>https://comprasnet.gov.br/livre/pregao/ata2.asp?co_no_uasg=158437&amp;numprp=0132020</v>
      </c>
      <c r="Z208" s="10" t="str">
        <f aca="false">_xlfn.CONCAT("https://comprasnet.gov.br/livre/pregao/anexosDosItens.asp?uasg=",E208,"&amp;numprp=",D208,"&amp;prgcod=863000")</f>
        <v>https://comprasnet.gov.br/livre/pregao/anexosDosItens.asp?uasg=158437&amp;numprp=0132020&amp;prgcod=863000</v>
      </c>
      <c r="AA208" s="10" t="str">
        <f aca="false">_xlfn.CONCAT("http://compras.dados.gov.br/pregoes/doc/pregao/",B208,"/itens.json")</f>
        <v>http://compras.dados.gov.br/pregoes/doc/pregao/1584370000132020/itens.json</v>
      </c>
    </row>
    <row r="209" s="6" customFormat="true" ht="15" hidden="false" customHeight="false" outlineLevel="0" collapsed="false">
      <c r="A209" s="8" t="s">
        <v>927</v>
      </c>
      <c r="B209" s="8" t="str">
        <f aca="false">_xlfn.CONCAT(E209,"000",D209)</f>
        <v>1604410003022020</v>
      </c>
      <c r="C209" s="8" t="s">
        <v>928</v>
      </c>
      <c r="D209" s="8" t="str">
        <f aca="false">RIGHT(A209,7)</f>
        <v>3022020</v>
      </c>
      <c r="E209" s="8" t="n">
        <f aca="false">O209</f>
        <v>160441</v>
      </c>
      <c r="F209" s="8" t="str">
        <f aca="false">RIGHT(C209,3)</f>
        <v>001</v>
      </c>
      <c r="G209" s="8" t="s">
        <v>71</v>
      </c>
      <c r="H209" s="8" t="n">
        <v>399469</v>
      </c>
      <c r="I209" s="8" t="s">
        <v>929</v>
      </c>
      <c r="J209" s="8" t="s">
        <v>930</v>
      </c>
      <c r="K209" s="8" t="s">
        <v>30</v>
      </c>
      <c r="L209" s="8" t="s">
        <v>931</v>
      </c>
      <c r="M209" s="8" t="s">
        <v>32</v>
      </c>
      <c r="N209" s="8" t="s">
        <v>932</v>
      </c>
      <c r="O209" s="8" t="n">
        <v>160441</v>
      </c>
      <c r="P209" s="8" t="s">
        <v>933</v>
      </c>
      <c r="Q209" s="8" t="n">
        <v>52000</v>
      </c>
      <c r="R209" s="8" t="s">
        <v>102</v>
      </c>
      <c r="S209" s="8" t="n">
        <v>52121</v>
      </c>
      <c r="T209" s="8" t="s">
        <v>140</v>
      </c>
      <c r="U209" s="8" t="s">
        <v>67</v>
      </c>
      <c r="V209" s="8" t="s">
        <v>68</v>
      </c>
      <c r="W209" s="9" t="n">
        <v>0.45</v>
      </c>
      <c r="Y209" s="10" t="str">
        <f aca="false">_xlfn.CONCAT("https://comprasnet.gov.br/livre/pregao/ata2.asp?co_no_uasg=",E209,"&amp;numprp=",D209)</f>
        <v>https://comprasnet.gov.br/livre/pregao/ata2.asp?co_no_uasg=160441&amp;numprp=3022020</v>
      </c>
      <c r="Z209" s="10" t="str">
        <f aca="false">_xlfn.CONCAT("https://comprasnet.gov.br/livre/pregao/anexosDosItens.asp?uasg=",E209,"&amp;numprp=",D209,"&amp;prgcod=863000")</f>
        <v>https://comprasnet.gov.br/livre/pregao/anexosDosItens.asp?uasg=160441&amp;numprp=3022020&amp;prgcod=863000</v>
      </c>
      <c r="AA209" s="10" t="str">
        <f aca="false">_xlfn.CONCAT("http://compras.dados.gov.br/pregoes/doc/pregao/",B209,"/itens.json")</f>
        <v>http://compras.dados.gov.br/pregoes/doc/pregao/1604410003022020/itens.json</v>
      </c>
    </row>
    <row r="210" s="6" customFormat="true" ht="15" hidden="false" customHeight="false" outlineLevel="0" collapsed="false">
      <c r="A210" s="8" t="s">
        <v>934</v>
      </c>
      <c r="B210" s="8" t="str">
        <f aca="false">_xlfn.CONCAT(E210,"000",D210)</f>
        <v>1604010000712020</v>
      </c>
      <c r="C210" s="8" t="s">
        <v>935</v>
      </c>
      <c r="D210" s="8" t="str">
        <f aca="false">RIGHT(A210,7)</f>
        <v>0712020</v>
      </c>
      <c r="E210" s="8" t="n">
        <f aca="false">O210</f>
        <v>160401</v>
      </c>
      <c r="F210" s="8" t="str">
        <f aca="false">RIGHT(C210,3)</f>
        <v>010</v>
      </c>
      <c r="G210" s="8" t="s">
        <v>71</v>
      </c>
      <c r="H210" s="8" t="n">
        <v>340503</v>
      </c>
      <c r="I210" s="8" t="s">
        <v>455</v>
      </c>
      <c r="J210" s="8" t="s">
        <v>456</v>
      </c>
      <c r="K210" s="8" t="s">
        <v>30</v>
      </c>
      <c r="L210" s="8" t="s">
        <v>936</v>
      </c>
      <c r="M210" s="8" t="s">
        <v>32</v>
      </c>
      <c r="N210" s="8" t="s">
        <v>937</v>
      </c>
      <c r="O210" s="8" t="n">
        <v>160401</v>
      </c>
      <c r="P210" s="8" t="s">
        <v>815</v>
      </c>
      <c r="Q210" s="8" t="n">
        <v>52000</v>
      </c>
      <c r="R210" s="8" t="s">
        <v>102</v>
      </c>
      <c r="S210" s="8" t="n">
        <v>52121</v>
      </c>
      <c r="T210" s="8" t="s">
        <v>140</v>
      </c>
      <c r="U210" s="8" t="s">
        <v>141</v>
      </c>
      <c r="V210" s="8" t="s">
        <v>105</v>
      </c>
      <c r="W210" s="9" t="n">
        <v>0.45</v>
      </c>
      <c r="Y210" s="10" t="str">
        <f aca="false">_xlfn.CONCAT("https://comprasnet.gov.br/livre/pregao/ata2.asp?co_no_uasg=",E210,"&amp;numprp=",D210)</f>
        <v>https://comprasnet.gov.br/livre/pregao/ata2.asp?co_no_uasg=160401&amp;numprp=0712020</v>
      </c>
      <c r="Z210" s="10" t="str">
        <f aca="false">_xlfn.CONCAT("https://comprasnet.gov.br/livre/pregao/anexosDosItens.asp?uasg=",E210,"&amp;numprp=",D210,"&amp;prgcod=863000")</f>
        <v>https://comprasnet.gov.br/livre/pregao/anexosDosItens.asp?uasg=160401&amp;numprp=0712020&amp;prgcod=863000</v>
      </c>
      <c r="AA210" s="10" t="str">
        <f aca="false">_xlfn.CONCAT("http://compras.dados.gov.br/pregoes/doc/pregao/",B210,"/itens.json")</f>
        <v>http://compras.dados.gov.br/pregoes/doc/pregao/1604010000712020/itens.json</v>
      </c>
    </row>
    <row r="211" s="6" customFormat="true" ht="15" hidden="false" customHeight="false" outlineLevel="0" collapsed="false">
      <c r="A211" s="8" t="s">
        <v>142</v>
      </c>
      <c r="B211" s="8" t="str">
        <f aca="false">_xlfn.CONCAT(E211,"000",D211)</f>
        <v>1540430001312020</v>
      </c>
      <c r="C211" s="8" t="s">
        <v>938</v>
      </c>
      <c r="D211" s="8" t="str">
        <f aca="false">RIGHT(A211,7)</f>
        <v>1312020</v>
      </c>
      <c r="E211" s="8" t="n">
        <f aca="false">O211</f>
        <v>154043</v>
      </c>
      <c r="F211" s="8" t="str">
        <f aca="false">RIGHT(C211,3)</f>
        <v>085</v>
      </c>
      <c r="G211" s="8" t="s">
        <v>8</v>
      </c>
      <c r="H211" s="8" t="n">
        <v>264872</v>
      </c>
      <c r="I211" s="8" t="s">
        <v>939</v>
      </c>
      <c r="J211" s="8" t="s">
        <v>940</v>
      </c>
      <c r="K211" s="8" t="s">
        <v>30</v>
      </c>
      <c r="L211" s="8" t="s">
        <v>282</v>
      </c>
      <c r="M211" s="8" t="s">
        <v>32</v>
      </c>
      <c r="N211" s="8" t="s">
        <v>941</v>
      </c>
      <c r="O211" s="8" t="n">
        <v>154043</v>
      </c>
      <c r="P211" s="8" t="s">
        <v>146</v>
      </c>
      <c r="Q211" s="8" t="n">
        <v>26000</v>
      </c>
      <c r="R211" s="8" t="s">
        <v>46</v>
      </c>
      <c r="S211" s="8" t="n">
        <v>26274</v>
      </c>
      <c r="T211" s="8" t="s">
        <v>146</v>
      </c>
      <c r="U211" s="8" t="s">
        <v>48</v>
      </c>
      <c r="V211" s="8" t="s">
        <v>147</v>
      </c>
      <c r="W211" s="9" t="n">
        <v>0.47</v>
      </c>
      <c r="Y211" s="10" t="str">
        <f aca="false">_xlfn.CONCAT("https://comprasnet.gov.br/livre/pregao/ata2.asp?co_no_uasg=",E211,"&amp;numprp=",D211)</f>
        <v>https://comprasnet.gov.br/livre/pregao/ata2.asp?co_no_uasg=154043&amp;numprp=1312020</v>
      </c>
      <c r="Z211" s="10" t="str">
        <f aca="false">_xlfn.CONCAT("https://comprasnet.gov.br/livre/pregao/anexosDosItens.asp?uasg=",E211,"&amp;numprp=",D211,"&amp;prgcod=863000")</f>
        <v>https://comprasnet.gov.br/livre/pregao/anexosDosItens.asp?uasg=154043&amp;numprp=1312020&amp;prgcod=863000</v>
      </c>
      <c r="AA211" s="10" t="str">
        <f aca="false">_xlfn.CONCAT("http://compras.dados.gov.br/pregoes/doc/pregao/",B211,"/itens.json")</f>
        <v>http://compras.dados.gov.br/pregoes/doc/pregao/1540430001312020/itens.json</v>
      </c>
    </row>
    <row r="212" s="6" customFormat="true" ht="15" hidden="false" customHeight="false" outlineLevel="0" collapsed="false">
      <c r="A212" s="8" t="s">
        <v>942</v>
      </c>
      <c r="B212" s="8" t="str">
        <f aca="false">_xlfn.CONCAT(E212,"000",D212)</f>
        <v>1546290000262020</v>
      </c>
      <c r="C212" s="8" t="s">
        <v>943</v>
      </c>
      <c r="D212" s="8" t="str">
        <f aca="false">RIGHT(A212,7)</f>
        <v>0262020</v>
      </c>
      <c r="E212" s="8" t="n">
        <f aca="false">O212</f>
        <v>154629</v>
      </c>
      <c r="F212" s="8" t="str">
        <f aca="false">RIGHT(C212,3)</f>
        <v>015</v>
      </c>
      <c r="G212" s="8" t="s">
        <v>71</v>
      </c>
      <c r="H212" s="8" t="n">
        <v>368080</v>
      </c>
      <c r="I212" s="8" t="s">
        <v>944</v>
      </c>
      <c r="J212" s="8" t="s">
        <v>945</v>
      </c>
      <c r="K212" s="8" t="s">
        <v>30</v>
      </c>
      <c r="L212" s="8" t="s">
        <v>946</v>
      </c>
      <c r="M212" s="8" t="s">
        <v>32</v>
      </c>
      <c r="N212" s="8" t="s">
        <v>947</v>
      </c>
      <c r="O212" s="8" t="n">
        <v>154629</v>
      </c>
      <c r="P212" s="8" t="s">
        <v>948</v>
      </c>
      <c r="Q212" s="8" t="n">
        <v>26000</v>
      </c>
      <c r="R212" s="8" t="s">
        <v>46</v>
      </c>
      <c r="S212" s="8" t="n">
        <v>26407</v>
      </c>
      <c r="T212" s="8" t="s">
        <v>461</v>
      </c>
      <c r="U212" s="8" t="s">
        <v>319</v>
      </c>
      <c r="V212" s="8" t="s">
        <v>49</v>
      </c>
      <c r="W212" s="9" t="n">
        <v>0.47</v>
      </c>
      <c r="Y212" s="10" t="str">
        <f aca="false">_xlfn.CONCAT("https://comprasnet.gov.br/livre/pregao/ata2.asp?co_no_uasg=",E212,"&amp;numprp=",D212)</f>
        <v>https://comprasnet.gov.br/livre/pregao/ata2.asp?co_no_uasg=154629&amp;numprp=0262020</v>
      </c>
      <c r="Z212" s="10" t="str">
        <f aca="false">_xlfn.CONCAT("https://comprasnet.gov.br/livre/pregao/anexosDosItens.asp?uasg=",E212,"&amp;numprp=",D212,"&amp;prgcod=863000")</f>
        <v>https://comprasnet.gov.br/livre/pregao/anexosDosItens.asp?uasg=154629&amp;numprp=0262020&amp;prgcod=863000</v>
      </c>
      <c r="AA212" s="10" t="str">
        <f aca="false">_xlfn.CONCAT("http://compras.dados.gov.br/pregoes/doc/pregao/",B212,"/itens.json")</f>
        <v>http://compras.dados.gov.br/pregoes/doc/pregao/1546290000262020/itens.json</v>
      </c>
    </row>
    <row r="213" s="6" customFormat="true" ht="15" hidden="false" customHeight="false" outlineLevel="0" collapsed="false">
      <c r="A213" s="8" t="s">
        <v>888</v>
      </c>
      <c r="B213" s="8" t="str">
        <f aca="false">_xlfn.CONCAT(E213,"000",D213)</f>
        <v>1601230000032020</v>
      </c>
      <c r="C213" s="8" t="s">
        <v>949</v>
      </c>
      <c r="D213" s="8" t="str">
        <f aca="false">RIGHT(A213,7)</f>
        <v>0032020</v>
      </c>
      <c r="E213" s="8" t="n">
        <f aca="false">O213</f>
        <v>160123</v>
      </c>
      <c r="F213" s="8" t="str">
        <f aca="false">RIGHT(C213,3)</f>
        <v>001</v>
      </c>
      <c r="G213" s="8" t="s">
        <v>8</v>
      </c>
      <c r="H213" s="8" t="n">
        <v>373988</v>
      </c>
      <c r="I213" s="8" t="s">
        <v>950</v>
      </c>
      <c r="J213" s="8" t="s">
        <v>951</v>
      </c>
      <c r="K213" s="8" t="s">
        <v>30</v>
      </c>
      <c r="L213" s="8" t="s">
        <v>890</v>
      </c>
      <c r="M213" s="8" t="s">
        <v>32</v>
      </c>
      <c r="N213" s="8" t="s">
        <v>891</v>
      </c>
      <c r="O213" s="8" t="n">
        <v>160123</v>
      </c>
      <c r="P213" s="8" t="s">
        <v>892</v>
      </c>
      <c r="Q213" s="8" t="n">
        <v>52000</v>
      </c>
      <c r="R213" s="8" t="s">
        <v>102</v>
      </c>
      <c r="S213" s="8" t="n">
        <v>52121</v>
      </c>
      <c r="T213" s="8" t="s">
        <v>140</v>
      </c>
      <c r="U213" s="8" t="s">
        <v>48</v>
      </c>
      <c r="V213" s="8" t="s">
        <v>105</v>
      </c>
      <c r="W213" s="9" t="n">
        <v>0.48</v>
      </c>
      <c r="Y213" s="10" t="str">
        <f aca="false">_xlfn.CONCAT("https://comprasnet.gov.br/livre/pregao/ata2.asp?co_no_uasg=",E213,"&amp;numprp=",D213)</f>
        <v>https://comprasnet.gov.br/livre/pregao/ata2.asp?co_no_uasg=160123&amp;numprp=0032020</v>
      </c>
      <c r="Z213" s="10" t="str">
        <f aca="false">_xlfn.CONCAT("https://comprasnet.gov.br/livre/pregao/anexosDosItens.asp?uasg=",E213,"&amp;numprp=",D213,"&amp;prgcod=863000")</f>
        <v>https://comprasnet.gov.br/livre/pregao/anexosDosItens.asp?uasg=160123&amp;numprp=0032020&amp;prgcod=863000</v>
      </c>
      <c r="AA213" s="10" t="str">
        <f aca="false">_xlfn.CONCAT("http://compras.dados.gov.br/pregoes/doc/pregao/",B213,"/itens.json")</f>
        <v>http://compras.dados.gov.br/pregoes/doc/pregao/1601230000032020/itens.json</v>
      </c>
    </row>
    <row r="214" s="6" customFormat="true" ht="15" hidden="false" customHeight="false" outlineLevel="0" collapsed="false">
      <c r="A214" s="8" t="s">
        <v>748</v>
      </c>
      <c r="B214" s="8" t="str">
        <f aca="false">_xlfn.CONCAT(E214,"000",D214)</f>
        <v>1603640000182020</v>
      </c>
      <c r="C214" s="8" t="s">
        <v>952</v>
      </c>
      <c r="D214" s="8" t="str">
        <f aca="false">RIGHT(A214,7)</f>
        <v>0182020</v>
      </c>
      <c r="E214" s="8" t="n">
        <f aca="false">O214</f>
        <v>160364</v>
      </c>
      <c r="F214" s="8" t="str">
        <f aca="false">RIGHT(C214,3)</f>
        <v>003</v>
      </c>
      <c r="G214" s="8" t="s">
        <v>8</v>
      </c>
      <c r="H214" s="8" t="n">
        <v>355151</v>
      </c>
      <c r="I214" s="8" t="s">
        <v>953</v>
      </c>
      <c r="J214" s="8" t="s">
        <v>954</v>
      </c>
      <c r="K214" s="8" t="s">
        <v>30</v>
      </c>
      <c r="L214" s="8" t="s">
        <v>955</v>
      </c>
      <c r="M214" s="8" t="s">
        <v>32</v>
      </c>
      <c r="N214" s="8" t="s">
        <v>956</v>
      </c>
      <c r="O214" s="8" t="n">
        <v>160364</v>
      </c>
      <c r="P214" s="8" t="s">
        <v>750</v>
      </c>
      <c r="Q214" s="8" t="n">
        <v>52000</v>
      </c>
      <c r="R214" s="8" t="s">
        <v>102</v>
      </c>
      <c r="S214" s="8" t="n">
        <v>52121</v>
      </c>
      <c r="T214" s="8" t="s">
        <v>140</v>
      </c>
      <c r="U214" s="8" t="s">
        <v>141</v>
      </c>
      <c r="V214" s="8" t="s">
        <v>38</v>
      </c>
      <c r="W214" s="9" t="n">
        <v>0.48</v>
      </c>
      <c r="Y214" s="10" t="str">
        <f aca="false">_xlfn.CONCAT("https://comprasnet.gov.br/livre/pregao/ata2.asp?co_no_uasg=",E214,"&amp;numprp=",D214)</f>
        <v>https://comprasnet.gov.br/livre/pregao/ata2.asp?co_no_uasg=160364&amp;numprp=0182020</v>
      </c>
      <c r="Z214" s="10" t="str">
        <f aca="false">_xlfn.CONCAT("https://comprasnet.gov.br/livre/pregao/anexosDosItens.asp?uasg=",E214,"&amp;numprp=",D214,"&amp;prgcod=863000")</f>
        <v>https://comprasnet.gov.br/livre/pregao/anexosDosItens.asp?uasg=160364&amp;numprp=0182020&amp;prgcod=863000</v>
      </c>
      <c r="AA214" s="10" t="str">
        <f aca="false">_xlfn.CONCAT("http://compras.dados.gov.br/pregoes/doc/pregao/",B214,"/itens.json")</f>
        <v>http://compras.dados.gov.br/pregoes/doc/pregao/1603640000182020/itens.json</v>
      </c>
    </row>
    <row r="215" s="6" customFormat="true" ht="15" hidden="false" customHeight="false" outlineLevel="0" collapsed="false">
      <c r="A215" s="8" t="s">
        <v>957</v>
      </c>
      <c r="B215" s="8" t="str">
        <f aca="false">_xlfn.CONCAT(E215,"000",D215)</f>
        <v>1583590000072020</v>
      </c>
      <c r="C215" s="8" t="s">
        <v>958</v>
      </c>
      <c r="D215" s="8" t="str">
        <f aca="false">RIGHT(A215,7)</f>
        <v>0072020</v>
      </c>
      <c r="E215" s="8" t="n">
        <f aca="false">O215</f>
        <v>158359</v>
      </c>
      <c r="F215" s="8" t="str">
        <f aca="false">RIGHT(C215,3)</f>
        <v>004</v>
      </c>
      <c r="G215" s="8" t="s">
        <v>71</v>
      </c>
      <c r="H215" s="8" t="n">
        <v>370514</v>
      </c>
      <c r="I215" s="8" t="s">
        <v>628</v>
      </c>
      <c r="J215" s="8" t="s">
        <v>629</v>
      </c>
      <c r="K215" s="8" t="s">
        <v>30</v>
      </c>
      <c r="L215" s="8" t="s">
        <v>959</v>
      </c>
      <c r="M215" s="8" t="s">
        <v>32</v>
      </c>
      <c r="N215" s="8" t="s">
        <v>960</v>
      </c>
      <c r="O215" s="8" t="n">
        <v>158359</v>
      </c>
      <c r="P215" s="8" t="s">
        <v>882</v>
      </c>
      <c r="Q215" s="8" t="n">
        <v>26000</v>
      </c>
      <c r="R215" s="8" t="s">
        <v>46</v>
      </c>
      <c r="S215" s="8" t="n">
        <v>26431</v>
      </c>
      <c r="T215" s="8" t="s">
        <v>479</v>
      </c>
      <c r="U215" s="8" t="s">
        <v>293</v>
      </c>
      <c r="V215" s="8" t="s">
        <v>59</v>
      </c>
      <c r="W215" s="9" t="n">
        <v>0.49</v>
      </c>
      <c r="Y215" s="10" t="str">
        <f aca="false">_xlfn.CONCAT("https://comprasnet.gov.br/livre/pregao/ata2.asp?co_no_uasg=",E215,"&amp;numprp=",D215)</f>
        <v>https://comprasnet.gov.br/livre/pregao/ata2.asp?co_no_uasg=158359&amp;numprp=0072020</v>
      </c>
      <c r="Z215" s="10" t="str">
        <f aca="false">_xlfn.CONCAT("https://comprasnet.gov.br/livre/pregao/anexosDosItens.asp?uasg=",E215,"&amp;numprp=",D215,"&amp;prgcod=863000")</f>
        <v>https://comprasnet.gov.br/livre/pregao/anexosDosItens.asp?uasg=158359&amp;numprp=0072020&amp;prgcod=863000</v>
      </c>
      <c r="AA215" s="10" t="str">
        <f aca="false">_xlfn.CONCAT("http://compras.dados.gov.br/pregoes/doc/pregao/",B215,"/itens.json")</f>
        <v>http://compras.dados.gov.br/pregoes/doc/pregao/1583590000072020/itens.json</v>
      </c>
    </row>
    <row r="216" s="6" customFormat="true" ht="15" hidden="false" customHeight="false" outlineLevel="0" collapsed="false">
      <c r="A216" s="8" t="s">
        <v>39</v>
      </c>
      <c r="B216" s="8" t="str">
        <f aca="false">_xlfn.CONCAT(E216,"000",D216)</f>
        <v>1532960000022020</v>
      </c>
      <c r="C216" s="8" t="s">
        <v>961</v>
      </c>
      <c r="D216" s="8" t="str">
        <f aca="false">RIGHT(A216,7)</f>
        <v>0022020</v>
      </c>
      <c r="E216" s="8" t="n">
        <f aca="false">O216</f>
        <v>153296</v>
      </c>
      <c r="F216" s="8" t="str">
        <f aca="false">RIGHT(C216,3)</f>
        <v>115</v>
      </c>
      <c r="G216" s="8" t="s">
        <v>8</v>
      </c>
      <c r="H216" s="8" t="n">
        <v>407307</v>
      </c>
      <c r="I216" s="8" t="s">
        <v>790</v>
      </c>
      <c r="J216" s="8" t="s">
        <v>791</v>
      </c>
      <c r="K216" s="8" t="s">
        <v>30</v>
      </c>
      <c r="L216" s="8" t="s">
        <v>962</v>
      </c>
      <c r="M216" s="8" t="s">
        <v>32</v>
      </c>
      <c r="N216" s="8" t="s">
        <v>963</v>
      </c>
      <c r="O216" s="8" t="n">
        <v>153296</v>
      </c>
      <c r="P216" s="8" t="s">
        <v>45</v>
      </c>
      <c r="Q216" s="8" t="n">
        <v>26000</v>
      </c>
      <c r="R216" s="8" t="s">
        <v>46</v>
      </c>
      <c r="S216" s="8" t="n">
        <v>26238</v>
      </c>
      <c r="T216" s="8" t="s">
        <v>47</v>
      </c>
      <c r="U216" s="8" t="s">
        <v>48</v>
      </c>
      <c r="V216" s="8" t="s">
        <v>49</v>
      </c>
      <c r="W216" s="9" t="n">
        <v>0.49</v>
      </c>
      <c r="Y216" s="10" t="str">
        <f aca="false">_xlfn.CONCAT("https://comprasnet.gov.br/livre/pregao/ata2.asp?co_no_uasg=",E216,"&amp;numprp=",D216)</f>
        <v>https://comprasnet.gov.br/livre/pregao/ata2.asp?co_no_uasg=153296&amp;numprp=0022020</v>
      </c>
      <c r="Z216" s="10" t="str">
        <f aca="false">_xlfn.CONCAT("https://comprasnet.gov.br/livre/pregao/anexosDosItens.asp?uasg=",E216,"&amp;numprp=",D216,"&amp;prgcod=863000")</f>
        <v>https://comprasnet.gov.br/livre/pregao/anexosDosItens.asp?uasg=153296&amp;numprp=0022020&amp;prgcod=863000</v>
      </c>
      <c r="AA216" s="10" t="str">
        <f aca="false">_xlfn.CONCAT("http://compras.dados.gov.br/pregoes/doc/pregao/",B216,"/itens.json")</f>
        <v>http://compras.dados.gov.br/pregoes/doc/pregao/1532960000022020/itens.json</v>
      </c>
    </row>
    <row r="217" s="6" customFormat="true" ht="15" hidden="false" customHeight="false" outlineLevel="0" collapsed="false">
      <c r="A217" s="8" t="s">
        <v>142</v>
      </c>
      <c r="B217" s="8" t="str">
        <f aca="false">_xlfn.CONCAT(E217,"000",D217)</f>
        <v>1540430001312020</v>
      </c>
      <c r="C217" s="8" t="s">
        <v>964</v>
      </c>
      <c r="D217" s="8" t="str">
        <f aca="false">RIGHT(A217,7)</f>
        <v>1312020</v>
      </c>
      <c r="E217" s="8" t="n">
        <f aca="false">O217</f>
        <v>154043</v>
      </c>
      <c r="F217" s="8" t="str">
        <f aca="false">RIGHT(C217,3)</f>
        <v>084</v>
      </c>
      <c r="G217" s="8" t="s">
        <v>8</v>
      </c>
      <c r="H217" s="8" t="n">
        <v>349494</v>
      </c>
      <c r="I217" s="8" t="s">
        <v>905</v>
      </c>
      <c r="J217" s="8" t="s">
        <v>906</v>
      </c>
      <c r="K217" s="8" t="s">
        <v>30</v>
      </c>
      <c r="L217" s="8" t="s">
        <v>282</v>
      </c>
      <c r="M217" s="8" t="s">
        <v>32</v>
      </c>
      <c r="N217" s="8" t="s">
        <v>941</v>
      </c>
      <c r="O217" s="8" t="n">
        <v>154043</v>
      </c>
      <c r="P217" s="8" t="s">
        <v>146</v>
      </c>
      <c r="Q217" s="8" t="n">
        <v>26000</v>
      </c>
      <c r="R217" s="8" t="s">
        <v>46</v>
      </c>
      <c r="S217" s="8" t="n">
        <v>26274</v>
      </c>
      <c r="T217" s="8" t="s">
        <v>146</v>
      </c>
      <c r="U217" s="8" t="s">
        <v>48</v>
      </c>
      <c r="V217" s="8" t="s">
        <v>147</v>
      </c>
      <c r="W217" s="9" t="n">
        <v>0.49</v>
      </c>
      <c r="Y217" s="10" t="str">
        <f aca="false">_xlfn.CONCAT("https://comprasnet.gov.br/livre/pregao/ata2.asp?co_no_uasg=",E217,"&amp;numprp=",D217)</f>
        <v>https://comprasnet.gov.br/livre/pregao/ata2.asp?co_no_uasg=154043&amp;numprp=1312020</v>
      </c>
      <c r="Z217" s="10" t="str">
        <f aca="false">_xlfn.CONCAT("https://comprasnet.gov.br/livre/pregao/anexosDosItens.asp?uasg=",E217,"&amp;numprp=",D217,"&amp;prgcod=863000")</f>
        <v>https://comprasnet.gov.br/livre/pregao/anexosDosItens.asp?uasg=154043&amp;numprp=1312020&amp;prgcod=863000</v>
      </c>
      <c r="AA217" s="10" t="str">
        <f aca="false">_xlfn.CONCAT("http://compras.dados.gov.br/pregoes/doc/pregao/",B217,"/itens.json")</f>
        <v>http://compras.dados.gov.br/pregoes/doc/pregao/1540430001312020/itens.json</v>
      </c>
    </row>
    <row r="218" s="6" customFormat="true" ht="15" hidden="false" customHeight="false" outlineLevel="0" collapsed="false">
      <c r="A218" s="8" t="s">
        <v>590</v>
      </c>
      <c r="B218" s="8" t="str">
        <f aca="false">_xlfn.CONCAT(E218,"000",D218)</f>
        <v>7858000000302020</v>
      </c>
      <c r="C218" s="8" t="s">
        <v>965</v>
      </c>
      <c r="D218" s="8" t="str">
        <f aca="false">RIGHT(A218,7)</f>
        <v>0302020</v>
      </c>
      <c r="E218" s="8" t="n">
        <f aca="false">O218</f>
        <v>785800</v>
      </c>
      <c r="F218" s="8" t="str">
        <f aca="false">RIGHT(C218,3)</f>
        <v>021</v>
      </c>
      <c r="G218" s="8" t="s">
        <v>71</v>
      </c>
      <c r="H218" s="8" t="n">
        <v>319990</v>
      </c>
      <c r="I218" s="8" t="s">
        <v>966</v>
      </c>
      <c r="J218" s="8" t="s">
        <v>967</v>
      </c>
      <c r="K218" s="8" t="s">
        <v>30</v>
      </c>
      <c r="L218" s="8" t="s">
        <v>594</v>
      </c>
      <c r="M218" s="8" t="s">
        <v>32</v>
      </c>
      <c r="N218" s="8" t="s">
        <v>595</v>
      </c>
      <c r="O218" s="8" t="n">
        <v>785800</v>
      </c>
      <c r="P218" s="8" t="s">
        <v>596</v>
      </c>
      <c r="Q218" s="8" t="n">
        <v>52000</v>
      </c>
      <c r="R218" s="8" t="s">
        <v>102</v>
      </c>
      <c r="S218" s="8" t="n">
        <v>52131</v>
      </c>
      <c r="T218" s="8" t="s">
        <v>208</v>
      </c>
      <c r="U218" s="8" t="s">
        <v>141</v>
      </c>
      <c r="V218" s="8" t="s">
        <v>59</v>
      </c>
      <c r="W218" s="9" t="n">
        <v>0.49</v>
      </c>
      <c r="Y218" s="10" t="str">
        <f aca="false">_xlfn.CONCAT("https://comprasnet.gov.br/livre/pregao/ata2.asp?co_no_uasg=",E218,"&amp;numprp=",D218)</f>
        <v>https://comprasnet.gov.br/livre/pregao/ata2.asp?co_no_uasg=785800&amp;numprp=0302020</v>
      </c>
      <c r="Z218" s="10" t="str">
        <f aca="false">_xlfn.CONCAT("https://comprasnet.gov.br/livre/pregao/anexosDosItens.asp?uasg=",E218,"&amp;numprp=",D218,"&amp;prgcod=863000")</f>
        <v>https://comprasnet.gov.br/livre/pregao/anexosDosItens.asp?uasg=785800&amp;numprp=0302020&amp;prgcod=863000</v>
      </c>
      <c r="AA218" s="10" t="str">
        <f aca="false">_xlfn.CONCAT("http://compras.dados.gov.br/pregoes/doc/pregao/",B218,"/itens.json")</f>
        <v>http://compras.dados.gov.br/pregoes/doc/pregao/7858000000302020/itens.json</v>
      </c>
    </row>
    <row r="219" s="6" customFormat="true" ht="15" hidden="false" customHeight="false" outlineLevel="0" collapsed="false">
      <c r="A219" s="8" t="s">
        <v>439</v>
      </c>
      <c r="B219" s="8" t="str">
        <f aca="false">_xlfn.CONCAT(E219,"000",D219)</f>
        <v>1530380000512018</v>
      </c>
      <c r="C219" s="8" t="s">
        <v>968</v>
      </c>
      <c r="D219" s="8" t="str">
        <f aca="false">RIGHT(A219,7)</f>
        <v>0512018</v>
      </c>
      <c r="E219" s="8" t="n">
        <f aca="false">O219</f>
        <v>153038</v>
      </c>
      <c r="F219" s="8" t="str">
        <f aca="false">RIGHT(C219,3)</f>
        <v>002</v>
      </c>
      <c r="G219" s="8" t="s">
        <v>8</v>
      </c>
      <c r="H219" s="8" t="n">
        <v>214619</v>
      </c>
      <c r="I219" s="8" t="s">
        <v>969</v>
      </c>
      <c r="J219" s="8" t="s">
        <v>970</v>
      </c>
      <c r="K219" s="8" t="s">
        <v>30</v>
      </c>
      <c r="L219" s="8" t="s">
        <v>241</v>
      </c>
      <c r="M219" s="8" t="s">
        <v>32</v>
      </c>
      <c r="N219" s="8" t="s">
        <v>443</v>
      </c>
      <c r="O219" s="8" t="n">
        <v>153038</v>
      </c>
      <c r="P219" s="8" t="s">
        <v>444</v>
      </c>
      <c r="Q219" s="8" t="n">
        <v>26000</v>
      </c>
      <c r="R219" s="8" t="s">
        <v>46</v>
      </c>
      <c r="S219" s="8" t="n">
        <v>26232</v>
      </c>
      <c r="T219" s="8" t="s">
        <v>113</v>
      </c>
      <c r="U219" s="8" t="s">
        <v>114</v>
      </c>
      <c r="V219" s="8" t="s">
        <v>105</v>
      </c>
      <c r="W219" s="9" t="n">
        <v>0.49</v>
      </c>
      <c r="Y219" s="10" t="str">
        <f aca="false">_xlfn.CONCAT("https://comprasnet.gov.br/livre/pregao/ata2.asp?co_no_uasg=",E219,"&amp;numprp=",D219)</f>
        <v>https://comprasnet.gov.br/livre/pregao/ata2.asp?co_no_uasg=153038&amp;numprp=0512018</v>
      </c>
      <c r="Z219" s="10" t="str">
        <f aca="false">_xlfn.CONCAT("https://comprasnet.gov.br/livre/pregao/anexosDosItens.asp?uasg=",E219,"&amp;numprp=",D219,"&amp;prgcod=863000")</f>
        <v>https://comprasnet.gov.br/livre/pregao/anexosDosItens.asp?uasg=153038&amp;numprp=0512018&amp;prgcod=863000</v>
      </c>
      <c r="AA219" s="10" t="str">
        <f aca="false">_xlfn.CONCAT("http://compras.dados.gov.br/pregoes/doc/pregao/",B219,"/itens.json")</f>
        <v>http://compras.dados.gov.br/pregoes/doc/pregao/1530380000512018/itens.json</v>
      </c>
    </row>
    <row r="220" s="6" customFormat="true" ht="15" hidden="false" customHeight="false" outlineLevel="0" collapsed="false">
      <c r="A220" s="8" t="s">
        <v>971</v>
      </c>
      <c r="B220" s="8" t="str">
        <f aca="false">_xlfn.CONCAT(E220,"000",D220)</f>
        <v>1559010000202020</v>
      </c>
      <c r="C220" s="8" t="s">
        <v>972</v>
      </c>
      <c r="D220" s="8" t="str">
        <f aca="false">RIGHT(A220,7)</f>
        <v>0202020</v>
      </c>
      <c r="E220" s="8" t="n">
        <f aca="false">O220</f>
        <v>155901</v>
      </c>
      <c r="F220" s="8" t="str">
        <f aca="false">RIGHT(C220,3)</f>
        <v>017</v>
      </c>
      <c r="G220" s="8" t="s">
        <v>8</v>
      </c>
      <c r="H220" s="8" t="n">
        <v>458342</v>
      </c>
      <c r="I220" s="8" t="s">
        <v>973</v>
      </c>
      <c r="J220" s="8" t="s">
        <v>974</v>
      </c>
      <c r="K220" s="8" t="s">
        <v>30</v>
      </c>
      <c r="L220" s="8" t="s">
        <v>975</v>
      </c>
      <c r="M220" s="8" t="s">
        <v>32</v>
      </c>
      <c r="N220" s="8" t="s">
        <v>700</v>
      </c>
      <c r="O220" s="8" t="n">
        <v>155901</v>
      </c>
      <c r="P220" s="8" t="s">
        <v>976</v>
      </c>
      <c r="Q220" s="8" t="n">
        <v>26000</v>
      </c>
      <c r="R220" s="8" t="s">
        <v>46</v>
      </c>
      <c r="S220" s="8" t="n">
        <v>26443</v>
      </c>
      <c r="T220" s="8" t="s">
        <v>185</v>
      </c>
      <c r="U220" s="8" t="s">
        <v>141</v>
      </c>
      <c r="V220" s="8" t="s">
        <v>83</v>
      </c>
      <c r="W220" s="9" t="n">
        <v>0.49</v>
      </c>
      <c r="Y220" s="10" t="str">
        <f aca="false">_xlfn.CONCAT("https://comprasnet.gov.br/livre/pregao/ata2.asp?co_no_uasg=",E220,"&amp;numprp=",D220)</f>
        <v>https://comprasnet.gov.br/livre/pregao/ata2.asp?co_no_uasg=155901&amp;numprp=0202020</v>
      </c>
      <c r="Z220" s="10" t="str">
        <f aca="false">_xlfn.CONCAT("https://comprasnet.gov.br/livre/pregao/anexosDosItens.asp?uasg=",E220,"&amp;numprp=",D220,"&amp;prgcod=863000")</f>
        <v>https://comprasnet.gov.br/livre/pregao/anexosDosItens.asp?uasg=155901&amp;numprp=0202020&amp;prgcod=863000</v>
      </c>
      <c r="AA220" s="10" t="str">
        <f aca="false">_xlfn.CONCAT("http://compras.dados.gov.br/pregoes/doc/pregao/",B220,"/itens.json")</f>
        <v>http://compras.dados.gov.br/pregoes/doc/pregao/1559010000202020/itens.json</v>
      </c>
    </row>
    <row r="221" s="6" customFormat="true" ht="15" hidden="false" customHeight="false" outlineLevel="0" collapsed="false">
      <c r="A221" s="8" t="s">
        <v>977</v>
      </c>
      <c r="B221" s="8" t="str">
        <f aca="false">_xlfn.CONCAT(E221,"000",D221)</f>
        <v>1604410000022020</v>
      </c>
      <c r="C221" s="8" t="s">
        <v>978</v>
      </c>
      <c r="D221" s="8" t="str">
        <f aca="false">RIGHT(A221,7)</f>
        <v>0022020</v>
      </c>
      <c r="E221" s="8" t="n">
        <f aca="false">O221</f>
        <v>160441</v>
      </c>
      <c r="F221" s="8" t="str">
        <f aca="false">RIGHT(C221,3)</f>
        <v>094</v>
      </c>
      <c r="G221" s="8" t="s">
        <v>8</v>
      </c>
      <c r="H221" s="8" t="n">
        <v>460978</v>
      </c>
      <c r="I221" s="8" t="s">
        <v>979</v>
      </c>
      <c r="J221" s="8" t="s">
        <v>980</v>
      </c>
      <c r="K221" s="8" t="s">
        <v>30</v>
      </c>
      <c r="L221" s="8" t="s">
        <v>981</v>
      </c>
      <c r="M221" s="8" t="s">
        <v>32</v>
      </c>
      <c r="N221" s="8" t="s">
        <v>982</v>
      </c>
      <c r="O221" s="8" t="n">
        <v>160441</v>
      </c>
      <c r="P221" s="8" t="s">
        <v>933</v>
      </c>
      <c r="Q221" s="8" t="n">
        <v>52000</v>
      </c>
      <c r="R221" s="8" t="s">
        <v>102</v>
      </c>
      <c r="S221" s="8" t="n">
        <v>52121</v>
      </c>
      <c r="T221" s="8" t="s">
        <v>140</v>
      </c>
      <c r="U221" s="8" t="s">
        <v>67</v>
      </c>
      <c r="V221" s="8" t="s">
        <v>59</v>
      </c>
      <c r="W221" s="9" t="n">
        <v>0.49</v>
      </c>
      <c r="Y221" s="10" t="str">
        <f aca="false">_xlfn.CONCAT("https://comprasnet.gov.br/livre/pregao/ata2.asp?co_no_uasg=",E221,"&amp;numprp=",D221)</f>
        <v>https://comprasnet.gov.br/livre/pregao/ata2.asp?co_no_uasg=160441&amp;numprp=0022020</v>
      </c>
      <c r="Z221" s="10" t="str">
        <f aca="false">_xlfn.CONCAT("https://comprasnet.gov.br/livre/pregao/anexosDosItens.asp?uasg=",E221,"&amp;numprp=",D221,"&amp;prgcod=863000")</f>
        <v>https://comprasnet.gov.br/livre/pregao/anexosDosItens.asp?uasg=160441&amp;numprp=0022020&amp;prgcod=863000</v>
      </c>
      <c r="AA221" s="10" t="str">
        <f aca="false">_xlfn.CONCAT("http://compras.dados.gov.br/pregoes/doc/pregao/",B221,"/itens.json")</f>
        <v>http://compras.dados.gov.br/pregoes/doc/pregao/1604410000022020/itens.json</v>
      </c>
    </row>
    <row r="222" s="6" customFormat="true" ht="15" hidden="false" customHeight="false" outlineLevel="0" collapsed="false">
      <c r="A222" s="8" t="s">
        <v>983</v>
      </c>
      <c r="B222" s="8" t="str">
        <f aca="false">_xlfn.CONCAT(E222,"000",D222)</f>
        <v>2570280000082020</v>
      </c>
      <c r="C222" s="8" t="s">
        <v>984</v>
      </c>
      <c r="D222" s="8" t="str">
        <f aca="false">RIGHT(A222,7)</f>
        <v>0082020</v>
      </c>
      <c r="E222" s="8" t="n">
        <f aca="false">O222</f>
        <v>257028</v>
      </c>
      <c r="F222" s="8" t="str">
        <f aca="false">RIGHT(C222,3)</f>
        <v>063</v>
      </c>
      <c r="G222" s="8" t="s">
        <v>71</v>
      </c>
      <c r="H222" s="8" t="n">
        <v>460978</v>
      </c>
      <c r="I222" s="8" t="s">
        <v>979</v>
      </c>
      <c r="J222" s="8" t="s">
        <v>980</v>
      </c>
      <c r="K222" s="8" t="s">
        <v>30</v>
      </c>
      <c r="L222" s="8" t="s">
        <v>985</v>
      </c>
      <c r="M222" s="8" t="s">
        <v>32</v>
      </c>
      <c r="N222" s="8" t="s">
        <v>986</v>
      </c>
      <c r="O222" s="8" t="n">
        <v>257028</v>
      </c>
      <c r="P222" s="8" t="s">
        <v>987</v>
      </c>
      <c r="Q222" s="8" t="n">
        <v>36000</v>
      </c>
      <c r="R222" s="8" t="s">
        <v>537</v>
      </c>
      <c r="S222" s="8" t="n">
        <v>36901</v>
      </c>
      <c r="T222" s="8" t="s">
        <v>988</v>
      </c>
      <c r="U222" s="8" t="s">
        <v>466</v>
      </c>
      <c r="V222" s="8" t="s">
        <v>59</v>
      </c>
      <c r="W222" s="9" t="n">
        <v>0.49</v>
      </c>
      <c r="Y222" s="10" t="str">
        <f aca="false">_xlfn.CONCAT("https://comprasnet.gov.br/livre/pregao/ata2.asp?co_no_uasg=",E222,"&amp;numprp=",D222)</f>
        <v>https://comprasnet.gov.br/livre/pregao/ata2.asp?co_no_uasg=257028&amp;numprp=0082020</v>
      </c>
      <c r="Z222" s="10" t="str">
        <f aca="false">_xlfn.CONCAT("https://comprasnet.gov.br/livre/pregao/anexosDosItens.asp?uasg=",E222,"&amp;numprp=",D222,"&amp;prgcod=863000")</f>
        <v>https://comprasnet.gov.br/livre/pregao/anexosDosItens.asp?uasg=257028&amp;numprp=0082020&amp;prgcod=863000</v>
      </c>
      <c r="AA222" s="10" t="str">
        <f aca="false">_xlfn.CONCAT("http://compras.dados.gov.br/pregoes/doc/pregao/",B222,"/itens.json")</f>
        <v>http://compras.dados.gov.br/pregoes/doc/pregao/2570280000082020/itens.json</v>
      </c>
    </row>
    <row r="223" s="6" customFormat="true" ht="15" hidden="false" customHeight="false" outlineLevel="0" collapsed="false">
      <c r="A223" s="8" t="s">
        <v>977</v>
      </c>
      <c r="B223" s="8" t="str">
        <f aca="false">_xlfn.CONCAT(E223,"000",D223)</f>
        <v>1604410000022020</v>
      </c>
      <c r="C223" s="8" t="s">
        <v>989</v>
      </c>
      <c r="D223" s="8" t="str">
        <f aca="false">RIGHT(A223,7)</f>
        <v>0022020</v>
      </c>
      <c r="E223" s="8" t="n">
        <f aca="false">O223</f>
        <v>160441</v>
      </c>
      <c r="F223" s="8" t="str">
        <f aca="false">RIGHT(C223,3)</f>
        <v>092</v>
      </c>
      <c r="G223" s="8" t="s">
        <v>8</v>
      </c>
      <c r="H223" s="8" t="n">
        <v>345158</v>
      </c>
      <c r="I223" s="8" t="s">
        <v>990</v>
      </c>
      <c r="J223" s="8" t="s">
        <v>991</v>
      </c>
      <c r="K223" s="8" t="s">
        <v>30</v>
      </c>
      <c r="L223" s="8" t="s">
        <v>981</v>
      </c>
      <c r="M223" s="8" t="s">
        <v>32</v>
      </c>
      <c r="N223" s="8" t="s">
        <v>982</v>
      </c>
      <c r="O223" s="8" t="n">
        <v>160441</v>
      </c>
      <c r="P223" s="8" t="s">
        <v>933</v>
      </c>
      <c r="Q223" s="8" t="n">
        <v>52000</v>
      </c>
      <c r="R223" s="8" t="s">
        <v>102</v>
      </c>
      <c r="S223" s="8" t="n">
        <v>52121</v>
      </c>
      <c r="T223" s="8" t="s">
        <v>140</v>
      </c>
      <c r="U223" s="8" t="s">
        <v>67</v>
      </c>
      <c r="V223" s="8" t="s">
        <v>59</v>
      </c>
      <c r="W223" s="9" t="n">
        <v>0.49</v>
      </c>
      <c r="Y223" s="10" t="str">
        <f aca="false">_xlfn.CONCAT("https://comprasnet.gov.br/livre/pregao/ata2.asp?co_no_uasg=",E223,"&amp;numprp=",D223)</f>
        <v>https://comprasnet.gov.br/livre/pregao/ata2.asp?co_no_uasg=160441&amp;numprp=0022020</v>
      </c>
      <c r="Z223" s="10" t="str">
        <f aca="false">_xlfn.CONCAT("https://comprasnet.gov.br/livre/pregao/anexosDosItens.asp?uasg=",E223,"&amp;numprp=",D223,"&amp;prgcod=863000")</f>
        <v>https://comprasnet.gov.br/livre/pregao/anexosDosItens.asp?uasg=160441&amp;numprp=0022020&amp;prgcod=863000</v>
      </c>
      <c r="AA223" s="10" t="str">
        <f aca="false">_xlfn.CONCAT("http://compras.dados.gov.br/pregoes/doc/pregao/",B223,"/itens.json")</f>
        <v>http://compras.dados.gov.br/pregoes/doc/pregao/1604410000022020/itens.json</v>
      </c>
    </row>
    <row r="224" s="6" customFormat="true" ht="15" hidden="false" customHeight="false" outlineLevel="0" collapsed="false">
      <c r="A224" s="8" t="s">
        <v>992</v>
      </c>
      <c r="B224" s="8" t="str">
        <f aca="false">_xlfn.CONCAT(E224,"000",D224)</f>
        <v>1547050000062020</v>
      </c>
      <c r="C224" s="8" t="s">
        <v>993</v>
      </c>
      <c r="D224" s="8" t="str">
        <f aca="false">RIGHT(A224,7)</f>
        <v>0062020</v>
      </c>
      <c r="E224" s="8" t="n">
        <f aca="false">O224</f>
        <v>154705</v>
      </c>
      <c r="F224" s="8" t="str">
        <f aca="false">RIGHT(C224,3)</f>
        <v>031</v>
      </c>
      <c r="G224" s="8" t="s">
        <v>71</v>
      </c>
      <c r="H224" s="8" t="n">
        <v>370513</v>
      </c>
      <c r="I224" s="8" t="s">
        <v>635</v>
      </c>
      <c r="J224" s="8" t="s">
        <v>636</v>
      </c>
      <c r="K224" s="8" t="s">
        <v>30</v>
      </c>
      <c r="L224" s="8" t="s">
        <v>575</v>
      </c>
      <c r="M224" s="8" t="s">
        <v>32</v>
      </c>
      <c r="N224" s="8" t="s">
        <v>994</v>
      </c>
      <c r="O224" s="8" t="n">
        <v>154705</v>
      </c>
      <c r="P224" s="8" t="s">
        <v>995</v>
      </c>
      <c r="Q224" s="8" t="n">
        <v>26000</v>
      </c>
      <c r="R224" s="8" t="s">
        <v>46</v>
      </c>
      <c r="S224" s="8" t="n">
        <v>26431</v>
      </c>
      <c r="T224" s="8" t="s">
        <v>479</v>
      </c>
      <c r="U224" s="8" t="s">
        <v>293</v>
      </c>
      <c r="V224" s="8" t="s">
        <v>83</v>
      </c>
      <c r="W224" s="9" t="n">
        <v>0.4997</v>
      </c>
      <c r="Y224" s="10" t="str">
        <f aca="false">_xlfn.CONCAT("https://comprasnet.gov.br/livre/pregao/ata2.asp?co_no_uasg=",E224,"&amp;numprp=",D224)</f>
        <v>https://comprasnet.gov.br/livre/pregao/ata2.asp?co_no_uasg=154705&amp;numprp=0062020</v>
      </c>
      <c r="Z224" s="10" t="str">
        <f aca="false">_xlfn.CONCAT("https://comprasnet.gov.br/livre/pregao/anexosDosItens.asp?uasg=",E224,"&amp;numprp=",D224,"&amp;prgcod=863000")</f>
        <v>https://comprasnet.gov.br/livre/pregao/anexosDosItens.asp?uasg=154705&amp;numprp=0062020&amp;prgcod=863000</v>
      </c>
      <c r="AA224" s="10" t="str">
        <f aca="false">_xlfn.CONCAT("http://compras.dados.gov.br/pregoes/doc/pregao/",B224,"/itens.json")</f>
        <v>http://compras.dados.gov.br/pregoes/doc/pregao/1547050000062020/itens.json</v>
      </c>
    </row>
    <row r="225" s="6" customFormat="true" ht="15" hidden="false" customHeight="false" outlineLevel="0" collapsed="false">
      <c r="A225" s="8" t="s">
        <v>996</v>
      </c>
      <c r="B225" s="8" t="str">
        <f aca="false">_xlfn.CONCAT(E225,"000",D225)</f>
        <v>9874670000402020</v>
      </c>
      <c r="C225" s="8" t="s">
        <v>997</v>
      </c>
      <c r="D225" s="8" t="str">
        <f aca="false">RIGHT(A225,7)</f>
        <v>0402020</v>
      </c>
      <c r="E225" s="8" t="n">
        <f aca="false">O225</f>
        <v>987467</v>
      </c>
      <c r="F225" s="8" t="str">
        <f aca="false">RIGHT(C225,3)</f>
        <v>006</v>
      </c>
      <c r="G225" s="8" t="s">
        <v>8</v>
      </c>
      <c r="H225" s="8" t="n">
        <v>465459</v>
      </c>
      <c r="I225" s="8" t="s">
        <v>392</v>
      </c>
      <c r="J225" s="8" t="s">
        <v>393</v>
      </c>
      <c r="K225" s="8" t="s">
        <v>30</v>
      </c>
      <c r="L225" s="8" t="s">
        <v>195</v>
      </c>
      <c r="M225" s="8" t="s">
        <v>32</v>
      </c>
      <c r="N225" s="8" t="s">
        <v>998</v>
      </c>
      <c r="O225" s="8" t="n">
        <v>987467</v>
      </c>
      <c r="P225" s="8" t="s">
        <v>999</v>
      </c>
      <c r="Q225" s="8" t="n">
        <v>99900</v>
      </c>
      <c r="R225" s="8" t="s">
        <v>35</v>
      </c>
      <c r="S225" s="8" t="n">
        <v>96120</v>
      </c>
      <c r="T225" s="8" t="s">
        <v>122</v>
      </c>
      <c r="U225" s="8" t="s">
        <v>123</v>
      </c>
      <c r="V225" s="8" t="s">
        <v>68</v>
      </c>
      <c r="W225" s="9" t="n">
        <v>0.5</v>
      </c>
      <c r="Y225" s="10" t="str">
        <f aca="false">_xlfn.CONCAT("https://comprasnet.gov.br/livre/pregao/ata2.asp?co_no_uasg=",E225,"&amp;numprp=",D225)</f>
        <v>https://comprasnet.gov.br/livre/pregao/ata2.asp?co_no_uasg=987467&amp;numprp=0402020</v>
      </c>
      <c r="Z225" s="10" t="str">
        <f aca="false">_xlfn.CONCAT("https://comprasnet.gov.br/livre/pregao/anexosDosItens.asp?uasg=",E225,"&amp;numprp=",D225,"&amp;prgcod=863000")</f>
        <v>https://comprasnet.gov.br/livre/pregao/anexosDosItens.asp?uasg=987467&amp;numprp=0402020&amp;prgcod=863000</v>
      </c>
      <c r="AA225" s="10" t="str">
        <f aca="false">_xlfn.CONCAT("http://compras.dados.gov.br/pregoes/doc/pregao/",B225,"/itens.json")</f>
        <v>http://compras.dados.gov.br/pregoes/doc/pregao/9874670000402020/itens.json</v>
      </c>
    </row>
    <row r="226" s="6" customFormat="true" ht="15" hidden="false" customHeight="false" outlineLevel="0" collapsed="false">
      <c r="A226" s="8" t="s">
        <v>1000</v>
      </c>
      <c r="B226" s="8" t="str">
        <f aca="false">_xlfn.CONCAT(E226,"000",D226)</f>
        <v>1601020000012020</v>
      </c>
      <c r="C226" s="8" t="s">
        <v>1001</v>
      </c>
      <c r="D226" s="8" t="str">
        <f aca="false">RIGHT(A226,7)</f>
        <v>0012020</v>
      </c>
      <c r="E226" s="8" t="n">
        <f aca="false">O226</f>
        <v>160102</v>
      </c>
      <c r="F226" s="8" t="str">
        <f aca="false">RIGHT(C226,3)</f>
        <v>002</v>
      </c>
      <c r="G226" s="8" t="s">
        <v>8</v>
      </c>
      <c r="H226" s="8" t="n">
        <v>393905</v>
      </c>
      <c r="I226" s="8" t="s">
        <v>917</v>
      </c>
      <c r="J226" s="8" t="s">
        <v>918</v>
      </c>
      <c r="K226" s="8" t="s">
        <v>30</v>
      </c>
      <c r="L226" s="8" t="s">
        <v>575</v>
      </c>
      <c r="M226" s="8" t="s">
        <v>32</v>
      </c>
      <c r="N226" s="8" t="s">
        <v>248</v>
      </c>
      <c r="O226" s="8" t="n">
        <v>160102</v>
      </c>
      <c r="P226" s="8" t="s">
        <v>1002</v>
      </c>
      <c r="Q226" s="8" t="n">
        <v>52000</v>
      </c>
      <c r="R226" s="8" t="s">
        <v>102</v>
      </c>
      <c r="S226" s="8" t="n">
        <v>52121</v>
      </c>
      <c r="T226" s="8" t="s">
        <v>140</v>
      </c>
      <c r="U226" s="8" t="s">
        <v>319</v>
      </c>
      <c r="V226" s="8" t="s">
        <v>49</v>
      </c>
      <c r="W226" s="9" t="n">
        <v>0.5</v>
      </c>
      <c r="Y226" s="10" t="str">
        <f aca="false">_xlfn.CONCAT("https://comprasnet.gov.br/livre/pregao/ata2.asp?co_no_uasg=",E226,"&amp;numprp=",D226)</f>
        <v>https://comprasnet.gov.br/livre/pregao/ata2.asp?co_no_uasg=160102&amp;numprp=0012020</v>
      </c>
      <c r="Z226" s="10" t="str">
        <f aca="false">_xlfn.CONCAT("https://comprasnet.gov.br/livre/pregao/anexosDosItens.asp?uasg=",E226,"&amp;numprp=",D226,"&amp;prgcod=863000")</f>
        <v>https://comprasnet.gov.br/livre/pregao/anexosDosItens.asp?uasg=160102&amp;numprp=0012020&amp;prgcod=863000</v>
      </c>
      <c r="AA226" s="10" t="str">
        <f aca="false">_xlfn.CONCAT("http://compras.dados.gov.br/pregoes/doc/pregao/",B226,"/itens.json")</f>
        <v>http://compras.dados.gov.br/pregoes/doc/pregao/1601020000012020/itens.json</v>
      </c>
    </row>
    <row r="227" s="6" customFormat="true" ht="15" hidden="false" customHeight="false" outlineLevel="0" collapsed="false">
      <c r="A227" s="8" t="s">
        <v>1003</v>
      </c>
      <c r="B227" s="8" t="str">
        <f aca="false">_xlfn.CONCAT(E227,"000",D227)</f>
        <v>1604880000662020</v>
      </c>
      <c r="C227" s="8" t="s">
        <v>1004</v>
      </c>
      <c r="D227" s="8" t="str">
        <f aca="false">RIGHT(A227,7)</f>
        <v>0662020</v>
      </c>
      <c r="E227" s="8" t="n">
        <f aca="false">O227</f>
        <v>160488</v>
      </c>
      <c r="F227" s="8" t="str">
        <f aca="false">RIGHT(C227,3)</f>
        <v>006</v>
      </c>
      <c r="G227" s="8" t="s">
        <v>71</v>
      </c>
      <c r="H227" s="8" t="n">
        <v>461470</v>
      </c>
      <c r="I227" s="8" t="s">
        <v>1005</v>
      </c>
      <c r="J227" s="8" t="s">
        <v>1006</v>
      </c>
      <c r="K227" s="8" t="s">
        <v>30</v>
      </c>
      <c r="L227" s="8" t="s">
        <v>282</v>
      </c>
      <c r="M227" s="8" t="s">
        <v>32</v>
      </c>
      <c r="N227" s="8" t="s">
        <v>1007</v>
      </c>
      <c r="O227" s="8" t="n">
        <v>160488</v>
      </c>
      <c r="P227" s="8" t="s">
        <v>1008</v>
      </c>
      <c r="Q227" s="8" t="n">
        <v>52000</v>
      </c>
      <c r="R227" s="8" t="s">
        <v>102</v>
      </c>
      <c r="S227" s="8" t="n">
        <v>52121</v>
      </c>
      <c r="T227" s="8" t="s">
        <v>140</v>
      </c>
      <c r="U227" s="8" t="s">
        <v>104</v>
      </c>
      <c r="V227" s="8" t="s">
        <v>105</v>
      </c>
      <c r="W227" s="9" t="n">
        <v>0.5</v>
      </c>
      <c r="Y227" s="10" t="str">
        <f aca="false">_xlfn.CONCAT("https://comprasnet.gov.br/livre/pregao/ata2.asp?co_no_uasg=",E227,"&amp;numprp=",D227)</f>
        <v>https://comprasnet.gov.br/livre/pregao/ata2.asp?co_no_uasg=160488&amp;numprp=0662020</v>
      </c>
      <c r="Z227" s="10" t="str">
        <f aca="false">_xlfn.CONCAT("https://comprasnet.gov.br/livre/pregao/anexosDosItens.asp?uasg=",E227,"&amp;numprp=",D227,"&amp;prgcod=863000")</f>
        <v>https://comprasnet.gov.br/livre/pregao/anexosDosItens.asp?uasg=160488&amp;numprp=0662020&amp;prgcod=863000</v>
      </c>
      <c r="AA227" s="10" t="str">
        <f aca="false">_xlfn.CONCAT("http://compras.dados.gov.br/pregoes/doc/pregao/",B227,"/itens.json")</f>
        <v>http://compras.dados.gov.br/pregoes/doc/pregao/1604880000662020/itens.json</v>
      </c>
    </row>
    <row r="228" s="6" customFormat="true" ht="15" hidden="false" customHeight="false" outlineLevel="0" collapsed="false">
      <c r="A228" s="8" t="s">
        <v>742</v>
      </c>
      <c r="B228" s="8" t="str">
        <f aca="false">_xlfn.CONCAT(E228,"000",D228)</f>
        <v>9266070001152020</v>
      </c>
      <c r="C228" s="8" t="s">
        <v>1009</v>
      </c>
      <c r="D228" s="8" t="str">
        <f aca="false">RIGHT(A228,7)</f>
        <v>1152020</v>
      </c>
      <c r="E228" s="8" t="n">
        <f aca="false">O228</f>
        <v>926607</v>
      </c>
      <c r="F228" s="8" t="str">
        <f aca="false">RIGHT(C228,3)</f>
        <v>007</v>
      </c>
      <c r="G228" s="8" t="s">
        <v>8</v>
      </c>
      <c r="H228" s="8" t="n">
        <v>473396</v>
      </c>
      <c r="I228" s="8" t="s">
        <v>744</v>
      </c>
      <c r="J228" s="8" t="s">
        <v>745</v>
      </c>
      <c r="K228" s="8" t="s">
        <v>30</v>
      </c>
      <c r="L228" s="8" t="s">
        <v>54</v>
      </c>
      <c r="M228" s="8" t="s">
        <v>32</v>
      </c>
      <c r="N228" s="8" t="s">
        <v>746</v>
      </c>
      <c r="O228" s="8" t="n">
        <v>926607</v>
      </c>
      <c r="P228" s="8" t="s">
        <v>747</v>
      </c>
      <c r="Q228" s="8" t="n">
        <v>99900</v>
      </c>
      <c r="R228" s="8" t="s">
        <v>35</v>
      </c>
      <c r="S228" s="8" t="n">
        <v>95120</v>
      </c>
      <c r="T228" s="8" t="s">
        <v>402</v>
      </c>
      <c r="U228" s="8" t="s">
        <v>48</v>
      </c>
      <c r="V228" s="8" t="s">
        <v>147</v>
      </c>
      <c r="W228" s="9" t="n">
        <v>0.5</v>
      </c>
      <c r="Y228" s="10" t="str">
        <f aca="false">_xlfn.CONCAT("https://comprasnet.gov.br/livre/pregao/ata2.asp?co_no_uasg=",E228,"&amp;numprp=",D228)</f>
        <v>https://comprasnet.gov.br/livre/pregao/ata2.asp?co_no_uasg=926607&amp;numprp=1152020</v>
      </c>
      <c r="Z228" s="10" t="str">
        <f aca="false">_xlfn.CONCAT("https://comprasnet.gov.br/livre/pregao/anexosDosItens.asp?uasg=",E228,"&amp;numprp=",D228,"&amp;prgcod=863000")</f>
        <v>https://comprasnet.gov.br/livre/pregao/anexosDosItens.asp?uasg=926607&amp;numprp=1152020&amp;prgcod=863000</v>
      </c>
      <c r="AA228" s="10" t="str">
        <f aca="false">_xlfn.CONCAT("http://compras.dados.gov.br/pregoes/doc/pregao/",B228,"/itens.json")</f>
        <v>http://compras.dados.gov.br/pregoes/doc/pregao/9266070001152020/itens.json</v>
      </c>
    </row>
    <row r="229" s="6" customFormat="true" ht="15" hidden="false" customHeight="false" outlineLevel="0" collapsed="false">
      <c r="A229" s="8" t="s">
        <v>816</v>
      </c>
      <c r="B229" s="8" t="str">
        <f aca="false">_xlfn.CONCAT(E229,"000",D229)</f>
        <v>1206280000392020</v>
      </c>
      <c r="C229" s="8" t="s">
        <v>1010</v>
      </c>
      <c r="D229" s="8" t="str">
        <f aca="false">RIGHT(A229,7)</f>
        <v>0392020</v>
      </c>
      <c r="E229" s="8" t="n">
        <f aca="false">O229</f>
        <v>120628</v>
      </c>
      <c r="F229" s="8" t="str">
        <f aca="false">RIGHT(C229,3)</f>
        <v>008</v>
      </c>
      <c r="G229" s="8" t="s">
        <v>8</v>
      </c>
      <c r="H229" s="8" t="n">
        <v>370512</v>
      </c>
      <c r="I229" s="8" t="s">
        <v>344</v>
      </c>
      <c r="J229" s="8" t="s">
        <v>345</v>
      </c>
      <c r="K229" s="8" t="s">
        <v>30</v>
      </c>
      <c r="L229" s="8" t="s">
        <v>359</v>
      </c>
      <c r="M229" s="8" t="s">
        <v>32</v>
      </c>
      <c r="N229" s="8" t="s">
        <v>818</v>
      </c>
      <c r="O229" s="8" t="n">
        <v>120628</v>
      </c>
      <c r="P229" s="8" t="s">
        <v>819</v>
      </c>
      <c r="Q229" s="8" t="n">
        <v>52000</v>
      </c>
      <c r="R229" s="8" t="s">
        <v>102</v>
      </c>
      <c r="S229" s="8" t="n">
        <v>52111</v>
      </c>
      <c r="T229" s="8" t="s">
        <v>103</v>
      </c>
      <c r="U229" s="8" t="s">
        <v>92</v>
      </c>
      <c r="V229" s="8" t="s">
        <v>68</v>
      </c>
      <c r="W229" s="9" t="n">
        <v>0.5</v>
      </c>
      <c r="Y229" s="10" t="str">
        <f aca="false">_xlfn.CONCAT("https://comprasnet.gov.br/livre/pregao/ata2.asp?co_no_uasg=",E229,"&amp;numprp=",D229)</f>
        <v>https://comprasnet.gov.br/livre/pregao/ata2.asp?co_no_uasg=120628&amp;numprp=0392020</v>
      </c>
      <c r="Z229" s="10" t="str">
        <f aca="false">_xlfn.CONCAT("https://comprasnet.gov.br/livre/pregao/anexosDosItens.asp?uasg=",E229,"&amp;numprp=",D229,"&amp;prgcod=863000")</f>
        <v>https://comprasnet.gov.br/livre/pregao/anexosDosItens.asp?uasg=120628&amp;numprp=0392020&amp;prgcod=863000</v>
      </c>
      <c r="AA229" s="10" t="str">
        <f aca="false">_xlfn.CONCAT("http://compras.dados.gov.br/pregoes/doc/pregao/",B229,"/itens.json")</f>
        <v>http://compras.dados.gov.br/pregoes/doc/pregao/1206280000392020/itens.json</v>
      </c>
    </row>
    <row r="230" s="6" customFormat="true" ht="15" hidden="false" customHeight="false" outlineLevel="0" collapsed="false">
      <c r="A230" s="8" t="s">
        <v>250</v>
      </c>
      <c r="B230" s="8" t="str">
        <f aca="false">_xlfn.CONCAT(E230,"000",D230)</f>
        <v>9891850000562020</v>
      </c>
      <c r="C230" s="8" t="s">
        <v>1011</v>
      </c>
      <c r="D230" s="8" t="str">
        <f aca="false">RIGHT(A230,7)</f>
        <v>0562020</v>
      </c>
      <c r="E230" s="8" t="n">
        <f aca="false">O230</f>
        <v>989185</v>
      </c>
      <c r="F230" s="8" t="str">
        <f aca="false">RIGHT(C230,3)</f>
        <v>007</v>
      </c>
      <c r="G230" s="8" t="s">
        <v>8</v>
      </c>
      <c r="H230" s="8" t="n">
        <v>370512</v>
      </c>
      <c r="I230" s="8" t="s">
        <v>344</v>
      </c>
      <c r="J230" s="8" t="s">
        <v>345</v>
      </c>
      <c r="K230" s="8" t="s">
        <v>30</v>
      </c>
      <c r="L230" s="8" t="s">
        <v>252</v>
      </c>
      <c r="M230" s="8" t="s">
        <v>32</v>
      </c>
      <c r="N230" s="8" t="s">
        <v>253</v>
      </c>
      <c r="O230" s="8" t="n">
        <v>989185</v>
      </c>
      <c r="P230" s="8" t="s">
        <v>254</v>
      </c>
      <c r="Q230" s="8" t="n">
        <v>99900</v>
      </c>
      <c r="R230" s="8" t="s">
        <v>35</v>
      </c>
      <c r="S230" s="8" t="n">
        <v>97220</v>
      </c>
      <c r="T230" s="8" t="s">
        <v>255</v>
      </c>
      <c r="U230" s="8" t="s">
        <v>256</v>
      </c>
      <c r="V230" s="8" t="s">
        <v>49</v>
      </c>
      <c r="W230" s="9" t="n">
        <v>0.5</v>
      </c>
      <c r="Y230" s="10" t="str">
        <f aca="false">_xlfn.CONCAT("https://comprasnet.gov.br/livre/pregao/ata2.asp?co_no_uasg=",E230,"&amp;numprp=",D230)</f>
        <v>https://comprasnet.gov.br/livre/pregao/ata2.asp?co_no_uasg=989185&amp;numprp=0562020</v>
      </c>
      <c r="Z230" s="10" t="str">
        <f aca="false">_xlfn.CONCAT("https://comprasnet.gov.br/livre/pregao/anexosDosItens.asp?uasg=",E230,"&amp;numprp=",D230,"&amp;prgcod=863000")</f>
        <v>https://comprasnet.gov.br/livre/pregao/anexosDosItens.asp?uasg=989185&amp;numprp=0562020&amp;prgcod=863000</v>
      </c>
      <c r="AA230" s="10" t="str">
        <f aca="false">_xlfn.CONCAT("http://compras.dados.gov.br/pregoes/doc/pregao/",B230,"/itens.json")</f>
        <v>http://compras.dados.gov.br/pregoes/doc/pregao/9891850000562020/itens.json</v>
      </c>
    </row>
    <row r="231" s="6" customFormat="true" ht="15" hidden="false" customHeight="false" outlineLevel="0" collapsed="false">
      <c r="A231" s="8" t="s">
        <v>96</v>
      </c>
      <c r="B231" s="8" t="str">
        <f aca="false">_xlfn.CONCAT(E231,"000",D231)</f>
        <v>1200160001612020</v>
      </c>
      <c r="C231" s="8" t="s">
        <v>1012</v>
      </c>
      <c r="D231" s="8" t="str">
        <f aca="false">RIGHT(A231,7)</f>
        <v>1612020</v>
      </c>
      <c r="E231" s="8" t="n">
        <f aca="false">O231</f>
        <v>120016</v>
      </c>
      <c r="F231" s="8" t="str">
        <f aca="false">RIGHT(C231,3)</f>
        <v>007</v>
      </c>
      <c r="G231" s="8" t="s">
        <v>8</v>
      </c>
      <c r="H231" s="8" t="n">
        <v>373983</v>
      </c>
      <c r="I231" s="8" t="s">
        <v>752</v>
      </c>
      <c r="J231" s="8" t="s">
        <v>753</v>
      </c>
      <c r="K231" s="8" t="s">
        <v>30</v>
      </c>
      <c r="L231" s="8" t="s">
        <v>876</v>
      </c>
      <c r="M231" s="8" t="s">
        <v>32</v>
      </c>
      <c r="N231" s="8" t="s">
        <v>1013</v>
      </c>
      <c r="O231" s="8" t="n">
        <v>120016</v>
      </c>
      <c r="P231" s="8" t="s">
        <v>101</v>
      </c>
      <c r="Q231" s="8" t="n">
        <v>52000</v>
      </c>
      <c r="R231" s="8" t="s">
        <v>102</v>
      </c>
      <c r="S231" s="8" t="n">
        <v>52111</v>
      </c>
      <c r="T231" s="8" t="s">
        <v>103</v>
      </c>
      <c r="U231" s="8" t="s">
        <v>104</v>
      </c>
      <c r="V231" s="8" t="s">
        <v>105</v>
      </c>
      <c r="W231" s="9" t="n">
        <v>0.5</v>
      </c>
      <c r="Y231" s="10" t="str">
        <f aca="false">_xlfn.CONCAT("https://comprasnet.gov.br/livre/pregao/ata2.asp?co_no_uasg=",E231,"&amp;numprp=",D231)</f>
        <v>https://comprasnet.gov.br/livre/pregao/ata2.asp?co_no_uasg=120016&amp;numprp=1612020</v>
      </c>
      <c r="Z231" s="10" t="str">
        <f aca="false">_xlfn.CONCAT("https://comprasnet.gov.br/livre/pregao/anexosDosItens.asp?uasg=",E231,"&amp;numprp=",D231,"&amp;prgcod=863000")</f>
        <v>https://comprasnet.gov.br/livre/pregao/anexosDosItens.asp?uasg=120016&amp;numprp=1612020&amp;prgcod=863000</v>
      </c>
      <c r="AA231" s="10" t="str">
        <f aca="false">_xlfn.CONCAT("http://compras.dados.gov.br/pregoes/doc/pregao/",B231,"/itens.json")</f>
        <v>http://compras.dados.gov.br/pregoes/doc/pregao/1200160001612020/itens.json</v>
      </c>
    </row>
    <row r="232" s="6" customFormat="true" ht="15" hidden="false" customHeight="false" outlineLevel="0" collapsed="false">
      <c r="A232" s="8" t="s">
        <v>716</v>
      </c>
      <c r="B232" s="8" t="str">
        <f aca="false">_xlfn.CONCAT(E232,"000",D232)</f>
        <v>1206350000622020</v>
      </c>
      <c r="C232" s="8" t="s">
        <v>1014</v>
      </c>
      <c r="D232" s="8" t="str">
        <f aca="false">RIGHT(A232,7)</f>
        <v>0622020</v>
      </c>
      <c r="E232" s="8" t="n">
        <f aca="false">O232</f>
        <v>120635</v>
      </c>
      <c r="F232" s="8" t="str">
        <f aca="false">RIGHT(C232,3)</f>
        <v>005</v>
      </c>
      <c r="G232" s="8" t="s">
        <v>8</v>
      </c>
      <c r="H232" s="8" t="n">
        <v>373985</v>
      </c>
      <c r="I232" s="8" t="s">
        <v>874</v>
      </c>
      <c r="J232" s="8" t="s">
        <v>875</v>
      </c>
      <c r="K232" s="8" t="s">
        <v>30</v>
      </c>
      <c r="L232" s="8" t="s">
        <v>726</v>
      </c>
      <c r="M232" s="8" t="s">
        <v>32</v>
      </c>
      <c r="N232" s="8" t="s">
        <v>852</v>
      </c>
      <c r="O232" s="8" t="n">
        <v>120635</v>
      </c>
      <c r="P232" s="8" t="s">
        <v>720</v>
      </c>
      <c r="Q232" s="8" t="n">
        <v>52000</v>
      </c>
      <c r="R232" s="8" t="s">
        <v>102</v>
      </c>
      <c r="S232" s="8" t="n">
        <v>52111</v>
      </c>
      <c r="T232" s="8" t="s">
        <v>103</v>
      </c>
      <c r="U232" s="8" t="s">
        <v>104</v>
      </c>
      <c r="V232" s="8" t="s">
        <v>105</v>
      </c>
      <c r="W232" s="9" t="n">
        <v>0.5</v>
      </c>
      <c r="Y232" s="10" t="str">
        <f aca="false">_xlfn.CONCAT("https://comprasnet.gov.br/livre/pregao/ata2.asp?co_no_uasg=",E232,"&amp;numprp=",D232)</f>
        <v>https://comprasnet.gov.br/livre/pregao/ata2.asp?co_no_uasg=120635&amp;numprp=0622020</v>
      </c>
      <c r="Z232" s="10" t="str">
        <f aca="false">_xlfn.CONCAT("https://comprasnet.gov.br/livre/pregao/anexosDosItens.asp?uasg=",E232,"&amp;numprp=",D232,"&amp;prgcod=863000")</f>
        <v>https://comprasnet.gov.br/livre/pregao/anexosDosItens.asp?uasg=120635&amp;numprp=0622020&amp;prgcod=863000</v>
      </c>
      <c r="AA232" s="10" t="str">
        <f aca="false">_xlfn.CONCAT("http://compras.dados.gov.br/pregoes/doc/pregao/",B232,"/itens.json")</f>
        <v>http://compras.dados.gov.br/pregoes/doc/pregao/1206350000622020/itens.json</v>
      </c>
    </row>
    <row r="233" s="6" customFormat="true" ht="15" hidden="false" customHeight="false" outlineLevel="0" collapsed="false">
      <c r="A233" s="8" t="s">
        <v>1015</v>
      </c>
      <c r="B233" s="8" t="str">
        <f aca="false">_xlfn.CONCAT(E233,"000",D233)</f>
        <v>9742000001032020</v>
      </c>
      <c r="C233" s="8" t="s">
        <v>1016</v>
      </c>
      <c r="D233" s="8" t="str">
        <f aca="false">RIGHT(A233,7)</f>
        <v>1032020</v>
      </c>
      <c r="E233" s="8" t="n">
        <f aca="false">O233</f>
        <v>974200</v>
      </c>
      <c r="F233" s="8" t="str">
        <f aca="false">RIGHT(C233,3)</f>
        <v>065</v>
      </c>
      <c r="G233" s="8" t="s">
        <v>8</v>
      </c>
      <c r="H233" s="8" t="n">
        <v>467075</v>
      </c>
      <c r="I233" s="8" t="s">
        <v>1017</v>
      </c>
      <c r="J233" s="8" t="s">
        <v>1018</v>
      </c>
      <c r="K233" s="8" t="s">
        <v>30</v>
      </c>
      <c r="L233" s="8" t="s">
        <v>841</v>
      </c>
      <c r="M233" s="8" t="s">
        <v>32</v>
      </c>
      <c r="N233" s="8" t="s">
        <v>1019</v>
      </c>
      <c r="O233" s="8" t="n">
        <v>974200</v>
      </c>
      <c r="P233" s="8" t="s">
        <v>842</v>
      </c>
      <c r="Q233" s="8" t="n">
        <v>99900</v>
      </c>
      <c r="R233" s="8" t="s">
        <v>35</v>
      </c>
      <c r="S233" s="8" t="n">
        <v>97400</v>
      </c>
      <c r="T233" s="8" t="s">
        <v>57</v>
      </c>
      <c r="U233" s="8" t="s">
        <v>58</v>
      </c>
      <c r="V233" s="8" t="s">
        <v>105</v>
      </c>
      <c r="W233" s="9" t="n">
        <v>0.5</v>
      </c>
      <c r="Y233" s="10" t="str">
        <f aca="false">_xlfn.CONCAT("https://comprasnet.gov.br/livre/pregao/ata2.asp?co_no_uasg=",E233,"&amp;numprp=",D233)</f>
        <v>https://comprasnet.gov.br/livre/pregao/ata2.asp?co_no_uasg=974200&amp;numprp=1032020</v>
      </c>
      <c r="Z233" s="10" t="str">
        <f aca="false">_xlfn.CONCAT("https://comprasnet.gov.br/livre/pregao/anexosDosItens.asp?uasg=",E233,"&amp;numprp=",D233,"&amp;prgcod=863000")</f>
        <v>https://comprasnet.gov.br/livre/pregao/anexosDosItens.asp?uasg=974200&amp;numprp=1032020&amp;prgcod=863000</v>
      </c>
      <c r="AA233" s="10" t="str">
        <f aca="false">_xlfn.CONCAT("http://compras.dados.gov.br/pregoes/doc/pregao/",B233,"/itens.json")</f>
        <v>http://compras.dados.gov.br/pregoes/doc/pregao/9742000001032020/itens.json</v>
      </c>
    </row>
    <row r="234" s="6" customFormat="true" ht="15" hidden="false" customHeight="false" outlineLevel="0" collapsed="false">
      <c r="A234" s="8" t="s">
        <v>1015</v>
      </c>
      <c r="B234" s="8" t="str">
        <f aca="false">_xlfn.CONCAT(E234,"000",D234)</f>
        <v>9742000001032020</v>
      </c>
      <c r="C234" s="8" t="s">
        <v>1020</v>
      </c>
      <c r="D234" s="8" t="str">
        <f aca="false">RIGHT(A234,7)</f>
        <v>1032020</v>
      </c>
      <c r="E234" s="8" t="n">
        <f aca="false">O234</f>
        <v>974200</v>
      </c>
      <c r="F234" s="8" t="str">
        <f aca="false">RIGHT(C234,3)</f>
        <v>066</v>
      </c>
      <c r="G234" s="8" t="s">
        <v>8</v>
      </c>
      <c r="H234" s="8" t="n">
        <v>467075</v>
      </c>
      <c r="I234" s="8" t="s">
        <v>1017</v>
      </c>
      <c r="J234" s="8" t="s">
        <v>1018</v>
      </c>
      <c r="K234" s="8" t="s">
        <v>30</v>
      </c>
      <c r="L234" s="8" t="s">
        <v>841</v>
      </c>
      <c r="M234" s="8" t="s">
        <v>32</v>
      </c>
      <c r="N234" s="8" t="s">
        <v>1019</v>
      </c>
      <c r="O234" s="8" t="n">
        <v>974200</v>
      </c>
      <c r="P234" s="8" t="s">
        <v>842</v>
      </c>
      <c r="Q234" s="8" t="n">
        <v>99900</v>
      </c>
      <c r="R234" s="8" t="s">
        <v>35</v>
      </c>
      <c r="S234" s="8" t="n">
        <v>97400</v>
      </c>
      <c r="T234" s="8" t="s">
        <v>57</v>
      </c>
      <c r="U234" s="8" t="s">
        <v>58</v>
      </c>
      <c r="V234" s="8" t="s">
        <v>105</v>
      </c>
      <c r="W234" s="9" t="n">
        <v>0.5</v>
      </c>
      <c r="Y234" s="10" t="str">
        <f aca="false">_xlfn.CONCAT("https://comprasnet.gov.br/livre/pregao/ata2.asp?co_no_uasg=",E234,"&amp;numprp=",D234)</f>
        <v>https://comprasnet.gov.br/livre/pregao/ata2.asp?co_no_uasg=974200&amp;numprp=1032020</v>
      </c>
      <c r="Z234" s="10" t="str">
        <f aca="false">_xlfn.CONCAT("https://comprasnet.gov.br/livre/pregao/anexosDosItens.asp?uasg=",E234,"&amp;numprp=",D234,"&amp;prgcod=863000")</f>
        <v>https://comprasnet.gov.br/livre/pregao/anexosDosItens.asp?uasg=974200&amp;numprp=1032020&amp;prgcod=863000</v>
      </c>
      <c r="AA234" s="10" t="str">
        <f aca="false">_xlfn.CONCAT("http://compras.dados.gov.br/pregoes/doc/pregao/",B234,"/itens.json")</f>
        <v>http://compras.dados.gov.br/pregoes/doc/pregao/9742000001032020/itens.json</v>
      </c>
    </row>
    <row r="235" s="6" customFormat="true" ht="15" hidden="false" customHeight="false" outlineLevel="0" collapsed="false">
      <c r="A235" s="8" t="s">
        <v>748</v>
      </c>
      <c r="B235" s="8" t="str">
        <f aca="false">_xlfn.CONCAT(E235,"000",D235)</f>
        <v>1603640000182020</v>
      </c>
      <c r="C235" s="8" t="s">
        <v>1021</v>
      </c>
      <c r="D235" s="8" t="str">
        <f aca="false">RIGHT(A235,7)</f>
        <v>0182020</v>
      </c>
      <c r="E235" s="8" t="n">
        <f aca="false">O235</f>
        <v>160364</v>
      </c>
      <c r="F235" s="8" t="str">
        <f aca="false">RIGHT(C235,3)</f>
        <v>006</v>
      </c>
      <c r="G235" s="8" t="s">
        <v>8</v>
      </c>
      <c r="H235" s="8" t="n">
        <v>332851</v>
      </c>
      <c r="I235" s="8" t="s">
        <v>259</v>
      </c>
      <c r="J235" s="8" t="s">
        <v>260</v>
      </c>
      <c r="K235" s="8" t="s">
        <v>30</v>
      </c>
      <c r="L235" s="8" t="s">
        <v>955</v>
      </c>
      <c r="M235" s="8" t="s">
        <v>32</v>
      </c>
      <c r="N235" s="8" t="s">
        <v>956</v>
      </c>
      <c r="O235" s="8" t="n">
        <v>160364</v>
      </c>
      <c r="P235" s="8" t="s">
        <v>750</v>
      </c>
      <c r="Q235" s="8" t="n">
        <v>52000</v>
      </c>
      <c r="R235" s="8" t="s">
        <v>102</v>
      </c>
      <c r="S235" s="8" t="n">
        <v>52121</v>
      </c>
      <c r="T235" s="8" t="s">
        <v>140</v>
      </c>
      <c r="U235" s="8" t="s">
        <v>141</v>
      </c>
      <c r="V235" s="8" t="s">
        <v>38</v>
      </c>
      <c r="W235" s="9" t="n">
        <v>0.5</v>
      </c>
      <c r="Y235" s="10" t="str">
        <f aca="false">_xlfn.CONCAT("https://comprasnet.gov.br/livre/pregao/ata2.asp?co_no_uasg=",E235,"&amp;numprp=",D235)</f>
        <v>https://comprasnet.gov.br/livre/pregao/ata2.asp?co_no_uasg=160364&amp;numprp=0182020</v>
      </c>
      <c r="Z235" s="10" t="str">
        <f aca="false">_xlfn.CONCAT("https://comprasnet.gov.br/livre/pregao/anexosDosItens.asp?uasg=",E235,"&amp;numprp=",D235,"&amp;prgcod=863000")</f>
        <v>https://comprasnet.gov.br/livre/pregao/anexosDosItens.asp?uasg=160364&amp;numprp=0182020&amp;prgcod=863000</v>
      </c>
      <c r="AA235" s="10" t="str">
        <f aca="false">_xlfn.CONCAT("http://compras.dados.gov.br/pregoes/doc/pregao/",B235,"/itens.json")</f>
        <v>http://compras.dados.gov.br/pregoes/doc/pregao/1603640000182020/itens.json</v>
      </c>
    </row>
    <row r="236" s="6" customFormat="true" ht="15" hidden="false" customHeight="false" outlineLevel="0" collapsed="false">
      <c r="A236" s="8" t="s">
        <v>1022</v>
      </c>
      <c r="B236" s="8" t="str">
        <f aca="false">_xlfn.CONCAT(E236,"000",D236)</f>
        <v>9888150000102020</v>
      </c>
      <c r="C236" s="8" t="s">
        <v>1023</v>
      </c>
      <c r="D236" s="8" t="str">
        <f aca="false">RIGHT(A236,7)</f>
        <v>0102020</v>
      </c>
      <c r="E236" s="8" t="n">
        <f aca="false">O236</f>
        <v>988815</v>
      </c>
      <c r="F236" s="8" t="str">
        <f aca="false">RIGHT(C236,3)</f>
        <v>001</v>
      </c>
      <c r="G236" s="8" t="s">
        <v>8</v>
      </c>
      <c r="H236" s="8" t="n">
        <v>464177</v>
      </c>
      <c r="I236" s="8" t="s">
        <v>1024</v>
      </c>
      <c r="J236" s="8" t="s">
        <v>1025</v>
      </c>
      <c r="K236" s="8" t="s">
        <v>30</v>
      </c>
      <c r="L236" s="8" t="s">
        <v>54</v>
      </c>
      <c r="M236" s="8" t="s">
        <v>32</v>
      </c>
      <c r="N236" s="8" t="s">
        <v>852</v>
      </c>
      <c r="O236" s="8" t="n">
        <v>988815</v>
      </c>
      <c r="P236" s="8" t="s">
        <v>1026</v>
      </c>
      <c r="Q236" s="8" t="n">
        <v>99900</v>
      </c>
      <c r="R236" s="8" t="s">
        <v>35</v>
      </c>
      <c r="S236" s="8" t="n">
        <v>96320</v>
      </c>
      <c r="T236" s="8" t="s">
        <v>618</v>
      </c>
      <c r="U236" s="8" t="s">
        <v>141</v>
      </c>
      <c r="V236" s="8" t="s">
        <v>59</v>
      </c>
      <c r="W236" s="9" t="n">
        <v>0.5</v>
      </c>
      <c r="Y236" s="10" t="str">
        <f aca="false">_xlfn.CONCAT("https://comprasnet.gov.br/livre/pregao/ata2.asp?co_no_uasg=",E236,"&amp;numprp=",D236)</f>
        <v>https://comprasnet.gov.br/livre/pregao/ata2.asp?co_no_uasg=988815&amp;numprp=0102020</v>
      </c>
      <c r="Z236" s="10" t="str">
        <f aca="false">_xlfn.CONCAT("https://comprasnet.gov.br/livre/pregao/anexosDosItens.asp?uasg=",E236,"&amp;numprp=",D236,"&amp;prgcod=863000")</f>
        <v>https://comprasnet.gov.br/livre/pregao/anexosDosItens.asp?uasg=988815&amp;numprp=0102020&amp;prgcod=863000</v>
      </c>
      <c r="AA236" s="10" t="str">
        <f aca="false">_xlfn.CONCAT("http://compras.dados.gov.br/pregoes/doc/pregao/",B236,"/itens.json")</f>
        <v>http://compras.dados.gov.br/pregoes/doc/pregao/9888150000102020/itens.json</v>
      </c>
    </row>
    <row r="237" s="6" customFormat="true" ht="15" hidden="false" customHeight="false" outlineLevel="0" collapsed="false">
      <c r="A237" s="8" t="s">
        <v>1027</v>
      </c>
      <c r="B237" s="8" t="str">
        <f aca="false">_xlfn.CONCAT(E237,"000",D237)</f>
        <v>1603640001062020</v>
      </c>
      <c r="C237" s="8" t="s">
        <v>1028</v>
      </c>
      <c r="D237" s="8" t="str">
        <f aca="false">RIGHT(A237,7)</f>
        <v>1062020</v>
      </c>
      <c r="E237" s="8" t="n">
        <f aca="false">O237</f>
        <v>160364</v>
      </c>
      <c r="F237" s="8" t="str">
        <f aca="false">RIGHT(C237,3)</f>
        <v>001</v>
      </c>
      <c r="G237" s="8" t="s">
        <v>71</v>
      </c>
      <c r="H237" s="8" t="n">
        <v>440974</v>
      </c>
      <c r="I237" s="8" t="s">
        <v>624</v>
      </c>
      <c r="J237" s="8" t="s">
        <v>625</v>
      </c>
      <c r="K237" s="8" t="s">
        <v>30</v>
      </c>
      <c r="L237" s="8" t="s">
        <v>1029</v>
      </c>
      <c r="M237" s="8" t="s">
        <v>32</v>
      </c>
      <c r="N237" s="8" t="s">
        <v>1030</v>
      </c>
      <c r="O237" s="8" t="n">
        <v>160364</v>
      </c>
      <c r="P237" s="8" t="s">
        <v>750</v>
      </c>
      <c r="Q237" s="8" t="n">
        <v>52000</v>
      </c>
      <c r="R237" s="8" t="s">
        <v>102</v>
      </c>
      <c r="S237" s="8" t="n">
        <v>52121</v>
      </c>
      <c r="T237" s="8" t="s">
        <v>140</v>
      </c>
      <c r="U237" s="8" t="s">
        <v>141</v>
      </c>
      <c r="V237" s="8" t="s">
        <v>105</v>
      </c>
      <c r="W237" s="9" t="n">
        <v>0.5</v>
      </c>
      <c r="Y237" s="10" t="str">
        <f aca="false">_xlfn.CONCAT("https://comprasnet.gov.br/livre/pregao/ata2.asp?co_no_uasg=",E237,"&amp;numprp=",D237)</f>
        <v>https://comprasnet.gov.br/livre/pregao/ata2.asp?co_no_uasg=160364&amp;numprp=1062020</v>
      </c>
      <c r="Z237" s="10" t="str">
        <f aca="false">_xlfn.CONCAT("https://comprasnet.gov.br/livre/pregao/anexosDosItens.asp?uasg=",E237,"&amp;numprp=",D237,"&amp;prgcod=863000")</f>
        <v>https://comprasnet.gov.br/livre/pregao/anexosDosItens.asp?uasg=160364&amp;numprp=1062020&amp;prgcod=863000</v>
      </c>
      <c r="AA237" s="10" t="str">
        <f aca="false">_xlfn.CONCAT("http://compras.dados.gov.br/pregoes/doc/pregao/",B237,"/itens.json")</f>
        <v>http://compras.dados.gov.br/pregoes/doc/pregao/1603640001062020/itens.json</v>
      </c>
    </row>
    <row r="238" s="6" customFormat="true" ht="15" hidden="false" customHeight="false" outlineLevel="0" collapsed="false">
      <c r="A238" s="8" t="s">
        <v>1031</v>
      </c>
      <c r="B238" s="8" t="str">
        <f aca="false">_xlfn.CONCAT(E238,"000",D238)</f>
        <v>1600170000582020</v>
      </c>
      <c r="C238" s="8" t="s">
        <v>1032</v>
      </c>
      <c r="D238" s="8" t="str">
        <f aca="false">RIGHT(A238,7)</f>
        <v>0582020</v>
      </c>
      <c r="E238" s="8" t="n">
        <f aca="false">O238</f>
        <v>160017</v>
      </c>
      <c r="F238" s="8" t="str">
        <f aca="false">RIGHT(C238,3)</f>
        <v>010</v>
      </c>
      <c r="G238" s="8" t="s">
        <v>71</v>
      </c>
      <c r="H238" s="8" t="n">
        <v>460974</v>
      </c>
      <c r="I238" s="8" t="s">
        <v>1033</v>
      </c>
      <c r="J238" s="8" t="s">
        <v>1034</v>
      </c>
      <c r="K238" s="8" t="s">
        <v>30</v>
      </c>
      <c r="L238" s="8" t="s">
        <v>1035</v>
      </c>
      <c r="M238" s="8" t="s">
        <v>32</v>
      </c>
      <c r="N238" s="8" t="s">
        <v>1036</v>
      </c>
      <c r="O238" s="8" t="n">
        <v>160017</v>
      </c>
      <c r="P238" s="8" t="s">
        <v>1037</v>
      </c>
      <c r="Q238" s="8" t="n">
        <v>52000</v>
      </c>
      <c r="R238" s="8" t="s">
        <v>102</v>
      </c>
      <c r="S238" s="8" t="n">
        <v>52121</v>
      </c>
      <c r="T238" s="8" t="s">
        <v>140</v>
      </c>
      <c r="U238" s="8" t="s">
        <v>466</v>
      </c>
      <c r="V238" s="8" t="s">
        <v>105</v>
      </c>
      <c r="W238" s="9" t="n">
        <v>0.5</v>
      </c>
      <c r="Y238" s="10" t="str">
        <f aca="false">_xlfn.CONCAT("https://comprasnet.gov.br/livre/pregao/ata2.asp?co_no_uasg=",E238,"&amp;numprp=",D238)</f>
        <v>https://comprasnet.gov.br/livre/pregao/ata2.asp?co_no_uasg=160017&amp;numprp=0582020</v>
      </c>
      <c r="Z238" s="10" t="str">
        <f aca="false">_xlfn.CONCAT("https://comprasnet.gov.br/livre/pregao/anexosDosItens.asp?uasg=",E238,"&amp;numprp=",D238,"&amp;prgcod=863000")</f>
        <v>https://comprasnet.gov.br/livre/pregao/anexosDosItens.asp?uasg=160017&amp;numprp=0582020&amp;prgcod=863000</v>
      </c>
      <c r="AA238" s="10" t="str">
        <f aca="false">_xlfn.CONCAT("http://compras.dados.gov.br/pregoes/doc/pregao/",B238,"/itens.json")</f>
        <v>http://compras.dados.gov.br/pregoes/doc/pregao/1600170000582020/itens.json</v>
      </c>
    </row>
    <row r="239" s="6" customFormat="true" ht="15" hidden="false" customHeight="false" outlineLevel="0" collapsed="false">
      <c r="A239" s="8" t="s">
        <v>257</v>
      </c>
      <c r="B239" s="8" t="str">
        <f aca="false">_xlfn.CONCAT(E239,"000",D239)</f>
        <v>1543590000512019</v>
      </c>
      <c r="C239" s="8" t="s">
        <v>1038</v>
      </c>
      <c r="D239" s="8" t="str">
        <f aca="false">RIGHT(A239,7)</f>
        <v>0512019</v>
      </c>
      <c r="E239" s="8" t="n">
        <f aca="false">O239</f>
        <v>154359</v>
      </c>
      <c r="F239" s="8" t="str">
        <f aca="false">RIGHT(C239,3)</f>
        <v>006</v>
      </c>
      <c r="G239" s="8" t="s">
        <v>8</v>
      </c>
      <c r="H239" s="8" t="n">
        <v>355151</v>
      </c>
      <c r="I239" s="8" t="s">
        <v>953</v>
      </c>
      <c r="J239" s="8" t="s">
        <v>954</v>
      </c>
      <c r="K239" s="8" t="s">
        <v>30</v>
      </c>
      <c r="L239" s="8" t="s">
        <v>575</v>
      </c>
      <c r="M239" s="8" t="s">
        <v>32</v>
      </c>
      <c r="N239" s="8" t="s">
        <v>80</v>
      </c>
      <c r="O239" s="8" t="n">
        <v>154359</v>
      </c>
      <c r="P239" s="8" t="s">
        <v>261</v>
      </c>
      <c r="Q239" s="8" t="n">
        <v>26000</v>
      </c>
      <c r="R239" s="8" t="s">
        <v>46</v>
      </c>
      <c r="S239" s="8" t="n">
        <v>26266</v>
      </c>
      <c r="T239" s="8" t="s">
        <v>262</v>
      </c>
      <c r="U239" s="8" t="s">
        <v>141</v>
      </c>
      <c r="V239" s="8" t="s">
        <v>59</v>
      </c>
      <c r="W239" s="9" t="n">
        <v>0.51</v>
      </c>
      <c r="Y239" s="10" t="str">
        <f aca="false">_xlfn.CONCAT("https://comprasnet.gov.br/livre/pregao/ata2.asp?co_no_uasg=",E239,"&amp;numprp=",D239)</f>
        <v>https://comprasnet.gov.br/livre/pregao/ata2.asp?co_no_uasg=154359&amp;numprp=0512019</v>
      </c>
      <c r="Z239" s="10" t="str">
        <f aca="false">_xlfn.CONCAT("https://comprasnet.gov.br/livre/pregao/anexosDosItens.asp?uasg=",E239,"&amp;numprp=",D239,"&amp;prgcod=863000")</f>
        <v>https://comprasnet.gov.br/livre/pregao/anexosDosItens.asp?uasg=154359&amp;numprp=0512019&amp;prgcod=863000</v>
      </c>
      <c r="AA239" s="10" t="str">
        <f aca="false">_xlfn.CONCAT("http://compras.dados.gov.br/pregoes/doc/pregao/",B239,"/itens.json")</f>
        <v>http://compras.dados.gov.br/pregoes/doc/pregao/1543590000512019/itens.json</v>
      </c>
    </row>
    <row r="240" s="6" customFormat="true" ht="15" hidden="false" customHeight="false" outlineLevel="0" collapsed="false">
      <c r="A240" s="8" t="s">
        <v>1039</v>
      </c>
      <c r="B240" s="8" t="str">
        <f aca="false">_xlfn.CONCAT(E240,"000",D240)</f>
        <v>1532750000292020</v>
      </c>
      <c r="C240" s="8" t="s">
        <v>1040</v>
      </c>
      <c r="D240" s="8" t="str">
        <f aca="false">RIGHT(A240,7)</f>
        <v>0292020</v>
      </c>
      <c r="E240" s="8" t="n">
        <f aca="false">O240</f>
        <v>153275</v>
      </c>
      <c r="F240" s="8" t="str">
        <f aca="false">RIGHT(C240,3)</f>
        <v>001</v>
      </c>
      <c r="G240" s="8" t="s">
        <v>71</v>
      </c>
      <c r="H240" s="8" t="n">
        <v>383404</v>
      </c>
      <c r="I240" s="8" t="s">
        <v>684</v>
      </c>
      <c r="J240" s="8" t="s">
        <v>685</v>
      </c>
      <c r="K240" s="8" t="s">
        <v>30</v>
      </c>
      <c r="L240" s="8" t="s">
        <v>866</v>
      </c>
      <c r="M240" s="8" t="s">
        <v>32</v>
      </c>
      <c r="N240" s="8" t="s">
        <v>847</v>
      </c>
      <c r="O240" s="8" t="n">
        <v>153275</v>
      </c>
      <c r="P240" s="8" t="s">
        <v>1041</v>
      </c>
      <c r="Q240" s="8" t="n">
        <v>26000</v>
      </c>
      <c r="R240" s="8" t="s">
        <v>46</v>
      </c>
      <c r="S240" s="8" t="n">
        <v>26238</v>
      </c>
      <c r="T240" s="8" t="s">
        <v>47</v>
      </c>
      <c r="U240" s="8" t="s">
        <v>48</v>
      </c>
      <c r="V240" s="8" t="s">
        <v>38</v>
      </c>
      <c r="W240" s="9" t="n">
        <v>0.51</v>
      </c>
      <c r="Y240" s="10" t="str">
        <f aca="false">_xlfn.CONCAT("https://comprasnet.gov.br/livre/pregao/ata2.asp?co_no_uasg=",E240,"&amp;numprp=",D240)</f>
        <v>https://comprasnet.gov.br/livre/pregao/ata2.asp?co_no_uasg=153275&amp;numprp=0292020</v>
      </c>
      <c r="Z240" s="10" t="str">
        <f aca="false">_xlfn.CONCAT("https://comprasnet.gov.br/livre/pregao/anexosDosItens.asp?uasg=",E240,"&amp;numprp=",D240,"&amp;prgcod=863000")</f>
        <v>https://comprasnet.gov.br/livre/pregao/anexosDosItens.asp?uasg=153275&amp;numprp=0292020&amp;prgcod=863000</v>
      </c>
      <c r="AA240" s="10" t="str">
        <f aca="false">_xlfn.CONCAT("http://compras.dados.gov.br/pregoes/doc/pregao/",B240,"/itens.json")</f>
        <v>http://compras.dados.gov.br/pregoes/doc/pregao/1532750000292020/itens.json</v>
      </c>
    </row>
    <row r="241" s="6" customFormat="true" ht="15" hidden="false" customHeight="false" outlineLevel="0" collapsed="false">
      <c r="A241" s="8" t="s">
        <v>1042</v>
      </c>
      <c r="B241" s="8" t="str">
        <f aca="false">_xlfn.CONCAT(E241,"000",D241)</f>
        <v>1532760000452020</v>
      </c>
      <c r="C241" s="8" t="s">
        <v>1043</v>
      </c>
      <c r="D241" s="8" t="str">
        <f aca="false">RIGHT(A241,7)</f>
        <v>0452020</v>
      </c>
      <c r="E241" s="8" t="n">
        <f aca="false">O241</f>
        <v>153276</v>
      </c>
      <c r="F241" s="8" t="str">
        <f aca="false">RIGHT(C241,3)</f>
        <v>025</v>
      </c>
      <c r="G241" s="8" t="s">
        <v>71</v>
      </c>
      <c r="H241" s="8" t="n">
        <v>440287</v>
      </c>
      <c r="I241" s="8" t="s">
        <v>1044</v>
      </c>
      <c r="J241" s="8" t="s">
        <v>1045</v>
      </c>
      <c r="K241" s="8" t="s">
        <v>30</v>
      </c>
      <c r="L241" s="8" t="s">
        <v>866</v>
      </c>
      <c r="M241" s="8" t="s">
        <v>32</v>
      </c>
      <c r="N241" s="8" t="s">
        <v>847</v>
      </c>
      <c r="O241" s="8" t="n">
        <v>153276</v>
      </c>
      <c r="P241" s="8" t="s">
        <v>1046</v>
      </c>
      <c r="Q241" s="8" t="n">
        <v>26000</v>
      </c>
      <c r="R241" s="8" t="s">
        <v>46</v>
      </c>
      <c r="S241" s="8" t="n">
        <v>26238</v>
      </c>
      <c r="T241" s="8" t="s">
        <v>47</v>
      </c>
      <c r="U241" s="8" t="s">
        <v>48</v>
      </c>
      <c r="V241" s="8" t="s">
        <v>38</v>
      </c>
      <c r="W241" s="9" t="n">
        <v>0.51</v>
      </c>
      <c r="Y241" s="10" t="str">
        <f aca="false">_xlfn.CONCAT("https://comprasnet.gov.br/livre/pregao/ata2.asp?co_no_uasg=",E241,"&amp;numprp=",D241)</f>
        <v>https://comprasnet.gov.br/livre/pregao/ata2.asp?co_no_uasg=153276&amp;numprp=0452020</v>
      </c>
      <c r="Z241" s="10" t="str">
        <f aca="false">_xlfn.CONCAT("https://comprasnet.gov.br/livre/pregao/anexosDosItens.asp?uasg=",E241,"&amp;numprp=",D241,"&amp;prgcod=863000")</f>
        <v>https://comprasnet.gov.br/livre/pregao/anexosDosItens.asp?uasg=153276&amp;numprp=0452020&amp;prgcod=863000</v>
      </c>
      <c r="AA241" s="10" t="str">
        <f aca="false">_xlfn.CONCAT("http://compras.dados.gov.br/pregoes/doc/pregao/",B241,"/itens.json")</f>
        <v>http://compras.dados.gov.br/pregoes/doc/pregao/1532760000452020/itens.json</v>
      </c>
    </row>
    <row r="242" s="6" customFormat="true" ht="15" hidden="false" customHeight="false" outlineLevel="0" collapsed="false">
      <c r="A242" s="8" t="s">
        <v>1047</v>
      </c>
      <c r="B242" s="8" t="str">
        <f aca="false">_xlfn.CONCAT(E242,"000",D242)</f>
        <v>1532920000012020</v>
      </c>
      <c r="C242" s="8" t="s">
        <v>1048</v>
      </c>
      <c r="D242" s="8" t="str">
        <f aca="false">RIGHT(A242,7)</f>
        <v>0012020</v>
      </c>
      <c r="E242" s="8" t="n">
        <f aca="false">O242</f>
        <v>153292</v>
      </c>
      <c r="F242" s="8" t="str">
        <f aca="false">RIGHT(C242,3)</f>
        <v>003</v>
      </c>
      <c r="G242" s="8" t="s">
        <v>8</v>
      </c>
      <c r="H242" s="8" t="n">
        <v>393905</v>
      </c>
      <c r="I242" s="8" t="s">
        <v>917</v>
      </c>
      <c r="J242" s="8" t="s">
        <v>918</v>
      </c>
      <c r="K242" s="8" t="s">
        <v>30</v>
      </c>
      <c r="L242" s="8" t="s">
        <v>1049</v>
      </c>
      <c r="M242" s="8" t="s">
        <v>32</v>
      </c>
      <c r="N242" s="8" t="s">
        <v>1050</v>
      </c>
      <c r="O242" s="8" t="n">
        <v>153292</v>
      </c>
      <c r="P242" s="8" t="s">
        <v>1051</v>
      </c>
      <c r="Q242" s="8" t="n">
        <v>26000</v>
      </c>
      <c r="R242" s="8" t="s">
        <v>46</v>
      </c>
      <c r="S242" s="8" t="n">
        <v>26238</v>
      </c>
      <c r="T242" s="8" t="s">
        <v>47</v>
      </c>
      <c r="U242" s="8" t="s">
        <v>48</v>
      </c>
      <c r="V242" s="8" t="s">
        <v>68</v>
      </c>
      <c r="W242" s="9" t="n">
        <v>0.54</v>
      </c>
      <c r="Y242" s="10" t="str">
        <f aca="false">_xlfn.CONCAT("https://comprasnet.gov.br/livre/pregao/ata2.asp?co_no_uasg=",E242,"&amp;numprp=",D242)</f>
        <v>https://comprasnet.gov.br/livre/pregao/ata2.asp?co_no_uasg=153292&amp;numprp=0012020</v>
      </c>
      <c r="Z242" s="10" t="str">
        <f aca="false">_xlfn.CONCAT("https://comprasnet.gov.br/livre/pregao/anexosDosItens.asp?uasg=",E242,"&amp;numprp=",D242,"&amp;prgcod=863000")</f>
        <v>https://comprasnet.gov.br/livre/pregao/anexosDosItens.asp?uasg=153292&amp;numprp=0012020&amp;prgcod=863000</v>
      </c>
      <c r="AA242" s="10" t="str">
        <f aca="false">_xlfn.CONCAT("http://compras.dados.gov.br/pregoes/doc/pregao/",B242,"/itens.json")</f>
        <v>http://compras.dados.gov.br/pregoes/doc/pregao/1532920000012020/itens.json</v>
      </c>
    </row>
    <row r="243" s="6" customFormat="true" ht="15" hidden="false" customHeight="false" outlineLevel="0" collapsed="false">
      <c r="A243" s="8" t="s">
        <v>1052</v>
      </c>
      <c r="B243" s="8" t="str">
        <f aca="false">_xlfn.CONCAT(E243,"000",D243)</f>
        <v>1586350000042020</v>
      </c>
      <c r="C243" s="8" t="s">
        <v>1053</v>
      </c>
      <c r="D243" s="8" t="str">
        <f aca="false">RIGHT(A243,7)</f>
        <v>0042020</v>
      </c>
      <c r="E243" s="8" t="n">
        <f aca="false">O243</f>
        <v>158635</v>
      </c>
      <c r="F243" s="8" t="str">
        <f aca="false">RIGHT(C243,3)</f>
        <v>004</v>
      </c>
      <c r="G243" s="8" t="s">
        <v>8</v>
      </c>
      <c r="H243" s="8" t="n">
        <v>373988</v>
      </c>
      <c r="I243" s="8" t="s">
        <v>950</v>
      </c>
      <c r="J243" s="8" t="s">
        <v>951</v>
      </c>
      <c r="K243" s="8" t="s">
        <v>30</v>
      </c>
      <c r="L243" s="8" t="s">
        <v>1054</v>
      </c>
      <c r="M243" s="8" t="s">
        <v>32</v>
      </c>
      <c r="N243" s="8" t="s">
        <v>1055</v>
      </c>
      <c r="O243" s="8" t="n">
        <v>158635</v>
      </c>
      <c r="P243" s="8" t="s">
        <v>1056</v>
      </c>
      <c r="Q243" s="8" t="n">
        <v>26000</v>
      </c>
      <c r="R243" s="8" t="s">
        <v>46</v>
      </c>
      <c r="S243" s="8" t="n">
        <v>26421</v>
      </c>
      <c r="T243" s="8" t="s">
        <v>668</v>
      </c>
      <c r="U243" s="8" t="s">
        <v>565</v>
      </c>
      <c r="V243" s="8" t="s">
        <v>38</v>
      </c>
      <c r="W243" s="9" t="n">
        <v>0.54</v>
      </c>
      <c r="Y243" s="10" t="str">
        <f aca="false">_xlfn.CONCAT("https://comprasnet.gov.br/livre/pregao/ata2.asp?co_no_uasg=",E243,"&amp;numprp=",D243)</f>
        <v>https://comprasnet.gov.br/livre/pregao/ata2.asp?co_no_uasg=158635&amp;numprp=0042020</v>
      </c>
      <c r="Z243" s="10" t="str">
        <f aca="false">_xlfn.CONCAT("https://comprasnet.gov.br/livre/pregao/anexosDosItens.asp?uasg=",E243,"&amp;numprp=",D243,"&amp;prgcod=863000")</f>
        <v>https://comprasnet.gov.br/livre/pregao/anexosDosItens.asp?uasg=158635&amp;numprp=0042020&amp;prgcod=863000</v>
      </c>
      <c r="AA243" s="10" t="str">
        <f aca="false">_xlfn.CONCAT("http://compras.dados.gov.br/pregoes/doc/pregao/",B243,"/itens.json")</f>
        <v>http://compras.dados.gov.br/pregoes/doc/pregao/1586350000042020/itens.json</v>
      </c>
    </row>
    <row r="244" s="6" customFormat="true" ht="15" hidden="false" customHeight="false" outlineLevel="0" collapsed="false">
      <c r="A244" s="8" t="s">
        <v>915</v>
      </c>
      <c r="B244" s="8" t="str">
        <f aca="false">_xlfn.CONCAT(E244,"000",D244)</f>
        <v>1548520000042020</v>
      </c>
      <c r="C244" s="8" t="s">
        <v>1057</v>
      </c>
      <c r="D244" s="8" t="str">
        <f aca="false">RIGHT(A244,7)</f>
        <v>0042020</v>
      </c>
      <c r="E244" s="8" t="n">
        <f aca="false">O244</f>
        <v>154852</v>
      </c>
      <c r="F244" s="8" t="str">
        <f aca="false">RIGHT(C244,3)</f>
        <v>001</v>
      </c>
      <c r="G244" s="8" t="s">
        <v>8</v>
      </c>
      <c r="H244" s="8" t="n">
        <v>304267</v>
      </c>
      <c r="I244" s="8" t="s">
        <v>348</v>
      </c>
      <c r="J244" s="8" t="s">
        <v>349</v>
      </c>
      <c r="K244" s="8" t="s">
        <v>30</v>
      </c>
      <c r="L244" s="8" t="s">
        <v>509</v>
      </c>
      <c r="M244" s="8" t="s">
        <v>32</v>
      </c>
      <c r="N244" s="8" t="s">
        <v>608</v>
      </c>
      <c r="O244" s="8" t="n">
        <v>154852</v>
      </c>
      <c r="P244" s="8" t="s">
        <v>921</v>
      </c>
      <c r="Q244" s="8" t="n">
        <v>26000</v>
      </c>
      <c r="R244" s="8" t="s">
        <v>46</v>
      </c>
      <c r="S244" s="8" t="n">
        <v>26258</v>
      </c>
      <c r="T244" s="8" t="s">
        <v>606</v>
      </c>
      <c r="U244" s="8" t="s">
        <v>123</v>
      </c>
      <c r="V244" s="8" t="s">
        <v>59</v>
      </c>
      <c r="W244" s="9" t="n">
        <v>0.54</v>
      </c>
      <c r="Y244" s="10" t="str">
        <f aca="false">_xlfn.CONCAT("https://comprasnet.gov.br/livre/pregao/ata2.asp?co_no_uasg=",E244,"&amp;numprp=",D244)</f>
        <v>https://comprasnet.gov.br/livre/pregao/ata2.asp?co_no_uasg=154852&amp;numprp=0042020</v>
      </c>
      <c r="Z244" s="10" t="str">
        <f aca="false">_xlfn.CONCAT("https://comprasnet.gov.br/livre/pregao/anexosDosItens.asp?uasg=",E244,"&amp;numprp=",D244,"&amp;prgcod=863000")</f>
        <v>https://comprasnet.gov.br/livre/pregao/anexosDosItens.asp?uasg=154852&amp;numprp=0042020&amp;prgcod=863000</v>
      </c>
      <c r="AA244" s="10" t="str">
        <f aca="false">_xlfn.CONCAT("http://compras.dados.gov.br/pregoes/doc/pregao/",B244,"/itens.json")</f>
        <v>http://compras.dados.gov.br/pregoes/doc/pregao/1548520000042020/itens.json</v>
      </c>
    </row>
    <row r="245" s="6" customFormat="true" ht="15" hidden="false" customHeight="false" outlineLevel="0" collapsed="false">
      <c r="A245" s="8" t="s">
        <v>1058</v>
      </c>
      <c r="B245" s="8" t="str">
        <f aca="false">_xlfn.CONCAT(E245,"000",D245)</f>
        <v>1603640000072020</v>
      </c>
      <c r="C245" s="8" t="s">
        <v>1059</v>
      </c>
      <c r="D245" s="8" t="str">
        <f aca="false">RIGHT(A245,7)</f>
        <v>0072020</v>
      </c>
      <c r="E245" s="8" t="n">
        <f aca="false">O245</f>
        <v>160364</v>
      </c>
      <c r="F245" s="8" t="str">
        <f aca="false">RIGHT(C245,3)</f>
        <v>054</v>
      </c>
      <c r="G245" s="8" t="s">
        <v>8</v>
      </c>
      <c r="H245" s="8" t="n">
        <v>454410</v>
      </c>
      <c r="I245" s="8" t="s">
        <v>1060</v>
      </c>
      <c r="J245" s="8" t="s">
        <v>1061</v>
      </c>
      <c r="K245" s="8" t="s">
        <v>30</v>
      </c>
      <c r="L245" s="8" t="s">
        <v>79</v>
      </c>
      <c r="M245" s="8" t="s">
        <v>32</v>
      </c>
      <c r="N245" s="8" t="s">
        <v>248</v>
      </c>
      <c r="O245" s="8" t="n">
        <v>160364</v>
      </c>
      <c r="P245" s="8" t="s">
        <v>750</v>
      </c>
      <c r="Q245" s="8" t="n">
        <v>52000</v>
      </c>
      <c r="R245" s="8" t="s">
        <v>102</v>
      </c>
      <c r="S245" s="8" t="n">
        <v>52121</v>
      </c>
      <c r="T245" s="8" t="s">
        <v>140</v>
      </c>
      <c r="U245" s="8" t="s">
        <v>141</v>
      </c>
      <c r="V245" s="8" t="s">
        <v>49</v>
      </c>
      <c r="W245" s="9" t="n">
        <v>0.55</v>
      </c>
      <c r="Y245" s="10" t="str">
        <f aca="false">_xlfn.CONCAT("https://comprasnet.gov.br/livre/pregao/ata2.asp?co_no_uasg=",E245,"&amp;numprp=",D245)</f>
        <v>https://comprasnet.gov.br/livre/pregao/ata2.asp?co_no_uasg=160364&amp;numprp=0072020</v>
      </c>
      <c r="Z245" s="10" t="str">
        <f aca="false">_xlfn.CONCAT("https://comprasnet.gov.br/livre/pregao/anexosDosItens.asp?uasg=",E245,"&amp;numprp=",D245,"&amp;prgcod=863000")</f>
        <v>https://comprasnet.gov.br/livre/pregao/anexosDosItens.asp?uasg=160364&amp;numprp=0072020&amp;prgcod=863000</v>
      </c>
      <c r="AA245" s="10" t="str">
        <f aca="false">_xlfn.CONCAT("http://compras.dados.gov.br/pregoes/doc/pregao/",B245,"/itens.json")</f>
        <v>http://compras.dados.gov.br/pregoes/doc/pregao/1603640000072020/itens.json</v>
      </c>
    </row>
    <row r="246" s="6" customFormat="true" ht="15" hidden="false" customHeight="false" outlineLevel="0" collapsed="false">
      <c r="A246" s="8" t="s">
        <v>96</v>
      </c>
      <c r="B246" s="8" t="str">
        <f aca="false">_xlfn.CONCAT(E246,"000",D246)</f>
        <v>1200160001612020</v>
      </c>
      <c r="C246" s="8" t="s">
        <v>1062</v>
      </c>
      <c r="D246" s="8" t="str">
        <f aca="false">RIGHT(A246,7)</f>
        <v>1612020</v>
      </c>
      <c r="E246" s="8" t="n">
        <f aca="false">O246</f>
        <v>120016</v>
      </c>
      <c r="F246" s="8" t="str">
        <f aca="false">RIGHT(C246,3)</f>
        <v>008</v>
      </c>
      <c r="G246" s="8" t="s">
        <v>8</v>
      </c>
      <c r="H246" s="8" t="n">
        <v>393905</v>
      </c>
      <c r="I246" s="8" t="s">
        <v>917</v>
      </c>
      <c r="J246" s="8" t="s">
        <v>918</v>
      </c>
      <c r="K246" s="8" t="s">
        <v>30</v>
      </c>
      <c r="L246" s="8" t="s">
        <v>876</v>
      </c>
      <c r="M246" s="8" t="s">
        <v>32</v>
      </c>
      <c r="N246" s="8" t="s">
        <v>1013</v>
      </c>
      <c r="O246" s="8" t="n">
        <v>120016</v>
      </c>
      <c r="P246" s="8" t="s">
        <v>101</v>
      </c>
      <c r="Q246" s="8" t="n">
        <v>52000</v>
      </c>
      <c r="R246" s="8" t="s">
        <v>102</v>
      </c>
      <c r="S246" s="8" t="n">
        <v>52111</v>
      </c>
      <c r="T246" s="8" t="s">
        <v>103</v>
      </c>
      <c r="U246" s="8" t="s">
        <v>104</v>
      </c>
      <c r="V246" s="8" t="s">
        <v>105</v>
      </c>
      <c r="W246" s="9" t="n">
        <v>0.55</v>
      </c>
      <c r="Y246" s="10" t="str">
        <f aca="false">_xlfn.CONCAT("https://comprasnet.gov.br/livre/pregao/ata2.asp?co_no_uasg=",E246,"&amp;numprp=",D246)</f>
        <v>https://comprasnet.gov.br/livre/pregao/ata2.asp?co_no_uasg=120016&amp;numprp=1612020</v>
      </c>
      <c r="Z246" s="10" t="str">
        <f aca="false">_xlfn.CONCAT("https://comprasnet.gov.br/livre/pregao/anexosDosItens.asp?uasg=",E246,"&amp;numprp=",D246,"&amp;prgcod=863000")</f>
        <v>https://comprasnet.gov.br/livre/pregao/anexosDosItens.asp?uasg=120016&amp;numprp=1612020&amp;prgcod=863000</v>
      </c>
      <c r="AA246" s="10" t="str">
        <f aca="false">_xlfn.CONCAT("http://compras.dados.gov.br/pregoes/doc/pregao/",B246,"/itens.json")</f>
        <v>http://compras.dados.gov.br/pregoes/doc/pregao/1200160001612020/itens.json</v>
      </c>
    </row>
    <row r="247" s="6" customFormat="true" ht="15" hidden="false" customHeight="false" outlineLevel="0" collapsed="false">
      <c r="A247" s="8" t="s">
        <v>96</v>
      </c>
      <c r="B247" s="8" t="str">
        <f aca="false">_xlfn.CONCAT(E247,"000",D247)</f>
        <v>1200160001612020</v>
      </c>
      <c r="C247" s="8" t="s">
        <v>1063</v>
      </c>
      <c r="D247" s="8" t="str">
        <f aca="false">RIGHT(A247,7)</f>
        <v>1612020</v>
      </c>
      <c r="E247" s="8" t="n">
        <f aca="false">O247</f>
        <v>120016</v>
      </c>
      <c r="F247" s="8" t="str">
        <f aca="false">RIGHT(C247,3)</f>
        <v>009</v>
      </c>
      <c r="G247" s="8" t="s">
        <v>8</v>
      </c>
      <c r="H247" s="8" t="n">
        <v>373988</v>
      </c>
      <c r="I247" s="8" t="s">
        <v>950</v>
      </c>
      <c r="J247" s="8" t="s">
        <v>951</v>
      </c>
      <c r="K247" s="8" t="s">
        <v>30</v>
      </c>
      <c r="L247" s="8" t="s">
        <v>876</v>
      </c>
      <c r="M247" s="8" t="s">
        <v>32</v>
      </c>
      <c r="N247" s="8" t="s">
        <v>1013</v>
      </c>
      <c r="O247" s="8" t="n">
        <v>120016</v>
      </c>
      <c r="P247" s="8" t="s">
        <v>101</v>
      </c>
      <c r="Q247" s="8" t="n">
        <v>52000</v>
      </c>
      <c r="R247" s="8" t="s">
        <v>102</v>
      </c>
      <c r="S247" s="8" t="n">
        <v>52111</v>
      </c>
      <c r="T247" s="8" t="s">
        <v>103</v>
      </c>
      <c r="U247" s="8" t="s">
        <v>104</v>
      </c>
      <c r="V247" s="8" t="s">
        <v>105</v>
      </c>
      <c r="W247" s="9" t="n">
        <v>0.55</v>
      </c>
      <c r="Y247" s="10" t="str">
        <f aca="false">_xlfn.CONCAT("https://comprasnet.gov.br/livre/pregao/ata2.asp?co_no_uasg=",E247,"&amp;numprp=",D247)</f>
        <v>https://comprasnet.gov.br/livre/pregao/ata2.asp?co_no_uasg=120016&amp;numprp=1612020</v>
      </c>
      <c r="Z247" s="10" t="str">
        <f aca="false">_xlfn.CONCAT("https://comprasnet.gov.br/livre/pregao/anexosDosItens.asp?uasg=",E247,"&amp;numprp=",D247,"&amp;prgcod=863000")</f>
        <v>https://comprasnet.gov.br/livre/pregao/anexosDosItens.asp?uasg=120016&amp;numprp=1612020&amp;prgcod=863000</v>
      </c>
      <c r="AA247" s="10" t="str">
        <f aca="false">_xlfn.CONCAT("http://compras.dados.gov.br/pregoes/doc/pregao/",B247,"/itens.json")</f>
        <v>http://compras.dados.gov.br/pregoes/doc/pregao/1200160001612020/itens.json</v>
      </c>
    </row>
    <row r="248" s="6" customFormat="true" ht="15" hidden="false" customHeight="false" outlineLevel="0" collapsed="false">
      <c r="A248" s="8" t="s">
        <v>1064</v>
      </c>
      <c r="B248" s="8" t="str">
        <f aca="false">_xlfn.CONCAT(E248,"000",D248)</f>
        <v>1206290000042020</v>
      </c>
      <c r="C248" s="8" t="s">
        <v>1065</v>
      </c>
      <c r="D248" s="8" t="str">
        <f aca="false">RIGHT(A248,7)</f>
        <v>0042020</v>
      </c>
      <c r="E248" s="8" t="n">
        <f aca="false">O248</f>
        <v>120629</v>
      </c>
      <c r="F248" s="8" t="str">
        <f aca="false">RIGHT(C248,3)</f>
        <v>126</v>
      </c>
      <c r="G248" s="8" t="s">
        <v>8</v>
      </c>
      <c r="H248" s="8" t="n">
        <v>349494</v>
      </c>
      <c r="I248" s="8" t="s">
        <v>905</v>
      </c>
      <c r="J248" s="8" t="s">
        <v>906</v>
      </c>
      <c r="K248" s="8" t="s">
        <v>30</v>
      </c>
      <c r="L248" s="8" t="s">
        <v>575</v>
      </c>
      <c r="M248" s="8" t="s">
        <v>32</v>
      </c>
      <c r="N248" s="8" t="s">
        <v>80</v>
      </c>
      <c r="O248" s="8" t="n">
        <v>120629</v>
      </c>
      <c r="P248" s="8" t="s">
        <v>1066</v>
      </c>
      <c r="Q248" s="8" t="n">
        <v>52000</v>
      </c>
      <c r="R248" s="8" t="s">
        <v>102</v>
      </c>
      <c r="S248" s="8" t="n">
        <v>52111</v>
      </c>
      <c r="T248" s="8" t="s">
        <v>103</v>
      </c>
      <c r="U248" s="8" t="s">
        <v>141</v>
      </c>
      <c r="V248" s="8" t="s">
        <v>49</v>
      </c>
      <c r="W248" s="9" t="n">
        <v>0.55</v>
      </c>
      <c r="Y248" s="10" t="str">
        <f aca="false">_xlfn.CONCAT("https://comprasnet.gov.br/livre/pregao/ata2.asp?co_no_uasg=",E248,"&amp;numprp=",D248)</f>
        <v>https://comprasnet.gov.br/livre/pregao/ata2.asp?co_no_uasg=120629&amp;numprp=0042020</v>
      </c>
      <c r="Z248" s="10" t="str">
        <f aca="false">_xlfn.CONCAT("https://comprasnet.gov.br/livre/pregao/anexosDosItens.asp?uasg=",E248,"&amp;numprp=",D248,"&amp;prgcod=863000")</f>
        <v>https://comprasnet.gov.br/livre/pregao/anexosDosItens.asp?uasg=120629&amp;numprp=0042020&amp;prgcod=863000</v>
      </c>
      <c r="AA248" s="10" t="str">
        <f aca="false">_xlfn.CONCAT("http://compras.dados.gov.br/pregoes/doc/pregao/",B248,"/itens.json")</f>
        <v>http://compras.dados.gov.br/pregoes/doc/pregao/1206290000042020/itens.json</v>
      </c>
    </row>
    <row r="249" s="6" customFormat="true" ht="15" hidden="false" customHeight="false" outlineLevel="0" collapsed="false">
      <c r="A249" s="8" t="s">
        <v>1067</v>
      </c>
      <c r="B249" s="8" t="str">
        <f aca="false">_xlfn.CONCAT(E249,"000",D249)</f>
        <v>1206240000052020</v>
      </c>
      <c r="C249" s="8" t="s">
        <v>1068</v>
      </c>
      <c r="D249" s="8" t="str">
        <f aca="false">RIGHT(A249,7)</f>
        <v>0052020</v>
      </c>
      <c r="E249" s="8" t="n">
        <f aca="false">O249</f>
        <v>120624</v>
      </c>
      <c r="F249" s="8" t="str">
        <f aca="false">RIGHT(C249,3)</f>
        <v>001</v>
      </c>
      <c r="G249" s="8" t="s">
        <v>8</v>
      </c>
      <c r="H249" s="8" t="n">
        <v>304268</v>
      </c>
      <c r="I249" s="8" t="s">
        <v>645</v>
      </c>
      <c r="J249" s="8" t="s">
        <v>646</v>
      </c>
      <c r="K249" s="8" t="s">
        <v>30</v>
      </c>
      <c r="L249" s="8" t="s">
        <v>247</v>
      </c>
      <c r="M249" s="8" t="s">
        <v>32</v>
      </c>
      <c r="N249" s="8" t="s">
        <v>248</v>
      </c>
      <c r="O249" s="8" t="n">
        <v>120624</v>
      </c>
      <c r="P249" s="8" t="s">
        <v>653</v>
      </c>
      <c r="Q249" s="8" t="n">
        <v>52000</v>
      </c>
      <c r="R249" s="8" t="s">
        <v>102</v>
      </c>
      <c r="S249" s="8" t="n">
        <v>52111</v>
      </c>
      <c r="T249" s="8" t="s">
        <v>103</v>
      </c>
      <c r="U249" s="8" t="s">
        <v>319</v>
      </c>
      <c r="V249" s="8" t="s">
        <v>59</v>
      </c>
      <c r="W249" s="9" t="n">
        <v>0.55</v>
      </c>
      <c r="Y249" s="10" t="str">
        <f aca="false">_xlfn.CONCAT("https://comprasnet.gov.br/livre/pregao/ata2.asp?co_no_uasg=",E249,"&amp;numprp=",D249)</f>
        <v>https://comprasnet.gov.br/livre/pregao/ata2.asp?co_no_uasg=120624&amp;numprp=0052020</v>
      </c>
      <c r="Z249" s="10" t="str">
        <f aca="false">_xlfn.CONCAT("https://comprasnet.gov.br/livre/pregao/anexosDosItens.asp?uasg=",E249,"&amp;numprp=",D249,"&amp;prgcod=863000")</f>
        <v>https://comprasnet.gov.br/livre/pregao/anexosDosItens.asp?uasg=120624&amp;numprp=0052020&amp;prgcod=863000</v>
      </c>
      <c r="AA249" s="10" t="str">
        <f aca="false">_xlfn.CONCAT("http://compras.dados.gov.br/pregoes/doc/pregao/",B249,"/itens.json")</f>
        <v>http://compras.dados.gov.br/pregoes/doc/pregao/1206240000052020/itens.json</v>
      </c>
    </row>
    <row r="250" s="6" customFormat="true" ht="15" hidden="false" customHeight="false" outlineLevel="0" collapsed="false">
      <c r="A250" s="8" t="s">
        <v>278</v>
      </c>
      <c r="B250" s="8" t="str">
        <f aca="false">_xlfn.CONCAT(E250,"000",D250)</f>
        <v>9804250000232020</v>
      </c>
      <c r="C250" s="8" t="s">
        <v>1069</v>
      </c>
      <c r="D250" s="8" t="str">
        <f aca="false">RIGHT(A250,7)</f>
        <v>0232020</v>
      </c>
      <c r="E250" s="8" t="n">
        <f aca="false">O250</f>
        <v>980425</v>
      </c>
      <c r="F250" s="8" t="str">
        <f aca="false">RIGHT(C250,3)</f>
        <v>035</v>
      </c>
      <c r="G250" s="8" t="s">
        <v>8</v>
      </c>
      <c r="H250" s="8" t="n">
        <v>465840</v>
      </c>
      <c r="I250" s="8" t="s">
        <v>808</v>
      </c>
      <c r="J250" s="8" t="s">
        <v>809</v>
      </c>
      <c r="K250" s="8" t="s">
        <v>30</v>
      </c>
      <c r="L250" s="8" t="s">
        <v>282</v>
      </c>
      <c r="M250" s="8" t="s">
        <v>32</v>
      </c>
      <c r="N250" s="8" t="s">
        <v>283</v>
      </c>
      <c r="O250" s="8" t="n">
        <v>980425</v>
      </c>
      <c r="P250" s="8" t="s">
        <v>90</v>
      </c>
      <c r="Q250" s="8" t="n">
        <v>99900</v>
      </c>
      <c r="R250" s="8" t="s">
        <v>35</v>
      </c>
      <c r="S250" s="8" t="n">
        <v>93420</v>
      </c>
      <c r="T250" s="8" t="s">
        <v>91</v>
      </c>
      <c r="U250" s="8" t="s">
        <v>92</v>
      </c>
      <c r="V250" s="8" t="s">
        <v>59</v>
      </c>
      <c r="W250" s="9" t="n">
        <v>0.55</v>
      </c>
      <c r="Y250" s="10" t="str">
        <f aca="false">_xlfn.CONCAT("https://comprasnet.gov.br/livre/pregao/ata2.asp?co_no_uasg=",E250,"&amp;numprp=",D250)</f>
        <v>https://comprasnet.gov.br/livre/pregao/ata2.asp?co_no_uasg=980425&amp;numprp=0232020</v>
      </c>
      <c r="Z250" s="10" t="str">
        <f aca="false">_xlfn.CONCAT("https://comprasnet.gov.br/livre/pregao/anexosDosItens.asp?uasg=",E250,"&amp;numprp=",D250,"&amp;prgcod=863000")</f>
        <v>https://comprasnet.gov.br/livre/pregao/anexosDosItens.asp?uasg=980425&amp;numprp=0232020&amp;prgcod=863000</v>
      </c>
      <c r="AA250" s="10" t="str">
        <f aca="false">_xlfn.CONCAT("http://compras.dados.gov.br/pregoes/doc/pregao/",B250,"/itens.json")</f>
        <v>http://compras.dados.gov.br/pregoes/doc/pregao/9804250000232020/itens.json</v>
      </c>
    </row>
    <row r="251" s="6" customFormat="true" ht="15" hidden="false" customHeight="false" outlineLevel="0" collapsed="false">
      <c r="A251" s="8" t="s">
        <v>1070</v>
      </c>
      <c r="B251" s="8" t="str">
        <f aca="false">_xlfn.CONCAT(E251,"000",D251)</f>
        <v>9893950000182020</v>
      </c>
      <c r="C251" s="8" t="s">
        <v>1071</v>
      </c>
      <c r="D251" s="8" t="str">
        <f aca="false">RIGHT(A251,7)</f>
        <v>0182020</v>
      </c>
      <c r="E251" s="8" t="n">
        <f aca="false">O251</f>
        <v>989395</v>
      </c>
      <c r="F251" s="8" t="str">
        <f aca="false">RIGHT(C251,3)</f>
        <v>001</v>
      </c>
      <c r="G251" s="8" t="s">
        <v>8</v>
      </c>
      <c r="H251" s="8" t="n">
        <v>438913</v>
      </c>
      <c r="I251" s="8" t="s">
        <v>326</v>
      </c>
      <c r="J251" s="8" t="s">
        <v>327</v>
      </c>
      <c r="K251" s="8" t="s">
        <v>30</v>
      </c>
      <c r="L251" s="8" t="s">
        <v>1072</v>
      </c>
      <c r="M251" s="8" t="s">
        <v>32</v>
      </c>
      <c r="N251" s="8" t="s">
        <v>1073</v>
      </c>
      <c r="O251" s="8" t="n">
        <v>989395</v>
      </c>
      <c r="P251" s="8" t="s">
        <v>1074</v>
      </c>
      <c r="Q251" s="8" t="n">
        <v>99900</v>
      </c>
      <c r="R251" s="8" t="s">
        <v>35</v>
      </c>
      <c r="S251" s="8" t="n">
        <v>97320</v>
      </c>
      <c r="T251" s="8" t="s">
        <v>1075</v>
      </c>
      <c r="U251" s="8" t="s">
        <v>319</v>
      </c>
      <c r="V251" s="8" t="s">
        <v>105</v>
      </c>
      <c r="W251" s="9" t="n">
        <v>0.55</v>
      </c>
      <c r="Y251" s="10" t="str">
        <f aca="false">_xlfn.CONCAT("https://comprasnet.gov.br/livre/pregao/ata2.asp?co_no_uasg=",E251,"&amp;numprp=",D251)</f>
        <v>https://comprasnet.gov.br/livre/pregao/ata2.asp?co_no_uasg=989395&amp;numprp=0182020</v>
      </c>
      <c r="Z251" s="10" t="str">
        <f aca="false">_xlfn.CONCAT("https://comprasnet.gov.br/livre/pregao/anexosDosItens.asp?uasg=",E251,"&amp;numprp=",D251,"&amp;prgcod=863000")</f>
        <v>https://comprasnet.gov.br/livre/pregao/anexosDosItens.asp?uasg=989395&amp;numprp=0182020&amp;prgcod=863000</v>
      </c>
      <c r="AA251" s="10" t="str">
        <f aca="false">_xlfn.CONCAT("http://compras.dados.gov.br/pregoes/doc/pregao/",B251,"/itens.json")</f>
        <v>http://compras.dados.gov.br/pregoes/doc/pregao/9893950000182020/itens.json</v>
      </c>
    </row>
    <row r="252" s="6" customFormat="true" ht="15" hidden="false" customHeight="false" outlineLevel="0" collapsed="false">
      <c r="A252" s="8" t="s">
        <v>263</v>
      </c>
      <c r="B252" s="8" t="str">
        <f aca="false">_xlfn.CONCAT(E252,"000",D252)</f>
        <v>1603850000022020</v>
      </c>
      <c r="C252" s="8" t="s">
        <v>1076</v>
      </c>
      <c r="D252" s="8" t="str">
        <f aca="false">RIGHT(A252,7)</f>
        <v>0022020</v>
      </c>
      <c r="E252" s="8" t="n">
        <f aca="false">O252</f>
        <v>160385</v>
      </c>
      <c r="F252" s="8" t="str">
        <f aca="false">RIGHT(C252,3)</f>
        <v>010</v>
      </c>
      <c r="G252" s="8" t="s">
        <v>8</v>
      </c>
      <c r="H252" s="8" t="n">
        <v>460978</v>
      </c>
      <c r="I252" s="8" t="s">
        <v>979</v>
      </c>
      <c r="J252" s="8" t="s">
        <v>980</v>
      </c>
      <c r="K252" s="8" t="s">
        <v>30</v>
      </c>
      <c r="L252" s="8" t="s">
        <v>981</v>
      </c>
      <c r="M252" s="8" t="s">
        <v>32</v>
      </c>
      <c r="N252" s="8" t="s">
        <v>793</v>
      </c>
      <c r="O252" s="8" t="n">
        <v>160385</v>
      </c>
      <c r="P252" s="8" t="s">
        <v>266</v>
      </c>
      <c r="Q252" s="8" t="n">
        <v>52000</v>
      </c>
      <c r="R252" s="8" t="s">
        <v>102</v>
      </c>
      <c r="S252" s="8" t="n">
        <v>52121</v>
      </c>
      <c r="T252" s="8" t="s">
        <v>140</v>
      </c>
      <c r="U252" s="8" t="s">
        <v>141</v>
      </c>
      <c r="V252" s="8" t="s">
        <v>49</v>
      </c>
      <c r="W252" s="9" t="n">
        <v>0.56</v>
      </c>
      <c r="Y252" s="10" t="str">
        <f aca="false">_xlfn.CONCAT("https://comprasnet.gov.br/livre/pregao/ata2.asp?co_no_uasg=",E252,"&amp;numprp=",D252)</f>
        <v>https://comprasnet.gov.br/livre/pregao/ata2.asp?co_no_uasg=160385&amp;numprp=0022020</v>
      </c>
      <c r="Z252" s="10" t="str">
        <f aca="false">_xlfn.CONCAT("https://comprasnet.gov.br/livre/pregao/anexosDosItens.asp?uasg=",E252,"&amp;numprp=",D252,"&amp;prgcod=863000")</f>
        <v>https://comprasnet.gov.br/livre/pregao/anexosDosItens.asp?uasg=160385&amp;numprp=0022020&amp;prgcod=863000</v>
      </c>
      <c r="AA252" s="10" t="str">
        <f aca="false">_xlfn.CONCAT("http://compras.dados.gov.br/pregoes/doc/pregao/",B252,"/itens.json")</f>
        <v>http://compras.dados.gov.br/pregoes/doc/pregao/1603850000022020/itens.json</v>
      </c>
    </row>
    <row r="253" s="6" customFormat="true" ht="15" hidden="false" customHeight="false" outlineLevel="0" collapsed="false">
      <c r="A253" s="8" t="s">
        <v>977</v>
      </c>
      <c r="B253" s="8" t="str">
        <f aca="false">_xlfn.CONCAT(E253,"000",D253)</f>
        <v>1604410000022020</v>
      </c>
      <c r="C253" s="8" t="s">
        <v>1077</v>
      </c>
      <c r="D253" s="8" t="str">
        <f aca="false">RIGHT(A253,7)</f>
        <v>0022020</v>
      </c>
      <c r="E253" s="8" t="n">
        <f aca="false">O253</f>
        <v>160441</v>
      </c>
      <c r="F253" s="8" t="str">
        <f aca="false">RIGHT(C253,3)</f>
        <v>093</v>
      </c>
      <c r="G253" s="8" t="s">
        <v>8</v>
      </c>
      <c r="H253" s="8" t="n">
        <v>393908</v>
      </c>
      <c r="I253" s="8" t="s">
        <v>1078</v>
      </c>
      <c r="J253" s="8" t="s">
        <v>1079</v>
      </c>
      <c r="K253" s="8" t="s">
        <v>30</v>
      </c>
      <c r="L253" s="8" t="s">
        <v>981</v>
      </c>
      <c r="M253" s="8" t="s">
        <v>32</v>
      </c>
      <c r="N253" s="8" t="s">
        <v>982</v>
      </c>
      <c r="O253" s="8" t="n">
        <v>160441</v>
      </c>
      <c r="P253" s="8" t="s">
        <v>933</v>
      </c>
      <c r="Q253" s="8" t="n">
        <v>52000</v>
      </c>
      <c r="R253" s="8" t="s">
        <v>102</v>
      </c>
      <c r="S253" s="8" t="n">
        <v>52121</v>
      </c>
      <c r="T253" s="8" t="s">
        <v>140</v>
      </c>
      <c r="U253" s="8" t="s">
        <v>67</v>
      </c>
      <c r="V253" s="8" t="s">
        <v>59</v>
      </c>
      <c r="W253" s="9" t="n">
        <v>0.56</v>
      </c>
      <c r="Y253" s="10" t="str">
        <f aca="false">_xlfn.CONCAT("https://comprasnet.gov.br/livre/pregao/ata2.asp?co_no_uasg=",E253,"&amp;numprp=",D253)</f>
        <v>https://comprasnet.gov.br/livre/pregao/ata2.asp?co_no_uasg=160441&amp;numprp=0022020</v>
      </c>
      <c r="Z253" s="10" t="str">
        <f aca="false">_xlfn.CONCAT("https://comprasnet.gov.br/livre/pregao/anexosDosItens.asp?uasg=",E253,"&amp;numprp=",D253,"&amp;prgcod=863000")</f>
        <v>https://comprasnet.gov.br/livre/pregao/anexosDosItens.asp?uasg=160441&amp;numprp=0022020&amp;prgcod=863000</v>
      </c>
      <c r="AA253" s="10" t="str">
        <f aca="false">_xlfn.CONCAT("http://compras.dados.gov.br/pregoes/doc/pregao/",B253,"/itens.json")</f>
        <v>http://compras.dados.gov.br/pregoes/doc/pregao/1604410000022020/itens.json</v>
      </c>
    </row>
    <row r="254" s="6" customFormat="true" ht="15" hidden="false" customHeight="false" outlineLevel="0" collapsed="false">
      <c r="A254" s="8" t="s">
        <v>1052</v>
      </c>
      <c r="B254" s="8" t="str">
        <f aca="false">_xlfn.CONCAT(E254,"000",D254)</f>
        <v>1586350000042020</v>
      </c>
      <c r="C254" s="8" t="s">
        <v>1080</v>
      </c>
      <c r="D254" s="8" t="str">
        <f aca="false">RIGHT(A254,7)</f>
        <v>0042020</v>
      </c>
      <c r="E254" s="8" t="n">
        <f aca="false">O254</f>
        <v>158635</v>
      </c>
      <c r="F254" s="8" t="str">
        <f aca="false">RIGHT(C254,3)</f>
        <v>003</v>
      </c>
      <c r="G254" s="8" t="s">
        <v>8</v>
      </c>
      <c r="H254" s="8" t="n">
        <v>383404</v>
      </c>
      <c r="I254" s="8" t="s">
        <v>684</v>
      </c>
      <c r="J254" s="8" t="s">
        <v>685</v>
      </c>
      <c r="K254" s="8" t="s">
        <v>30</v>
      </c>
      <c r="L254" s="8" t="s">
        <v>1054</v>
      </c>
      <c r="M254" s="8" t="s">
        <v>32</v>
      </c>
      <c r="N254" s="8" t="s">
        <v>1055</v>
      </c>
      <c r="O254" s="8" t="n">
        <v>158635</v>
      </c>
      <c r="P254" s="8" t="s">
        <v>1056</v>
      </c>
      <c r="Q254" s="8" t="n">
        <v>26000</v>
      </c>
      <c r="R254" s="8" t="s">
        <v>46</v>
      </c>
      <c r="S254" s="8" t="n">
        <v>26421</v>
      </c>
      <c r="T254" s="8" t="s">
        <v>668</v>
      </c>
      <c r="U254" s="8" t="s">
        <v>565</v>
      </c>
      <c r="V254" s="8" t="s">
        <v>38</v>
      </c>
      <c r="W254" s="9" t="n">
        <v>0.57</v>
      </c>
      <c r="Y254" s="10" t="str">
        <f aca="false">_xlfn.CONCAT("https://comprasnet.gov.br/livre/pregao/ata2.asp?co_no_uasg=",E254,"&amp;numprp=",D254)</f>
        <v>https://comprasnet.gov.br/livre/pregao/ata2.asp?co_no_uasg=158635&amp;numprp=0042020</v>
      </c>
      <c r="Z254" s="10" t="str">
        <f aca="false">_xlfn.CONCAT("https://comprasnet.gov.br/livre/pregao/anexosDosItens.asp?uasg=",E254,"&amp;numprp=",D254,"&amp;prgcod=863000")</f>
        <v>https://comprasnet.gov.br/livre/pregao/anexosDosItens.asp?uasg=158635&amp;numprp=0042020&amp;prgcod=863000</v>
      </c>
      <c r="AA254" s="10" t="str">
        <f aca="false">_xlfn.CONCAT("http://compras.dados.gov.br/pregoes/doc/pregao/",B254,"/itens.json")</f>
        <v>http://compras.dados.gov.br/pregoes/doc/pregao/1586350000042020/itens.json</v>
      </c>
    </row>
    <row r="255" s="6" customFormat="true" ht="15" hidden="false" customHeight="false" outlineLevel="0" collapsed="false">
      <c r="A255" s="8" t="s">
        <v>403</v>
      </c>
      <c r="B255" s="8" t="str">
        <f aca="false">_xlfn.CONCAT(E255,"000",D255)</f>
        <v>1540430000592020</v>
      </c>
      <c r="C255" s="8" t="s">
        <v>1081</v>
      </c>
      <c r="D255" s="8" t="str">
        <f aca="false">RIGHT(A255,7)</f>
        <v>0592020</v>
      </c>
      <c r="E255" s="8" t="n">
        <f aca="false">O255</f>
        <v>154043</v>
      </c>
      <c r="F255" s="8" t="str">
        <f aca="false">RIGHT(C255,3)</f>
        <v>002</v>
      </c>
      <c r="G255" s="8" t="s">
        <v>8</v>
      </c>
      <c r="H255" s="8" t="n">
        <v>454292</v>
      </c>
      <c r="I255" s="8" t="s">
        <v>710</v>
      </c>
      <c r="J255" s="8" t="s">
        <v>711</v>
      </c>
      <c r="K255" s="8" t="s">
        <v>30</v>
      </c>
      <c r="L255" s="8" t="s">
        <v>726</v>
      </c>
      <c r="M255" s="8" t="s">
        <v>32</v>
      </c>
      <c r="N255" s="8" t="s">
        <v>1082</v>
      </c>
      <c r="O255" s="8" t="n">
        <v>154043</v>
      </c>
      <c r="P255" s="8" t="s">
        <v>146</v>
      </c>
      <c r="Q255" s="8" t="n">
        <v>26000</v>
      </c>
      <c r="R255" s="8" t="s">
        <v>46</v>
      </c>
      <c r="S255" s="8" t="n">
        <v>26274</v>
      </c>
      <c r="T255" s="8" t="s">
        <v>146</v>
      </c>
      <c r="U255" s="8" t="s">
        <v>48</v>
      </c>
      <c r="V255" s="8" t="s">
        <v>83</v>
      </c>
      <c r="W255" s="9" t="n">
        <v>0.57</v>
      </c>
      <c r="Y255" s="10" t="str">
        <f aca="false">_xlfn.CONCAT("https://comprasnet.gov.br/livre/pregao/ata2.asp?co_no_uasg=",E255,"&amp;numprp=",D255)</f>
        <v>https://comprasnet.gov.br/livre/pregao/ata2.asp?co_no_uasg=154043&amp;numprp=0592020</v>
      </c>
      <c r="Z255" s="10" t="str">
        <f aca="false">_xlfn.CONCAT("https://comprasnet.gov.br/livre/pregao/anexosDosItens.asp?uasg=",E255,"&amp;numprp=",D255,"&amp;prgcod=863000")</f>
        <v>https://comprasnet.gov.br/livre/pregao/anexosDosItens.asp?uasg=154043&amp;numprp=0592020&amp;prgcod=863000</v>
      </c>
      <c r="AA255" s="10" t="str">
        <f aca="false">_xlfn.CONCAT("http://compras.dados.gov.br/pregoes/doc/pregao/",B255,"/itens.json")</f>
        <v>http://compras.dados.gov.br/pregoes/doc/pregao/1540430000592020/itens.json</v>
      </c>
    </row>
    <row r="256" s="6" customFormat="true" ht="15" hidden="false" customHeight="false" outlineLevel="0" collapsed="false">
      <c r="A256" s="8" t="s">
        <v>816</v>
      </c>
      <c r="B256" s="8" t="str">
        <f aca="false">_xlfn.CONCAT(E256,"000",D256)</f>
        <v>1206280000392020</v>
      </c>
      <c r="C256" s="8" t="s">
        <v>1083</v>
      </c>
      <c r="D256" s="8" t="str">
        <f aca="false">RIGHT(A256,7)</f>
        <v>0392020</v>
      </c>
      <c r="E256" s="8" t="n">
        <f aca="false">O256</f>
        <v>120628</v>
      </c>
      <c r="F256" s="8" t="str">
        <f aca="false">RIGHT(C256,3)</f>
        <v>015</v>
      </c>
      <c r="G256" s="8" t="s">
        <v>8</v>
      </c>
      <c r="H256" s="8" t="n">
        <v>214629</v>
      </c>
      <c r="I256" s="8" t="s">
        <v>1084</v>
      </c>
      <c r="J256" s="8" t="s">
        <v>1085</v>
      </c>
      <c r="K256" s="8" t="s">
        <v>30</v>
      </c>
      <c r="L256" s="8" t="s">
        <v>985</v>
      </c>
      <c r="M256" s="8" t="s">
        <v>32</v>
      </c>
      <c r="N256" s="8" t="s">
        <v>818</v>
      </c>
      <c r="O256" s="8" t="n">
        <v>120628</v>
      </c>
      <c r="P256" s="8" t="s">
        <v>819</v>
      </c>
      <c r="Q256" s="8" t="n">
        <v>52000</v>
      </c>
      <c r="R256" s="8" t="s">
        <v>102</v>
      </c>
      <c r="S256" s="8" t="n">
        <v>52111</v>
      </c>
      <c r="T256" s="8" t="s">
        <v>103</v>
      </c>
      <c r="U256" s="8" t="s">
        <v>92</v>
      </c>
      <c r="V256" s="8" t="s">
        <v>68</v>
      </c>
      <c r="W256" s="9" t="n">
        <v>0.57</v>
      </c>
      <c r="Y256" s="10" t="str">
        <f aca="false">_xlfn.CONCAT("https://comprasnet.gov.br/livre/pregao/ata2.asp?co_no_uasg=",E256,"&amp;numprp=",D256)</f>
        <v>https://comprasnet.gov.br/livre/pregao/ata2.asp?co_no_uasg=120628&amp;numprp=0392020</v>
      </c>
      <c r="Z256" s="10" t="str">
        <f aca="false">_xlfn.CONCAT("https://comprasnet.gov.br/livre/pregao/anexosDosItens.asp?uasg=",E256,"&amp;numprp=",D256,"&amp;prgcod=863000")</f>
        <v>https://comprasnet.gov.br/livre/pregao/anexosDosItens.asp?uasg=120628&amp;numprp=0392020&amp;prgcod=863000</v>
      </c>
      <c r="AA256" s="10" t="str">
        <f aca="false">_xlfn.CONCAT("http://compras.dados.gov.br/pregoes/doc/pregao/",B256,"/itens.json")</f>
        <v>http://compras.dados.gov.br/pregoes/doc/pregao/1206280000392020/itens.json</v>
      </c>
    </row>
    <row r="257" s="6" customFormat="true" ht="15" hidden="false" customHeight="false" outlineLevel="0" collapsed="false">
      <c r="A257" s="8" t="s">
        <v>1086</v>
      </c>
      <c r="B257" s="8" t="str">
        <f aca="false">_xlfn.CONCAT(E257,"000",D257)</f>
        <v>1600120000482020</v>
      </c>
      <c r="C257" s="8" t="s">
        <v>1087</v>
      </c>
      <c r="D257" s="8" t="str">
        <f aca="false">RIGHT(A257,7)</f>
        <v>0482020</v>
      </c>
      <c r="E257" s="8" t="n">
        <f aca="false">O257</f>
        <v>160012</v>
      </c>
      <c r="F257" s="8" t="str">
        <f aca="false">RIGHT(C257,3)</f>
        <v>008</v>
      </c>
      <c r="G257" s="8" t="s">
        <v>71</v>
      </c>
      <c r="H257" s="8" t="n">
        <v>355151</v>
      </c>
      <c r="I257" s="8" t="s">
        <v>953</v>
      </c>
      <c r="J257" s="8" t="s">
        <v>954</v>
      </c>
      <c r="K257" s="8" t="s">
        <v>30</v>
      </c>
      <c r="L257" s="8" t="s">
        <v>1088</v>
      </c>
      <c r="M257" s="8" t="s">
        <v>32</v>
      </c>
      <c r="N257" s="8" t="s">
        <v>1089</v>
      </c>
      <c r="O257" s="8" t="n">
        <v>160012</v>
      </c>
      <c r="P257" s="8" t="s">
        <v>1090</v>
      </c>
      <c r="Q257" s="8" t="n">
        <v>52000</v>
      </c>
      <c r="R257" s="8" t="s">
        <v>102</v>
      </c>
      <c r="S257" s="8" t="n">
        <v>52121</v>
      </c>
      <c r="T257" s="8" t="s">
        <v>140</v>
      </c>
      <c r="U257" s="8" t="s">
        <v>466</v>
      </c>
      <c r="V257" s="8" t="s">
        <v>83</v>
      </c>
      <c r="W257" s="9" t="n">
        <v>0.58</v>
      </c>
      <c r="Y257" s="10" t="str">
        <f aca="false">_xlfn.CONCAT("https://comprasnet.gov.br/livre/pregao/ata2.asp?co_no_uasg=",E257,"&amp;numprp=",D257)</f>
        <v>https://comprasnet.gov.br/livre/pregao/ata2.asp?co_no_uasg=160012&amp;numprp=0482020</v>
      </c>
      <c r="Z257" s="10" t="str">
        <f aca="false">_xlfn.CONCAT("https://comprasnet.gov.br/livre/pregao/anexosDosItens.asp?uasg=",E257,"&amp;numprp=",D257,"&amp;prgcod=863000")</f>
        <v>https://comprasnet.gov.br/livre/pregao/anexosDosItens.asp?uasg=160012&amp;numprp=0482020&amp;prgcod=863000</v>
      </c>
      <c r="AA257" s="10" t="str">
        <f aca="false">_xlfn.CONCAT("http://compras.dados.gov.br/pregoes/doc/pregao/",B257,"/itens.json")</f>
        <v>http://compras.dados.gov.br/pregoes/doc/pregao/1600120000482020/itens.json</v>
      </c>
    </row>
    <row r="258" s="6" customFormat="true" ht="15" hidden="false" customHeight="false" outlineLevel="0" collapsed="false">
      <c r="A258" s="8" t="s">
        <v>977</v>
      </c>
      <c r="B258" s="8" t="str">
        <f aca="false">_xlfn.CONCAT(E258,"000",D258)</f>
        <v>1604410000022020</v>
      </c>
      <c r="C258" s="8" t="s">
        <v>1091</v>
      </c>
      <c r="D258" s="8" t="str">
        <f aca="false">RIGHT(A258,7)</f>
        <v>0022020</v>
      </c>
      <c r="E258" s="8" t="n">
        <f aca="false">O258</f>
        <v>160441</v>
      </c>
      <c r="F258" s="8" t="str">
        <f aca="false">RIGHT(C258,3)</f>
        <v>096</v>
      </c>
      <c r="G258" s="8" t="s">
        <v>8</v>
      </c>
      <c r="H258" s="8" t="n">
        <v>460978</v>
      </c>
      <c r="I258" s="8" t="s">
        <v>979</v>
      </c>
      <c r="J258" s="8" t="s">
        <v>980</v>
      </c>
      <c r="K258" s="8" t="s">
        <v>30</v>
      </c>
      <c r="L258" s="8" t="s">
        <v>981</v>
      </c>
      <c r="M258" s="8" t="s">
        <v>32</v>
      </c>
      <c r="N258" s="8" t="s">
        <v>982</v>
      </c>
      <c r="O258" s="8" t="n">
        <v>160441</v>
      </c>
      <c r="P258" s="8" t="s">
        <v>933</v>
      </c>
      <c r="Q258" s="8" t="n">
        <v>52000</v>
      </c>
      <c r="R258" s="8" t="s">
        <v>102</v>
      </c>
      <c r="S258" s="8" t="n">
        <v>52121</v>
      </c>
      <c r="T258" s="8" t="s">
        <v>140</v>
      </c>
      <c r="U258" s="8" t="s">
        <v>67</v>
      </c>
      <c r="V258" s="8" t="s">
        <v>59</v>
      </c>
      <c r="W258" s="9" t="n">
        <v>0.58</v>
      </c>
      <c r="Y258" s="10" t="str">
        <f aca="false">_xlfn.CONCAT("https://comprasnet.gov.br/livre/pregao/ata2.asp?co_no_uasg=",E258,"&amp;numprp=",D258)</f>
        <v>https://comprasnet.gov.br/livre/pregao/ata2.asp?co_no_uasg=160441&amp;numprp=0022020</v>
      </c>
      <c r="Z258" s="10" t="str">
        <f aca="false">_xlfn.CONCAT("https://comprasnet.gov.br/livre/pregao/anexosDosItens.asp?uasg=",E258,"&amp;numprp=",D258,"&amp;prgcod=863000")</f>
        <v>https://comprasnet.gov.br/livre/pregao/anexosDosItens.asp?uasg=160441&amp;numprp=0022020&amp;prgcod=863000</v>
      </c>
      <c r="AA258" s="10" t="str">
        <f aca="false">_xlfn.CONCAT("http://compras.dados.gov.br/pregoes/doc/pregao/",B258,"/itens.json")</f>
        <v>http://compras.dados.gov.br/pregoes/doc/pregao/1604410000022020/itens.json</v>
      </c>
    </row>
    <row r="259" s="6" customFormat="true" ht="15" hidden="false" customHeight="false" outlineLevel="0" collapsed="false">
      <c r="A259" s="8" t="s">
        <v>977</v>
      </c>
      <c r="B259" s="8" t="str">
        <f aca="false">_xlfn.CONCAT(E259,"000",D259)</f>
        <v>1604410000022020</v>
      </c>
      <c r="C259" s="8" t="s">
        <v>1092</v>
      </c>
      <c r="D259" s="8" t="str">
        <f aca="false">RIGHT(A259,7)</f>
        <v>0022020</v>
      </c>
      <c r="E259" s="8" t="n">
        <f aca="false">O259</f>
        <v>160441</v>
      </c>
      <c r="F259" s="8" t="str">
        <f aca="false">RIGHT(C259,3)</f>
        <v>095</v>
      </c>
      <c r="G259" s="8" t="s">
        <v>8</v>
      </c>
      <c r="H259" s="8" t="n">
        <v>460975</v>
      </c>
      <c r="I259" s="8" t="s">
        <v>1093</v>
      </c>
      <c r="J259" s="8" t="s">
        <v>1094</v>
      </c>
      <c r="K259" s="8" t="s">
        <v>30</v>
      </c>
      <c r="L259" s="8" t="s">
        <v>981</v>
      </c>
      <c r="M259" s="8" t="s">
        <v>32</v>
      </c>
      <c r="N259" s="8" t="s">
        <v>982</v>
      </c>
      <c r="O259" s="8" t="n">
        <v>160441</v>
      </c>
      <c r="P259" s="8" t="s">
        <v>933</v>
      </c>
      <c r="Q259" s="8" t="n">
        <v>52000</v>
      </c>
      <c r="R259" s="8" t="s">
        <v>102</v>
      </c>
      <c r="S259" s="8" t="n">
        <v>52121</v>
      </c>
      <c r="T259" s="8" t="s">
        <v>140</v>
      </c>
      <c r="U259" s="8" t="s">
        <v>67</v>
      </c>
      <c r="V259" s="8" t="s">
        <v>59</v>
      </c>
      <c r="W259" s="9" t="n">
        <v>0.59</v>
      </c>
      <c r="Y259" s="10" t="str">
        <f aca="false">_xlfn.CONCAT("https://comprasnet.gov.br/livre/pregao/ata2.asp?co_no_uasg=",E259,"&amp;numprp=",D259)</f>
        <v>https://comprasnet.gov.br/livre/pregao/ata2.asp?co_no_uasg=160441&amp;numprp=0022020</v>
      </c>
      <c r="Z259" s="10" t="str">
        <f aca="false">_xlfn.CONCAT("https://comprasnet.gov.br/livre/pregao/anexosDosItens.asp?uasg=",E259,"&amp;numprp=",D259,"&amp;prgcod=863000")</f>
        <v>https://comprasnet.gov.br/livre/pregao/anexosDosItens.asp?uasg=160441&amp;numprp=0022020&amp;prgcod=863000</v>
      </c>
      <c r="AA259" s="10" t="str">
        <f aca="false">_xlfn.CONCAT("http://compras.dados.gov.br/pregoes/doc/pregao/",B259,"/itens.json")</f>
        <v>http://compras.dados.gov.br/pregoes/doc/pregao/1604410000022020/itens.json</v>
      </c>
    </row>
    <row r="260" s="6" customFormat="true" ht="15" hidden="false" customHeight="false" outlineLevel="0" collapsed="false">
      <c r="A260" s="8" t="s">
        <v>1095</v>
      </c>
      <c r="B260" s="8" t="str">
        <f aca="false">_xlfn.CONCAT(E260,"000",D260)</f>
        <v>1564030000152020</v>
      </c>
      <c r="C260" s="8" t="s">
        <v>1096</v>
      </c>
      <c r="D260" s="8" t="str">
        <f aca="false">RIGHT(A260,7)</f>
        <v>0152020</v>
      </c>
      <c r="E260" s="8" t="n">
        <f aca="false">O260</f>
        <v>156403</v>
      </c>
      <c r="F260" s="8" t="str">
        <f aca="false">RIGHT(C260,3)</f>
        <v>020</v>
      </c>
      <c r="G260" s="8" t="s">
        <v>71</v>
      </c>
      <c r="H260" s="8" t="n">
        <v>470234</v>
      </c>
      <c r="I260" s="8" t="s">
        <v>665</v>
      </c>
      <c r="J260" s="8" t="s">
        <v>666</v>
      </c>
      <c r="K260" s="8" t="s">
        <v>30</v>
      </c>
      <c r="L260" s="8" t="s">
        <v>1097</v>
      </c>
      <c r="M260" s="8" t="s">
        <v>32</v>
      </c>
      <c r="N260" s="8" t="s">
        <v>1098</v>
      </c>
      <c r="O260" s="8" t="n">
        <v>156403</v>
      </c>
      <c r="P260" s="8" t="s">
        <v>1099</v>
      </c>
      <c r="Q260" s="8" t="n">
        <v>26000</v>
      </c>
      <c r="R260" s="8" t="s">
        <v>46</v>
      </c>
      <c r="S260" s="8" t="n">
        <v>26280</v>
      </c>
      <c r="T260" s="8" t="s">
        <v>1100</v>
      </c>
      <c r="U260" s="8" t="s">
        <v>104</v>
      </c>
      <c r="V260" s="8" t="s">
        <v>83</v>
      </c>
      <c r="W260" s="9" t="n">
        <v>0.59</v>
      </c>
      <c r="Y260" s="10" t="str">
        <f aca="false">_xlfn.CONCAT("https://comprasnet.gov.br/livre/pregao/ata2.asp?co_no_uasg=",E260,"&amp;numprp=",D260)</f>
        <v>https://comprasnet.gov.br/livre/pregao/ata2.asp?co_no_uasg=156403&amp;numprp=0152020</v>
      </c>
      <c r="Z260" s="10" t="str">
        <f aca="false">_xlfn.CONCAT("https://comprasnet.gov.br/livre/pregao/anexosDosItens.asp?uasg=",E260,"&amp;numprp=",D260,"&amp;prgcod=863000")</f>
        <v>https://comprasnet.gov.br/livre/pregao/anexosDosItens.asp?uasg=156403&amp;numprp=0152020&amp;prgcod=863000</v>
      </c>
      <c r="AA260" s="10" t="str">
        <f aca="false">_xlfn.CONCAT("http://compras.dados.gov.br/pregoes/doc/pregao/",B260,"/itens.json")</f>
        <v>http://compras.dados.gov.br/pregoes/doc/pregao/1564030000152020/itens.json</v>
      </c>
    </row>
    <row r="261" s="6" customFormat="true" ht="15" hidden="false" customHeight="false" outlineLevel="0" collapsed="false">
      <c r="A261" s="8" t="s">
        <v>1101</v>
      </c>
      <c r="B261" s="8" t="str">
        <f aca="false">_xlfn.CONCAT(E261,"000",D261)</f>
        <v>1531760000162020</v>
      </c>
      <c r="C261" s="8" t="s">
        <v>1102</v>
      </c>
      <c r="D261" s="8" t="str">
        <f aca="false">RIGHT(A261,7)</f>
        <v>0162020</v>
      </c>
      <c r="E261" s="8" t="n">
        <f aca="false">O261</f>
        <v>153176</v>
      </c>
      <c r="F261" s="8" t="str">
        <f aca="false">RIGHT(C261,3)</f>
        <v>111</v>
      </c>
      <c r="G261" s="8" t="s">
        <v>8</v>
      </c>
      <c r="H261" s="8" t="n">
        <v>373988</v>
      </c>
      <c r="I261" s="8" t="s">
        <v>950</v>
      </c>
      <c r="J261" s="8" t="s">
        <v>951</v>
      </c>
      <c r="K261" s="8" t="s">
        <v>30</v>
      </c>
      <c r="L261" s="8" t="s">
        <v>575</v>
      </c>
      <c r="M261" s="8" t="s">
        <v>32</v>
      </c>
      <c r="N261" s="8" t="s">
        <v>248</v>
      </c>
      <c r="O261" s="8" t="n">
        <v>153176</v>
      </c>
      <c r="P261" s="8" t="s">
        <v>1103</v>
      </c>
      <c r="Q261" s="8" t="n">
        <v>26000</v>
      </c>
      <c r="R261" s="8" t="s">
        <v>46</v>
      </c>
      <c r="S261" s="8" t="n">
        <v>26258</v>
      </c>
      <c r="T261" s="8" t="s">
        <v>606</v>
      </c>
      <c r="U261" s="8" t="s">
        <v>123</v>
      </c>
      <c r="V261" s="8" t="s">
        <v>83</v>
      </c>
      <c r="W261" s="9" t="n">
        <v>0.6</v>
      </c>
      <c r="Y261" s="10" t="str">
        <f aca="false">_xlfn.CONCAT("https://comprasnet.gov.br/livre/pregao/ata2.asp?co_no_uasg=",E261,"&amp;numprp=",D261)</f>
        <v>https://comprasnet.gov.br/livre/pregao/ata2.asp?co_no_uasg=153176&amp;numprp=0162020</v>
      </c>
      <c r="Z261" s="10" t="str">
        <f aca="false">_xlfn.CONCAT("https://comprasnet.gov.br/livre/pregao/anexosDosItens.asp?uasg=",E261,"&amp;numprp=",D261,"&amp;prgcod=863000")</f>
        <v>https://comprasnet.gov.br/livre/pregao/anexosDosItens.asp?uasg=153176&amp;numprp=0162020&amp;prgcod=863000</v>
      </c>
      <c r="AA261" s="10" t="str">
        <f aca="false">_xlfn.CONCAT("http://compras.dados.gov.br/pregoes/doc/pregao/",B261,"/itens.json")</f>
        <v>http://compras.dados.gov.br/pregoes/doc/pregao/1531760000162020/itens.json</v>
      </c>
    </row>
    <row r="262" s="6" customFormat="true" ht="15" hidden="false" customHeight="false" outlineLevel="0" collapsed="false">
      <c r="A262" s="8" t="s">
        <v>1047</v>
      </c>
      <c r="B262" s="8" t="str">
        <f aca="false">_xlfn.CONCAT(E262,"000",D262)</f>
        <v>1532920000012020</v>
      </c>
      <c r="C262" s="8" t="s">
        <v>1104</v>
      </c>
      <c r="D262" s="8" t="str">
        <f aca="false">RIGHT(A262,7)</f>
        <v>0012020</v>
      </c>
      <c r="E262" s="8" t="n">
        <f aca="false">O262</f>
        <v>153292</v>
      </c>
      <c r="F262" s="8" t="str">
        <f aca="false">RIGHT(C262,3)</f>
        <v>001</v>
      </c>
      <c r="G262" s="8" t="s">
        <v>8</v>
      </c>
      <c r="H262" s="8" t="n">
        <v>373988</v>
      </c>
      <c r="I262" s="8" t="s">
        <v>950</v>
      </c>
      <c r="J262" s="8" t="s">
        <v>951</v>
      </c>
      <c r="K262" s="8" t="s">
        <v>30</v>
      </c>
      <c r="L262" s="8" t="s">
        <v>575</v>
      </c>
      <c r="M262" s="8" t="s">
        <v>32</v>
      </c>
      <c r="N262" s="8" t="s">
        <v>80</v>
      </c>
      <c r="O262" s="8" t="n">
        <v>153292</v>
      </c>
      <c r="P262" s="8" t="s">
        <v>1051</v>
      </c>
      <c r="Q262" s="8" t="n">
        <v>26000</v>
      </c>
      <c r="R262" s="8" t="s">
        <v>46</v>
      </c>
      <c r="S262" s="8" t="n">
        <v>26238</v>
      </c>
      <c r="T262" s="8" t="s">
        <v>47</v>
      </c>
      <c r="U262" s="8" t="s">
        <v>48</v>
      </c>
      <c r="V262" s="8" t="s">
        <v>68</v>
      </c>
      <c r="W262" s="9" t="n">
        <v>0.6</v>
      </c>
      <c r="Y262" s="10" t="str">
        <f aca="false">_xlfn.CONCAT("https://comprasnet.gov.br/livre/pregao/ata2.asp?co_no_uasg=",E262,"&amp;numprp=",D262)</f>
        <v>https://comprasnet.gov.br/livre/pregao/ata2.asp?co_no_uasg=153292&amp;numprp=0012020</v>
      </c>
      <c r="Z262" s="10" t="str">
        <f aca="false">_xlfn.CONCAT("https://comprasnet.gov.br/livre/pregao/anexosDosItens.asp?uasg=",E262,"&amp;numprp=",D262,"&amp;prgcod=863000")</f>
        <v>https://comprasnet.gov.br/livre/pregao/anexosDosItens.asp?uasg=153292&amp;numprp=0012020&amp;prgcod=863000</v>
      </c>
      <c r="AA262" s="10" t="str">
        <f aca="false">_xlfn.CONCAT("http://compras.dados.gov.br/pregoes/doc/pregao/",B262,"/itens.json")</f>
        <v>http://compras.dados.gov.br/pregoes/doc/pregao/1532920000012020/itens.json</v>
      </c>
    </row>
    <row r="263" s="6" customFormat="true" ht="15" hidden="false" customHeight="false" outlineLevel="0" collapsed="false">
      <c r="A263" s="8" t="s">
        <v>1105</v>
      </c>
      <c r="B263" s="8" t="str">
        <f aca="false">_xlfn.CONCAT(E263,"000",D263)</f>
        <v>1601270000342020</v>
      </c>
      <c r="C263" s="8" t="s">
        <v>1106</v>
      </c>
      <c r="D263" s="8" t="str">
        <f aca="false">RIGHT(A263,7)</f>
        <v>0342020</v>
      </c>
      <c r="E263" s="8" t="n">
        <f aca="false">O263</f>
        <v>160127</v>
      </c>
      <c r="F263" s="8" t="str">
        <f aca="false">RIGHT(C263,3)</f>
        <v>006</v>
      </c>
      <c r="G263" s="8" t="s">
        <v>71</v>
      </c>
      <c r="H263" s="8" t="n">
        <v>355151</v>
      </c>
      <c r="I263" s="8" t="s">
        <v>953</v>
      </c>
      <c r="J263" s="8" t="s">
        <v>954</v>
      </c>
      <c r="K263" s="8" t="s">
        <v>30</v>
      </c>
      <c r="L263" s="8" t="s">
        <v>630</v>
      </c>
      <c r="M263" s="8" t="s">
        <v>32</v>
      </c>
      <c r="N263" s="8" t="s">
        <v>1107</v>
      </c>
      <c r="O263" s="8" t="n">
        <v>160127</v>
      </c>
      <c r="P263" s="8" t="s">
        <v>1108</v>
      </c>
      <c r="Q263" s="8" t="n">
        <v>52000</v>
      </c>
      <c r="R263" s="8" t="s">
        <v>102</v>
      </c>
      <c r="S263" s="8" t="n">
        <v>52121</v>
      </c>
      <c r="T263" s="8" t="s">
        <v>140</v>
      </c>
      <c r="U263" s="8" t="s">
        <v>48</v>
      </c>
      <c r="V263" s="8" t="s">
        <v>59</v>
      </c>
      <c r="W263" s="9" t="n">
        <v>0.6</v>
      </c>
      <c r="Y263" s="10" t="str">
        <f aca="false">_xlfn.CONCAT("https://comprasnet.gov.br/livre/pregao/ata2.asp?co_no_uasg=",E263,"&amp;numprp=",D263)</f>
        <v>https://comprasnet.gov.br/livre/pregao/ata2.asp?co_no_uasg=160127&amp;numprp=0342020</v>
      </c>
      <c r="Z263" s="10" t="str">
        <f aca="false">_xlfn.CONCAT("https://comprasnet.gov.br/livre/pregao/anexosDosItens.asp?uasg=",E263,"&amp;numprp=",D263,"&amp;prgcod=863000")</f>
        <v>https://comprasnet.gov.br/livre/pregao/anexosDosItens.asp?uasg=160127&amp;numprp=0342020&amp;prgcod=863000</v>
      </c>
      <c r="AA263" s="10" t="str">
        <f aca="false">_xlfn.CONCAT("http://compras.dados.gov.br/pregoes/doc/pregao/",B263,"/itens.json")</f>
        <v>http://compras.dados.gov.br/pregoes/doc/pregao/1601270000342020/itens.json</v>
      </c>
    </row>
    <row r="264" s="6" customFormat="true" ht="15" hidden="false" customHeight="false" outlineLevel="0" collapsed="false">
      <c r="A264" s="8" t="s">
        <v>716</v>
      </c>
      <c r="B264" s="8" t="str">
        <f aca="false">_xlfn.CONCAT(E264,"000",D264)</f>
        <v>1206350000622020</v>
      </c>
      <c r="C264" s="8" t="s">
        <v>1109</v>
      </c>
      <c r="D264" s="8" t="str">
        <f aca="false">RIGHT(A264,7)</f>
        <v>0622020</v>
      </c>
      <c r="E264" s="8" t="n">
        <f aca="false">O264</f>
        <v>120635</v>
      </c>
      <c r="F264" s="8" t="str">
        <f aca="false">RIGHT(C264,3)</f>
        <v>001</v>
      </c>
      <c r="G264" s="8" t="s">
        <v>8</v>
      </c>
      <c r="H264" s="8" t="n">
        <v>304268</v>
      </c>
      <c r="I264" s="8" t="s">
        <v>645</v>
      </c>
      <c r="J264" s="8" t="s">
        <v>646</v>
      </c>
      <c r="K264" s="8" t="s">
        <v>30</v>
      </c>
      <c r="L264" s="8" t="s">
        <v>575</v>
      </c>
      <c r="M264" s="8" t="s">
        <v>32</v>
      </c>
      <c r="N264" s="8" t="s">
        <v>1110</v>
      </c>
      <c r="O264" s="8" t="n">
        <v>120635</v>
      </c>
      <c r="P264" s="8" t="s">
        <v>720</v>
      </c>
      <c r="Q264" s="8" t="n">
        <v>52000</v>
      </c>
      <c r="R264" s="8" t="s">
        <v>102</v>
      </c>
      <c r="S264" s="8" t="n">
        <v>52111</v>
      </c>
      <c r="T264" s="8" t="s">
        <v>103</v>
      </c>
      <c r="U264" s="8" t="s">
        <v>104</v>
      </c>
      <c r="V264" s="8" t="s">
        <v>105</v>
      </c>
      <c r="W264" s="9" t="n">
        <v>0.6</v>
      </c>
      <c r="Y264" s="10" t="str">
        <f aca="false">_xlfn.CONCAT("https://comprasnet.gov.br/livre/pregao/ata2.asp?co_no_uasg=",E264,"&amp;numprp=",D264)</f>
        <v>https://comprasnet.gov.br/livre/pregao/ata2.asp?co_no_uasg=120635&amp;numprp=0622020</v>
      </c>
      <c r="Z264" s="10" t="str">
        <f aca="false">_xlfn.CONCAT("https://comprasnet.gov.br/livre/pregao/anexosDosItens.asp?uasg=",E264,"&amp;numprp=",D264,"&amp;prgcod=863000")</f>
        <v>https://comprasnet.gov.br/livre/pregao/anexosDosItens.asp?uasg=120635&amp;numprp=0622020&amp;prgcod=863000</v>
      </c>
      <c r="AA264" s="10" t="str">
        <f aca="false">_xlfn.CONCAT("http://compras.dados.gov.br/pregoes/doc/pregao/",B264,"/itens.json")</f>
        <v>http://compras.dados.gov.br/pregoes/doc/pregao/1206350000622020/itens.json</v>
      </c>
    </row>
    <row r="265" s="6" customFormat="true" ht="15" hidden="false" customHeight="false" outlineLevel="0" collapsed="false">
      <c r="A265" s="8" t="s">
        <v>1111</v>
      </c>
      <c r="B265" s="8" t="str">
        <f aca="false">_xlfn.CONCAT(E265,"000",D265)</f>
        <v>1601130000212020</v>
      </c>
      <c r="C265" s="8" t="s">
        <v>1112</v>
      </c>
      <c r="D265" s="8" t="str">
        <f aca="false">RIGHT(A265,7)</f>
        <v>0212020</v>
      </c>
      <c r="E265" s="8" t="n">
        <f aca="false">O265</f>
        <v>160113</v>
      </c>
      <c r="F265" s="8" t="str">
        <f aca="false">RIGHT(C265,3)</f>
        <v>085</v>
      </c>
      <c r="G265" s="8" t="s">
        <v>8</v>
      </c>
      <c r="H265" s="8" t="n">
        <v>304267</v>
      </c>
      <c r="I265" s="8" t="s">
        <v>348</v>
      </c>
      <c r="J265" s="8" t="s">
        <v>349</v>
      </c>
      <c r="K265" s="8" t="s">
        <v>30</v>
      </c>
      <c r="L265" s="8" t="s">
        <v>247</v>
      </c>
      <c r="M265" s="8" t="s">
        <v>32</v>
      </c>
      <c r="N265" s="8" t="s">
        <v>248</v>
      </c>
      <c r="O265" s="8" t="n">
        <v>160113</v>
      </c>
      <c r="P265" s="8" t="s">
        <v>1113</v>
      </c>
      <c r="Q265" s="8" t="n">
        <v>52000</v>
      </c>
      <c r="R265" s="8" t="s">
        <v>102</v>
      </c>
      <c r="S265" s="8" t="n">
        <v>52121</v>
      </c>
      <c r="T265" s="8" t="s">
        <v>140</v>
      </c>
      <c r="U265" s="8" t="s">
        <v>48</v>
      </c>
      <c r="V265" s="8" t="s">
        <v>147</v>
      </c>
      <c r="W265" s="9" t="n">
        <v>0.6</v>
      </c>
      <c r="Y265" s="10" t="str">
        <f aca="false">_xlfn.CONCAT("https://comprasnet.gov.br/livre/pregao/ata2.asp?co_no_uasg=",E265,"&amp;numprp=",D265)</f>
        <v>https://comprasnet.gov.br/livre/pregao/ata2.asp?co_no_uasg=160113&amp;numprp=0212020</v>
      </c>
      <c r="Z265" s="10" t="str">
        <f aca="false">_xlfn.CONCAT("https://comprasnet.gov.br/livre/pregao/anexosDosItens.asp?uasg=",E265,"&amp;numprp=",D265,"&amp;prgcod=863000")</f>
        <v>https://comprasnet.gov.br/livre/pregao/anexosDosItens.asp?uasg=160113&amp;numprp=0212020&amp;prgcod=863000</v>
      </c>
      <c r="AA265" s="10" t="str">
        <f aca="false">_xlfn.CONCAT("http://compras.dados.gov.br/pregoes/doc/pregao/",B265,"/itens.json")</f>
        <v>http://compras.dados.gov.br/pregoes/doc/pregao/1601130000212020/itens.json</v>
      </c>
    </row>
    <row r="266" s="6" customFormat="true" ht="15" hidden="false" customHeight="false" outlineLevel="0" collapsed="false">
      <c r="A266" s="8" t="s">
        <v>1114</v>
      </c>
      <c r="B266" s="8" t="str">
        <f aca="false">_xlfn.CONCAT(E266,"000",D266)</f>
        <v>1603540001422020</v>
      </c>
      <c r="C266" s="8" t="s">
        <v>1115</v>
      </c>
      <c r="D266" s="8" t="str">
        <f aca="false">RIGHT(A266,7)</f>
        <v>1422020</v>
      </c>
      <c r="E266" s="8" t="n">
        <f aca="false">O266</f>
        <v>160354</v>
      </c>
      <c r="F266" s="8" t="str">
        <f aca="false">RIGHT(C266,3)</f>
        <v>007</v>
      </c>
      <c r="G266" s="8" t="s">
        <v>71</v>
      </c>
      <c r="H266" s="8" t="n">
        <v>440729</v>
      </c>
      <c r="I266" s="8" t="s">
        <v>1116</v>
      </c>
      <c r="J266" s="8" t="s">
        <v>1117</v>
      </c>
      <c r="K266" s="8" t="s">
        <v>30</v>
      </c>
      <c r="L266" s="8" t="s">
        <v>1118</v>
      </c>
      <c r="M266" s="8" t="s">
        <v>32</v>
      </c>
      <c r="N266" s="8" t="s">
        <v>1119</v>
      </c>
      <c r="O266" s="8" t="n">
        <v>160354</v>
      </c>
      <c r="P266" s="8" t="s">
        <v>1120</v>
      </c>
      <c r="Q266" s="8" t="n">
        <v>52000</v>
      </c>
      <c r="R266" s="8" t="s">
        <v>102</v>
      </c>
      <c r="S266" s="8" t="n">
        <v>52121</v>
      </c>
      <c r="T266" s="8" t="s">
        <v>140</v>
      </c>
      <c r="U266" s="8" t="s">
        <v>141</v>
      </c>
      <c r="V266" s="8" t="s">
        <v>38</v>
      </c>
      <c r="W266" s="9" t="n">
        <v>0.6</v>
      </c>
      <c r="Y266" s="10" t="str">
        <f aca="false">_xlfn.CONCAT("https://comprasnet.gov.br/livre/pregao/ata2.asp?co_no_uasg=",E266,"&amp;numprp=",D266)</f>
        <v>https://comprasnet.gov.br/livre/pregao/ata2.asp?co_no_uasg=160354&amp;numprp=1422020</v>
      </c>
      <c r="Z266" s="10" t="str">
        <f aca="false">_xlfn.CONCAT("https://comprasnet.gov.br/livre/pregao/anexosDosItens.asp?uasg=",E266,"&amp;numprp=",D266,"&amp;prgcod=863000")</f>
        <v>https://comprasnet.gov.br/livre/pregao/anexosDosItens.asp?uasg=160354&amp;numprp=1422020&amp;prgcod=863000</v>
      </c>
      <c r="AA266" s="10" t="str">
        <f aca="false">_xlfn.CONCAT("http://compras.dados.gov.br/pregoes/doc/pregao/",B266,"/itens.json")</f>
        <v>http://compras.dados.gov.br/pregoes/doc/pregao/1603540001422020/itens.json</v>
      </c>
    </row>
    <row r="267" s="6" customFormat="true" ht="15" hidden="false" customHeight="false" outlineLevel="0" collapsed="false">
      <c r="A267" s="8" t="s">
        <v>1121</v>
      </c>
      <c r="B267" s="8" t="str">
        <f aca="false">_xlfn.CONCAT(E267,"000",D267)</f>
        <v>1601260000722020</v>
      </c>
      <c r="C267" s="8" t="s">
        <v>1122</v>
      </c>
      <c r="D267" s="8" t="str">
        <f aca="false">RIGHT(A267,7)</f>
        <v>0722020</v>
      </c>
      <c r="E267" s="8" t="n">
        <f aca="false">O267</f>
        <v>160126</v>
      </c>
      <c r="F267" s="8" t="str">
        <f aca="false">RIGHT(C267,3)</f>
        <v>006</v>
      </c>
      <c r="G267" s="8" t="s">
        <v>71</v>
      </c>
      <c r="H267" s="8" t="n">
        <v>454292</v>
      </c>
      <c r="I267" s="8" t="s">
        <v>710</v>
      </c>
      <c r="J267" s="8" t="s">
        <v>711</v>
      </c>
      <c r="K267" s="8" t="s">
        <v>30</v>
      </c>
      <c r="L267" s="8" t="s">
        <v>1123</v>
      </c>
      <c r="M267" s="8" t="s">
        <v>32</v>
      </c>
      <c r="N267" s="8" t="s">
        <v>1124</v>
      </c>
      <c r="O267" s="8" t="n">
        <v>160126</v>
      </c>
      <c r="P267" s="8" t="s">
        <v>1125</v>
      </c>
      <c r="Q267" s="8" t="n">
        <v>52000</v>
      </c>
      <c r="R267" s="8" t="s">
        <v>102</v>
      </c>
      <c r="S267" s="8" t="n">
        <v>52121</v>
      </c>
      <c r="T267" s="8" t="s">
        <v>140</v>
      </c>
      <c r="U267" s="8" t="s">
        <v>48</v>
      </c>
      <c r="V267" s="8" t="s">
        <v>59</v>
      </c>
      <c r="W267" s="9" t="n">
        <v>0.6</v>
      </c>
      <c r="Y267" s="10" t="str">
        <f aca="false">_xlfn.CONCAT("https://comprasnet.gov.br/livre/pregao/ata2.asp?co_no_uasg=",E267,"&amp;numprp=",D267)</f>
        <v>https://comprasnet.gov.br/livre/pregao/ata2.asp?co_no_uasg=160126&amp;numprp=0722020</v>
      </c>
      <c r="Z267" s="10" t="str">
        <f aca="false">_xlfn.CONCAT("https://comprasnet.gov.br/livre/pregao/anexosDosItens.asp?uasg=",E267,"&amp;numprp=",D267,"&amp;prgcod=863000")</f>
        <v>https://comprasnet.gov.br/livre/pregao/anexosDosItens.asp?uasg=160126&amp;numprp=0722020&amp;prgcod=863000</v>
      </c>
      <c r="AA267" s="10" t="str">
        <f aca="false">_xlfn.CONCAT("http://compras.dados.gov.br/pregoes/doc/pregao/",B267,"/itens.json")</f>
        <v>http://compras.dados.gov.br/pregoes/doc/pregao/1601260000722020/itens.json</v>
      </c>
    </row>
    <row r="268" s="6" customFormat="true" ht="15" hidden="false" customHeight="false" outlineLevel="0" collapsed="false">
      <c r="A268" s="8" t="s">
        <v>462</v>
      </c>
      <c r="B268" s="8" t="str">
        <f aca="false">_xlfn.CONCAT(E268,"000",D268)</f>
        <v>1584450000062020</v>
      </c>
      <c r="C268" s="8" t="s">
        <v>1126</v>
      </c>
      <c r="D268" s="8" t="str">
        <f aca="false">RIGHT(A268,7)</f>
        <v>0062020</v>
      </c>
      <c r="E268" s="8" t="n">
        <f aca="false">O268</f>
        <v>158445</v>
      </c>
      <c r="F268" s="8" t="str">
        <f aca="false">RIGHT(C268,3)</f>
        <v>074</v>
      </c>
      <c r="G268" s="8" t="s">
        <v>8</v>
      </c>
      <c r="H268" s="8" t="n">
        <v>365566</v>
      </c>
      <c r="I268" s="8" t="s">
        <v>714</v>
      </c>
      <c r="J268" s="8" t="s">
        <v>715</v>
      </c>
      <c r="K268" s="8" t="s">
        <v>30</v>
      </c>
      <c r="L268" s="8" t="s">
        <v>247</v>
      </c>
      <c r="M268" s="8" t="s">
        <v>32</v>
      </c>
      <c r="N268" s="8" t="s">
        <v>80</v>
      </c>
      <c r="O268" s="8" t="n">
        <v>158445</v>
      </c>
      <c r="P268" s="8" t="s">
        <v>464</v>
      </c>
      <c r="Q268" s="8" t="n">
        <v>26000</v>
      </c>
      <c r="R268" s="8" t="s">
        <v>46</v>
      </c>
      <c r="S268" s="8" t="n">
        <v>26403</v>
      </c>
      <c r="T268" s="8" t="s">
        <v>465</v>
      </c>
      <c r="U268" s="8" t="s">
        <v>466</v>
      </c>
      <c r="V268" s="8" t="s">
        <v>68</v>
      </c>
      <c r="W268" s="9" t="n">
        <v>0.6</v>
      </c>
      <c r="Y268" s="10" t="str">
        <f aca="false">_xlfn.CONCAT("https://comprasnet.gov.br/livre/pregao/ata2.asp?co_no_uasg=",E268,"&amp;numprp=",D268)</f>
        <v>https://comprasnet.gov.br/livre/pregao/ata2.asp?co_no_uasg=158445&amp;numprp=0062020</v>
      </c>
      <c r="Z268" s="10" t="str">
        <f aca="false">_xlfn.CONCAT("https://comprasnet.gov.br/livre/pregao/anexosDosItens.asp?uasg=",E268,"&amp;numprp=",D268,"&amp;prgcod=863000")</f>
        <v>https://comprasnet.gov.br/livre/pregao/anexosDosItens.asp?uasg=158445&amp;numprp=0062020&amp;prgcod=863000</v>
      </c>
      <c r="AA268" s="10" t="str">
        <f aca="false">_xlfn.CONCAT("http://compras.dados.gov.br/pregoes/doc/pregao/",B268,"/itens.json")</f>
        <v>http://compras.dados.gov.br/pregoes/doc/pregao/1584450000062020/itens.json</v>
      </c>
    </row>
    <row r="269" s="6" customFormat="true" ht="15" hidden="false" customHeight="false" outlineLevel="0" collapsed="false">
      <c r="A269" s="8" t="s">
        <v>806</v>
      </c>
      <c r="B269" s="8" t="str">
        <f aca="false">_xlfn.CONCAT(E269,"000",D269)</f>
        <v>1581480000022020</v>
      </c>
      <c r="C269" s="8" t="s">
        <v>1127</v>
      </c>
      <c r="D269" s="8" t="str">
        <f aca="false">RIGHT(A269,7)</f>
        <v>0022020</v>
      </c>
      <c r="E269" s="8" t="n">
        <f aca="false">O269</f>
        <v>158148</v>
      </c>
      <c r="F269" s="8" t="str">
        <f aca="false">RIGHT(C269,3)</f>
        <v>068</v>
      </c>
      <c r="G269" s="8" t="s">
        <v>8</v>
      </c>
      <c r="H269" s="8" t="n">
        <v>465840</v>
      </c>
      <c r="I269" s="8" t="s">
        <v>808</v>
      </c>
      <c r="J269" s="8" t="s">
        <v>809</v>
      </c>
      <c r="K269" s="8" t="s">
        <v>585</v>
      </c>
      <c r="L269" s="8" t="s">
        <v>195</v>
      </c>
      <c r="M269" s="8" t="s">
        <v>32</v>
      </c>
      <c r="N269" s="8" t="s">
        <v>1128</v>
      </c>
      <c r="O269" s="8" t="n">
        <v>158148</v>
      </c>
      <c r="P269" s="8" t="s">
        <v>667</v>
      </c>
      <c r="Q269" s="8" t="n">
        <v>26000</v>
      </c>
      <c r="R269" s="8" t="s">
        <v>46</v>
      </c>
      <c r="S269" s="8" t="n">
        <v>26421</v>
      </c>
      <c r="T269" s="8" t="s">
        <v>668</v>
      </c>
      <c r="U269" s="8" t="s">
        <v>565</v>
      </c>
      <c r="V269" s="8" t="s">
        <v>83</v>
      </c>
      <c r="W269" s="9" t="n">
        <v>0.6</v>
      </c>
      <c r="Y269" s="10" t="str">
        <f aca="false">_xlfn.CONCAT("https://comprasnet.gov.br/livre/pregao/ata2.asp?co_no_uasg=",E269,"&amp;numprp=",D269)</f>
        <v>https://comprasnet.gov.br/livre/pregao/ata2.asp?co_no_uasg=158148&amp;numprp=0022020</v>
      </c>
      <c r="Z269" s="10" t="str">
        <f aca="false">_xlfn.CONCAT("https://comprasnet.gov.br/livre/pregao/anexosDosItens.asp?uasg=",E269,"&amp;numprp=",D269,"&amp;prgcod=863000")</f>
        <v>https://comprasnet.gov.br/livre/pregao/anexosDosItens.asp?uasg=158148&amp;numprp=0022020&amp;prgcod=863000</v>
      </c>
      <c r="AA269" s="10" t="str">
        <f aca="false">_xlfn.CONCAT("http://compras.dados.gov.br/pregoes/doc/pregao/",B269,"/itens.json")</f>
        <v>http://compras.dados.gov.br/pregoes/doc/pregao/1581480000022020/itens.json</v>
      </c>
    </row>
    <row r="270" s="6" customFormat="true" ht="15" hidden="false" customHeight="false" outlineLevel="0" collapsed="false">
      <c r="A270" s="8" t="s">
        <v>278</v>
      </c>
      <c r="B270" s="8" t="str">
        <f aca="false">_xlfn.CONCAT(E270,"000",D270)</f>
        <v>9804250000232020</v>
      </c>
      <c r="C270" s="8" t="s">
        <v>1129</v>
      </c>
      <c r="D270" s="8" t="str">
        <f aca="false">RIGHT(A270,7)</f>
        <v>0232020</v>
      </c>
      <c r="E270" s="8" t="n">
        <f aca="false">O270</f>
        <v>980425</v>
      </c>
      <c r="F270" s="8" t="str">
        <f aca="false">RIGHT(C270,3)</f>
        <v>034</v>
      </c>
      <c r="G270" s="8" t="s">
        <v>8</v>
      </c>
      <c r="H270" s="8" t="n">
        <v>465840</v>
      </c>
      <c r="I270" s="8" t="s">
        <v>808</v>
      </c>
      <c r="J270" s="8" t="s">
        <v>809</v>
      </c>
      <c r="K270" s="8" t="s">
        <v>30</v>
      </c>
      <c r="L270" s="8" t="s">
        <v>282</v>
      </c>
      <c r="M270" s="8" t="s">
        <v>32</v>
      </c>
      <c r="N270" s="8" t="s">
        <v>283</v>
      </c>
      <c r="O270" s="8" t="n">
        <v>980425</v>
      </c>
      <c r="P270" s="8" t="s">
        <v>90</v>
      </c>
      <c r="Q270" s="8" t="n">
        <v>99900</v>
      </c>
      <c r="R270" s="8" t="s">
        <v>35</v>
      </c>
      <c r="S270" s="8" t="n">
        <v>93420</v>
      </c>
      <c r="T270" s="8" t="s">
        <v>91</v>
      </c>
      <c r="U270" s="8" t="s">
        <v>92</v>
      </c>
      <c r="V270" s="8" t="s">
        <v>59</v>
      </c>
      <c r="W270" s="9" t="n">
        <v>0.6</v>
      </c>
      <c r="Y270" s="10" t="str">
        <f aca="false">_xlfn.CONCAT("https://comprasnet.gov.br/livre/pregao/ata2.asp?co_no_uasg=",E270,"&amp;numprp=",D270)</f>
        <v>https://comprasnet.gov.br/livre/pregao/ata2.asp?co_no_uasg=980425&amp;numprp=0232020</v>
      </c>
      <c r="Z270" s="10" t="str">
        <f aca="false">_xlfn.CONCAT("https://comprasnet.gov.br/livre/pregao/anexosDosItens.asp?uasg=",E270,"&amp;numprp=",D270,"&amp;prgcod=863000")</f>
        <v>https://comprasnet.gov.br/livre/pregao/anexosDosItens.asp?uasg=980425&amp;numprp=0232020&amp;prgcod=863000</v>
      </c>
      <c r="AA270" s="10" t="str">
        <f aca="false">_xlfn.CONCAT("http://compras.dados.gov.br/pregoes/doc/pregao/",B270,"/itens.json")</f>
        <v>http://compras.dados.gov.br/pregoes/doc/pregao/9804250000232020/itens.json</v>
      </c>
    </row>
    <row r="271" s="6" customFormat="true" ht="15" hidden="false" customHeight="false" outlineLevel="0" collapsed="false">
      <c r="A271" s="8" t="s">
        <v>1130</v>
      </c>
      <c r="B271" s="8" t="str">
        <f aca="false">_xlfn.CONCAT(E271,"000",D271)</f>
        <v>1600020000142020</v>
      </c>
      <c r="C271" s="8" t="s">
        <v>1131</v>
      </c>
      <c r="D271" s="8" t="str">
        <f aca="false">RIGHT(A271,7)</f>
        <v>0142020</v>
      </c>
      <c r="E271" s="8" t="n">
        <f aca="false">O271</f>
        <v>160002</v>
      </c>
      <c r="F271" s="8" t="str">
        <f aca="false">RIGHT(C271,3)</f>
        <v>055</v>
      </c>
      <c r="G271" s="8" t="s">
        <v>8</v>
      </c>
      <c r="H271" s="8" t="n">
        <v>310569</v>
      </c>
      <c r="I271" s="8" t="s">
        <v>135</v>
      </c>
      <c r="J271" s="8" t="s">
        <v>136</v>
      </c>
      <c r="K271" s="8" t="s">
        <v>30</v>
      </c>
      <c r="L271" s="8" t="s">
        <v>54</v>
      </c>
      <c r="M271" s="8" t="s">
        <v>32</v>
      </c>
      <c r="N271" s="8" t="s">
        <v>1132</v>
      </c>
      <c r="O271" s="8" t="n">
        <v>160002</v>
      </c>
      <c r="P271" s="8" t="s">
        <v>1133</v>
      </c>
      <c r="Q271" s="8" t="n">
        <v>52000</v>
      </c>
      <c r="R271" s="8" t="s">
        <v>102</v>
      </c>
      <c r="S271" s="8" t="n">
        <v>52121</v>
      </c>
      <c r="T271" s="8" t="s">
        <v>140</v>
      </c>
      <c r="U271" s="8" t="s">
        <v>1134</v>
      </c>
      <c r="V271" s="8" t="s">
        <v>105</v>
      </c>
      <c r="W271" s="9" t="n">
        <v>0.6</v>
      </c>
      <c r="Y271" s="10" t="str">
        <f aca="false">_xlfn.CONCAT("https://comprasnet.gov.br/livre/pregao/ata2.asp?co_no_uasg=",E271,"&amp;numprp=",D271)</f>
        <v>https://comprasnet.gov.br/livre/pregao/ata2.asp?co_no_uasg=160002&amp;numprp=0142020</v>
      </c>
      <c r="Z271" s="10" t="str">
        <f aca="false">_xlfn.CONCAT("https://comprasnet.gov.br/livre/pregao/anexosDosItens.asp?uasg=",E271,"&amp;numprp=",D271,"&amp;prgcod=863000")</f>
        <v>https://comprasnet.gov.br/livre/pregao/anexosDosItens.asp?uasg=160002&amp;numprp=0142020&amp;prgcod=863000</v>
      </c>
      <c r="AA271" s="10" t="str">
        <f aca="false">_xlfn.CONCAT("http://compras.dados.gov.br/pregoes/doc/pregao/",B271,"/itens.json")</f>
        <v>http://compras.dados.gov.br/pregoes/doc/pregao/1600020000142020/itens.json</v>
      </c>
    </row>
    <row r="272" s="6" customFormat="true" ht="15" hidden="false" customHeight="false" outlineLevel="0" collapsed="false">
      <c r="A272" s="8" t="s">
        <v>755</v>
      </c>
      <c r="B272" s="8" t="str">
        <f aca="false">_xlfn.CONCAT(E272,"000",D272)</f>
        <v>1703350000092020</v>
      </c>
      <c r="C272" s="8" t="s">
        <v>1135</v>
      </c>
      <c r="D272" s="8" t="str">
        <f aca="false">RIGHT(A272,7)</f>
        <v>0092020</v>
      </c>
      <c r="E272" s="8" t="n">
        <f aca="false">O272</f>
        <v>170335</v>
      </c>
      <c r="F272" s="8" t="str">
        <f aca="false">RIGHT(C272,3)</f>
        <v>010</v>
      </c>
      <c r="G272" s="8" t="s">
        <v>71</v>
      </c>
      <c r="H272" s="8" t="n">
        <v>465458</v>
      </c>
      <c r="I272" s="8" t="s">
        <v>507</v>
      </c>
      <c r="J272" s="8" t="s">
        <v>508</v>
      </c>
      <c r="K272" s="8" t="s">
        <v>30</v>
      </c>
      <c r="L272" s="8" t="s">
        <v>757</v>
      </c>
      <c r="M272" s="8" t="s">
        <v>32</v>
      </c>
      <c r="N272" s="8" t="s">
        <v>758</v>
      </c>
      <c r="O272" s="8" t="n">
        <v>170335</v>
      </c>
      <c r="P272" s="8" t="s">
        <v>759</v>
      </c>
      <c r="Q272" s="8" t="n">
        <v>25000</v>
      </c>
      <c r="R272" s="8" t="s">
        <v>504</v>
      </c>
      <c r="S272" s="8" t="n">
        <v>25000</v>
      </c>
      <c r="T272" s="8" t="s">
        <v>504</v>
      </c>
      <c r="U272" s="8" t="s">
        <v>557</v>
      </c>
      <c r="V272" s="8" t="s">
        <v>59</v>
      </c>
      <c r="W272" s="9" t="n">
        <v>0.6</v>
      </c>
      <c r="Y272" s="10" t="str">
        <f aca="false">_xlfn.CONCAT("https://comprasnet.gov.br/livre/pregao/ata2.asp?co_no_uasg=",E272,"&amp;numprp=",D272)</f>
        <v>https://comprasnet.gov.br/livre/pregao/ata2.asp?co_no_uasg=170335&amp;numprp=0092020</v>
      </c>
      <c r="Z272" s="10" t="str">
        <f aca="false">_xlfn.CONCAT("https://comprasnet.gov.br/livre/pregao/anexosDosItens.asp?uasg=",E272,"&amp;numprp=",D272,"&amp;prgcod=863000")</f>
        <v>https://comprasnet.gov.br/livre/pregao/anexosDosItens.asp?uasg=170335&amp;numprp=0092020&amp;prgcod=863000</v>
      </c>
      <c r="AA272" s="10" t="str">
        <f aca="false">_xlfn.CONCAT("http://compras.dados.gov.br/pregoes/doc/pregao/",B272,"/itens.json")</f>
        <v>http://compras.dados.gov.br/pregoes/doc/pregao/1703350000092020/itens.json</v>
      </c>
    </row>
    <row r="273" s="6" customFormat="true" ht="15" hidden="false" customHeight="false" outlineLevel="0" collapsed="false">
      <c r="A273" s="8" t="s">
        <v>1136</v>
      </c>
      <c r="B273" s="8" t="str">
        <f aca="false">_xlfn.CONCAT(E273,"000",D273)</f>
        <v>1584810000042020</v>
      </c>
      <c r="C273" s="8" t="s">
        <v>1137</v>
      </c>
      <c r="D273" s="8" t="str">
        <f aca="false">RIGHT(A273,7)</f>
        <v>0042020</v>
      </c>
      <c r="E273" s="8" t="n">
        <f aca="false">O273</f>
        <v>158481</v>
      </c>
      <c r="F273" s="8" t="str">
        <f aca="false">RIGHT(C273,3)</f>
        <v>022</v>
      </c>
      <c r="G273" s="8" t="s">
        <v>71</v>
      </c>
      <c r="H273" s="8" t="n">
        <v>460974</v>
      </c>
      <c r="I273" s="8" t="s">
        <v>1033</v>
      </c>
      <c r="J273" s="8" t="s">
        <v>1034</v>
      </c>
      <c r="K273" s="8" t="s">
        <v>30</v>
      </c>
      <c r="L273" s="8" t="s">
        <v>282</v>
      </c>
      <c r="M273" s="8" t="s">
        <v>32</v>
      </c>
      <c r="N273" s="8" t="s">
        <v>1138</v>
      </c>
      <c r="O273" s="8" t="n">
        <v>158481</v>
      </c>
      <c r="P273" s="8" t="s">
        <v>1139</v>
      </c>
      <c r="Q273" s="8" t="n">
        <v>26000</v>
      </c>
      <c r="R273" s="8" t="s">
        <v>46</v>
      </c>
      <c r="S273" s="8" t="n">
        <v>26416</v>
      </c>
      <c r="T273" s="8" t="s">
        <v>1140</v>
      </c>
      <c r="U273" s="8" t="s">
        <v>92</v>
      </c>
      <c r="V273" s="8" t="s">
        <v>59</v>
      </c>
      <c r="W273" s="9" t="n">
        <v>0.6</v>
      </c>
      <c r="Y273" s="10" t="str">
        <f aca="false">_xlfn.CONCAT("https://comprasnet.gov.br/livre/pregao/ata2.asp?co_no_uasg=",E273,"&amp;numprp=",D273)</f>
        <v>https://comprasnet.gov.br/livre/pregao/ata2.asp?co_no_uasg=158481&amp;numprp=0042020</v>
      </c>
      <c r="Z273" s="10" t="str">
        <f aca="false">_xlfn.CONCAT("https://comprasnet.gov.br/livre/pregao/anexosDosItens.asp?uasg=",E273,"&amp;numprp=",D273,"&amp;prgcod=863000")</f>
        <v>https://comprasnet.gov.br/livre/pregao/anexosDosItens.asp?uasg=158481&amp;numprp=0042020&amp;prgcod=863000</v>
      </c>
      <c r="AA273" s="10" t="str">
        <f aca="false">_xlfn.CONCAT("http://compras.dados.gov.br/pregoes/doc/pregao/",B273,"/itens.json")</f>
        <v>http://compras.dados.gov.br/pregoes/doc/pregao/1584810000042020/itens.json</v>
      </c>
    </row>
    <row r="274" s="6" customFormat="true" ht="15" hidden="false" customHeight="false" outlineLevel="0" collapsed="false">
      <c r="A274" s="8" t="s">
        <v>1141</v>
      </c>
      <c r="B274" s="8" t="str">
        <f aca="false">_xlfn.CONCAT(E274,"000",D274)</f>
        <v>1581260000172020</v>
      </c>
      <c r="C274" s="8" t="s">
        <v>1142</v>
      </c>
      <c r="D274" s="8" t="str">
        <f aca="false">RIGHT(A274,7)</f>
        <v>0172020</v>
      </c>
      <c r="E274" s="8" t="n">
        <f aca="false">O274</f>
        <v>158126</v>
      </c>
      <c r="F274" s="8" t="str">
        <f aca="false">RIGHT(C274,3)</f>
        <v>005</v>
      </c>
      <c r="G274" s="8" t="s">
        <v>8</v>
      </c>
      <c r="H274" s="8" t="n">
        <v>355433</v>
      </c>
      <c r="I274" s="8" t="s">
        <v>1143</v>
      </c>
      <c r="J274" s="8" t="s">
        <v>1144</v>
      </c>
      <c r="K274" s="8" t="s">
        <v>30</v>
      </c>
      <c r="L274" s="8" t="s">
        <v>1145</v>
      </c>
      <c r="M274" s="8" t="s">
        <v>32</v>
      </c>
      <c r="N274" s="8" t="s">
        <v>793</v>
      </c>
      <c r="O274" s="8" t="n">
        <v>158126</v>
      </c>
      <c r="P274" s="8" t="s">
        <v>1146</v>
      </c>
      <c r="Q274" s="8" t="n">
        <v>26000</v>
      </c>
      <c r="R274" s="8" t="s">
        <v>46</v>
      </c>
      <c r="S274" s="8" t="n">
        <v>26436</v>
      </c>
      <c r="T274" s="8" t="s">
        <v>1147</v>
      </c>
      <c r="U274" s="8" t="s">
        <v>141</v>
      </c>
      <c r="V274" s="8" t="s">
        <v>83</v>
      </c>
      <c r="W274" s="9" t="n">
        <v>0.61</v>
      </c>
      <c r="Y274" s="10" t="str">
        <f aca="false">_xlfn.CONCAT("https://comprasnet.gov.br/livre/pregao/ata2.asp?co_no_uasg=",E274,"&amp;numprp=",D274)</f>
        <v>https://comprasnet.gov.br/livre/pregao/ata2.asp?co_no_uasg=158126&amp;numprp=0172020</v>
      </c>
      <c r="Z274" s="10" t="str">
        <f aca="false">_xlfn.CONCAT("https://comprasnet.gov.br/livre/pregao/anexosDosItens.asp?uasg=",E274,"&amp;numprp=",D274,"&amp;prgcod=863000")</f>
        <v>https://comprasnet.gov.br/livre/pregao/anexosDosItens.asp?uasg=158126&amp;numprp=0172020&amp;prgcod=863000</v>
      </c>
      <c r="AA274" s="10" t="str">
        <f aca="false">_xlfn.CONCAT("http://compras.dados.gov.br/pregoes/doc/pregao/",B274,"/itens.json")</f>
        <v>http://compras.dados.gov.br/pregoes/doc/pregao/1581260000172020/itens.json</v>
      </c>
    </row>
    <row r="275" s="6" customFormat="true" ht="15" hidden="false" customHeight="false" outlineLevel="0" collapsed="false">
      <c r="A275" s="8" t="s">
        <v>1042</v>
      </c>
      <c r="B275" s="8" t="str">
        <f aca="false">_xlfn.CONCAT(E275,"000",D275)</f>
        <v>1532760000452020</v>
      </c>
      <c r="C275" s="8" t="s">
        <v>1148</v>
      </c>
      <c r="D275" s="8" t="str">
        <f aca="false">RIGHT(A275,7)</f>
        <v>0452020</v>
      </c>
      <c r="E275" s="8" t="n">
        <f aca="false">O275</f>
        <v>153276</v>
      </c>
      <c r="F275" s="8" t="str">
        <f aca="false">RIGHT(C275,3)</f>
        <v>026</v>
      </c>
      <c r="G275" s="8" t="s">
        <v>71</v>
      </c>
      <c r="H275" s="8" t="n">
        <v>440287</v>
      </c>
      <c r="I275" s="8" t="s">
        <v>1044</v>
      </c>
      <c r="J275" s="8" t="s">
        <v>1045</v>
      </c>
      <c r="K275" s="8" t="s">
        <v>30</v>
      </c>
      <c r="L275" s="8" t="s">
        <v>866</v>
      </c>
      <c r="M275" s="8" t="s">
        <v>32</v>
      </c>
      <c r="N275" s="8" t="s">
        <v>847</v>
      </c>
      <c r="O275" s="8" t="n">
        <v>153276</v>
      </c>
      <c r="P275" s="8" t="s">
        <v>1046</v>
      </c>
      <c r="Q275" s="8" t="n">
        <v>26000</v>
      </c>
      <c r="R275" s="8" t="s">
        <v>46</v>
      </c>
      <c r="S275" s="8" t="n">
        <v>26238</v>
      </c>
      <c r="T275" s="8" t="s">
        <v>47</v>
      </c>
      <c r="U275" s="8" t="s">
        <v>48</v>
      </c>
      <c r="V275" s="8" t="s">
        <v>38</v>
      </c>
      <c r="W275" s="9" t="n">
        <v>0.61</v>
      </c>
      <c r="Y275" s="10" t="str">
        <f aca="false">_xlfn.CONCAT("https://comprasnet.gov.br/livre/pregao/ata2.asp?co_no_uasg=",E275,"&amp;numprp=",D275)</f>
        <v>https://comprasnet.gov.br/livre/pregao/ata2.asp?co_no_uasg=153276&amp;numprp=0452020</v>
      </c>
      <c r="Z275" s="10" t="str">
        <f aca="false">_xlfn.CONCAT("https://comprasnet.gov.br/livre/pregao/anexosDosItens.asp?uasg=",E275,"&amp;numprp=",D275,"&amp;prgcod=863000")</f>
        <v>https://comprasnet.gov.br/livre/pregao/anexosDosItens.asp?uasg=153276&amp;numprp=0452020&amp;prgcod=863000</v>
      </c>
      <c r="AA275" s="10" t="str">
        <f aca="false">_xlfn.CONCAT("http://compras.dados.gov.br/pregoes/doc/pregao/",B275,"/itens.json")</f>
        <v>http://compras.dados.gov.br/pregoes/doc/pregao/1532760000452020/itens.json</v>
      </c>
    </row>
    <row r="276" s="6" customFormat="true" ht="15" hidden="false" customHeight="false" outlineLevel="0" collapsed="false">
      <c r="A276" s="8" t="s">
        <v>1149</v>
      </c>
      <c r="B276" s="8" t="str">
        <f aca="false">_xlfn.CONCAT(E276,"000",D276)</f>
        <v>1602070000152020</v>
      </c>
      <c r="C276" s="8" t="s">
        <v>1150</v>
      </c>
      <c r="D276" s="8" t="str">
        <f aca="false">RIGHT(A276,7)</f>
        <v>0152020</v>
      </c>
      <c r="E276" s="8" t="n">
        <f aca="false">O276</f>
        <v>160207</v>
      </c>
      <c r="F276" s="8" t="str">
        <f aca="false">RIGHT(C276,3)</f>
        <v>004</v>
      </c>
      <c r="G276" s="8" t="s">
        <v>71</v>
      </c>
      <c r="H276" s="8" t="n">
        <v>370512</v>
      </c>
      <c r="I276" s="8" t="s">
        <v>344</v>
      </c>
      <c r="J276" s="8" t="s">
        <v>345</v>
      </c>
      <c r="K276" s="8" t="s">
        <v>30</v>
      </c>
      <c r="L276" s="8" t="s">
        <v>1151</v>
      </c>
      <c r="M276" s="8" t="s">
        <v>32</v>
      </c>
      <c r="N276" s="8" t="s">
        <v>700</v>
      </c>
      <c r="O276" s="8" t="n">
        <v>160207</v>
      </c>
      <c r="P276" s="8" t="s">
        <v>1152</v>
      </c>
      <c r="Q276" s="8" t="n">
        <v>52000</v>
      </c>
      <c r="R276" s="8" t="s">
        <v>102</v>
      </c>
      <c r="S276" s="8" t="n">
        <v>52121</v>
      </c>
      <c r="T276" s="8" t="s">
        <v>140</v>
      </c>
      <c r="U276" s="8" t="s">
        <v>123</v>
      </c>
      <c r="V276" s="8" t="s">
        <v>59</v>
      </c>
      <c r="W276" s="9" t="n">
        <v>0.62</v>
      </c>
      <c r="Y276" s="10" t="str">
        <f aca="false">_xlfn.CONCAT("https://comprasnet.gov.br/livre/pregao/ata2.asp?co_no_uasg=",E276,"&amp;numprp=",D276)</f>
        <v>https://comprasnet.gov.br/livre/pregao/ata2.asp?co_no_uasg=160207&amp;numprp=0152020</v>
      </c>
      <c r="Z276" s="10" t="str">
        <f aca="false">_xlfn.CONCAT("https://comprasnet.gov.br/livre/pregao/anexosDosItens.asp?uasg=",E276,"&amp;numprp=",D276,"&amp;prgcod=863000")</f>
        <v>https://comprasnet.gov.br/livre/pregao/anexosDosItens.asp?uasg=160207&amp;numprp=0152020&amp;prgcod=863000</v>
      </c>
      <c r="AA276" s="10" t="str">
        <f aca="false">_xlfn.CONCAT("http://compras.dados.gov.br/pregoes/doc/pregao/",B276,"/itens.json")</f>
        <v>http://compras.dados.gov.br/pregoes/doc/pregao/1602070000152020/itens.json</v>
      </c>
    </row>
    <row r="277" s="6" customFormat="true" ht="15" hidden="false" customHeight="false" outlineLevel="0" collapsed="false">
      <c r="A277" s="8" t="s">
        <v>1153</v>
      </c>
      <c r="B277" s="8" t="str">
        <f aca="false">_xlfn.CONCAT(E277,"000",D277)</f>
        <v>1680060000012020</v>
      </c>
      <c r="C277" s="8" t="s">
        <v>1154</v>
      </c>
      <c r="D277" s="8" t="str">
        <f aca="false">RIGHT(A277,7)</f>
        <v>0012020</v>
      </c>
      <c r="E277" s="8" t="n">
        <f aca="false">O277</f>
        <v>168006</v>
      </c>
      <c r="F277" s="8" t="str">
        <f aca="false">RIGHT(C277,3)</f>
        <v>092</v>
      </c>
      <c r="G277" s="8" t="s">
        <v>8</v>
      </c>
      <c r="H277" s="8" t="n">
        <v>305790</v>
      </c>
      <c r="I277" s="8" t="s">
        <v>1155</v>
      </c>
      <c r="J277" s="8" t="s">
        <v>1156</v>
      </c>
      <c r="K277" s="8" t="s">
        <v>30</v>
      </c>
      <c r="L277" s="8" t="s">
        <v>1157</v>
      </c>
      <c r="M277" s="8" t="s">
        <v>32</v>
      </c>
      <c r="N277" s="8" t="s">
        <v>332</v>
      </c>
      <c r="O277" s="8" t="n">
        <v>168006</v>
      </c>
      <c r="P277" s="8" t="s">
        <v>1158</v>
      </c>
      <c r="Q277" s="8" t="n">
        <v>52000</v>
      </c>
      <c r="R277" s="8" t="s">
        <v>102</v>
      </c>
      <c r="S277" s="8" t="n">
        <v>52221</v>
      </c>
      <c r="T277" s="8" t="s">
        <v>1159</v>
      </c>
      <c r="U277" s="8" t="s">
        <v>48</v>
      </c>
      <c r="V277" s="8" t="s">
        <v>49</v>
      </c>
      <c r="W277" s="9" t="n">
        <v>0.62</v>
      </c>
      <c r="Y277" s="10" t="str">
        <f aca="false">_xlfn.CONCAT("https://comprasnet.gov.br/livre/pregao/ata2.asp?co_no_uasg=",E277,"&amp;numprp=",D277)</f>
        <v>https://comprasnet.gov.br/livre/pregao/ata2.asp?co_no_uasg=168006&amp;numprp=0012020</v>
      </c>
      <c r="Z277" s="10" t="str">
        <f aca="false">_xlfn.CONCAT("https://comprasnet.gov.br/livre/pregao/anexosDosItens.asp?uasg=",E277,"&amp;numprp=",D277,"&amp;prgcod=863000")</f>
        <v>https://comprasnet.gov.br/livre/pregao/anexosDosItens.asp?uasg=168006&amp;numprp=0012020&amp;prgcod=863000</v>
      </c>
      <c r="AA277" s="10" t="str">
        <f aca="false">_xlfn.CONCAT("http://compras.dados.gov.br/pregoes/doc/pregao/",B277,"/itens.json")</f>
        <v>http://compras.dados.gov.br/pregoes/doc/pregao/1680060000012020/itens.json</v>
      </c>
    </row>
    <row r="278" s="6" customFormat="true" ht="15" hidden="false" customHeight="false" outlineLevel="0" collapsed="false">
      <c r="A278" s="8" t="s">
        <v>888</v>
      </c>
      <c r="B278" s="8" t="str">
        <f aca="false">_xlfn.CONCAT(E278,"000",D278)</f>
        <v>1601230000032020</v>
      </c>
      <c r="C278" s="8" t="s">
        <v>1160</v>
      </c>
      <c r="D278" s="8" t="str">
        <f aca="false">RIGHT(A278,7)</f>
        <v>0032020</v>
      </c>
      <c r="E278" s="8" t="n">
        <f aca="false">O278</f>
        <v>160123</v>
      </c>
      <c r="F278" s="8" t="str">
        <f aca="false">RIGHT(C278,3)</f>
        <v>002</v>
      </c>
      <c r="G278" s="8" t="s">
        <v>8</v>
      </c>
      <c r="H278" s="8" t="n">
        <v>373986</v>
      </c>
      <c r="I278" s="8" t="s">
        <v>1161</v>
      </c>
      <c r="J278" s="8" t="s">
        <v>1162</v>
      </c>
      <c r="K278" s="8" t="s">
        <v>30</v>
      </c>
      <c r="L278" s="8" t="s">
        <v>726</v>
      </c>
      <c r="M278" s="8" t="s">
        <v>32</v>
      </c>
      <c r="N278" s="8" t="s">
        <v>1082</v>
      </c>
      <c r="O278" s="8" t="n">
        <v>160123</v>
      </c>
      <c r="P278" s="8" t="s">
        <v>892</v>
      </c>
      <c r="Q278" s="8" t="n">
        <v>52000</v>
      </c>
      <c r="R278" s="8" t="s">
        <v>102</v>
      </c>
      <c r="S278" s="8" t="n">
        <v>52121</v>
      </c>
      <c r="T278" s="8" t="s">
        <v>140</v>
      </c>
      <c r="U278" s="8" t="s">
        <v>48</v>
      </c>
      <c r="V278" s="8" t="s">
        <v>105</v>
      </c>
      <c r="W278" s="9" t="n">
        <v>0.62</v>
      </c>
      <c r="Y278" s="10" t="str">
        <f aca="false">_xlfn.CONCAT("https://comprasnet.gov.br/livre/pregao/ata2.asp?co_no_uasg=",E278,"&amp;numprp=",D278)</f>
        <v>https://comprasnet.gov.br/livre/pregao/ata2.asp?co_no_uasg=160123&amp;numprp=0032020</v>
      </c>
      <c r="Z278" s="10" t="str">
        <f aca="false">_xlfn.CONCAT("https://comprasnet.gov.br/livre/pregao/anexosDosItens.asp?uasg=",E278,"&amp;numprp=",D278,"&amp;prgcod=863000")</f>
        <v>https://comprasnet.gov.br/livre/pregao/anexosDosItens.asp?uasg=160123&amp;numprp=0032020&amp;prgcod=863000</v>
      </c>
      <c r="AA278" s="10" t="str">
        <f aca="false">_xlfn.CONCAT("http://compras.dados.gov.br/pregoes/doc/pregao/",B278,"/itens.json")</f>
        <v>http://compras.dados.gov.br/pregoes/doc/pregao/1601230000032020/itens.json</v>
      </c>
    </row>
    <row r="279" s="6" customFormat="true" ht="15" hidden="false" customHeight="false" outlineLevel="0" collapsed="false">
      <c r="A279" s="8" t="s">
        <v>1111</v>
      </c>
      <c r="B279" s="8" t="str">
        <f aca="false">_xlfn.CONCAT(E279,"000",D279)</f>
        <v>1601130000212020</v>
      </c>
      <c r="C279" s="8" t="s">
        <v>1163</v>
      </c>
      <c r="D279" s="8" t="str">
        <f aca="false">RIGHT(A279,7)</f>
        <v>0212020</v>
      </c>
      <c r="E279" s="8" t="n">
        <f aca="false">O279</f>
        <v>160113</v>
      </c>
      <c r="F279" s="8" t="str">
        <f aca="false">RIGHT(C279,3)</f>
        <v>083</v>
      </c>
      <c r="G279" s="8" t="s">
        <v>8</v>
      </c>
      <c r="H279" s="8" t="n">
        <v>304266</v>
      </c>
      <c r="I279" s="8" t="s">
        <v>697</v>
      </c>
      <c r="J279" s="8" t="s">
        <v>698</v>
      </c>
      <c r="K279" s="8" t="s">
        <v>30</v>
      </c>
      <c r="L279" s="8" t="s">
        <v>509</v>
      </c>
      <c r="M279" s="8" t="s">
        <v>32</v>
      </c>
      <c r="N279" s="8" t="s">
        <v>608</v>
      </c>
      <c r="O279" s="8" t="n">
        <v>160113</v>
      </c>
      <c r="P279" s="8" t="s">
        <v>1113</v>
      </c>
      <c r="Q279" s="8" t="n">
        <v>52000</v>
      </c>
      <c r="R279" s="8" t="s">
        <v>102</v>
      </c>
      <c r="S279" s="8" t="n">
        <v>52121</v>
      </c>
      <c r="T279" s="8" t="s">
        <v>140</v>
      </c>
      <c r="U279" s="8" t="s">
        <v>48</v>
      </c>
      <c r="V279" s="8" t="s">
        <v>147</v>
      </c>
      <c r="W279" s="9" t="n">
        <v>0.62</v>
      </c>
      <c r="Y279" s="10" t="str">
        <f aca="false">_xlfn.CONCAT("https://comprasnet.gov.br/livre/pregao/ata2.asp?co_no_uasg=",E279,"&amp;numprp=",D279)</f>
        <v>https://comprasnet.gov.br/livre/pregao/ata2.asp?co_no_uasg=160113&amp;numprp=0212020</v>
      </c>
      <c r="Z279" s="10" t="str">
        <f aca="false">_xlfn.CONCAT("https://comprasnet.gov.br/livre/pregao/anexosDosItens.asp?uasg=",E279,"&amp;numprp=",D279,"&amp;prgcod=863000")</f>
        <v>https://comprasnet.gov.br/livre/pregao/anexosDosItens.asp?uasg=160113&amp;numprp=0212020&amp;prgcod=863000</v>
      </c>
      <c r="AA279" s="10" t="str">
        <f aca="false">_xlfn.CONCAT("http://compras.dados.gov.br/pregoes/doc/pregao/",B279,"/itens.json")</f>
        <v>http://compras.dados.gov.br/pregoes/doc/pregao/1601130000212020/itens.json</v>
      </c>
    </row>
    <row r="280" s="6" customFormat="true" ht="15" hidden="false" customHeight="false" outlineLevel="0" collapsed="false">
      <c r="A280" s="8" t="s">
        <v>1164</v>
      </c>
      <c r="B280" s="8" t="str">
        <f aca="false">_xlfn.CONCAT(E280,"000",D280)</f>
        <v>1581610000072020</v>
      </c>
      <c r="C280" s="8" t="s">
        <v>1165</v>
      </c>
      <c r="D280" s="8" t="str">
        <f aca="false">RIGHT(A280,7)</f>
        <v>0072020</v>
      </c>
      <c r="E280" s="8" t="n">
        <f aca="false">O280</f>
        <v>158161</v>
      </c>
      <c r="F280" s="8" t="str">
        <f aca="false">RIGHT(C280,3)</f>
        <v>001</v>
      </c>
      <c r="G280" s="8" t="s">
        <v>8</v>
      </c>
      <c r="H280" s="8" t="n">
        <v>407307</v>
      </c>
      <c r="I280" s="8" t="s">
        <v>790</v>
      </c>
      <c r="J280" s="8" t="s">
        <v>791</v>
      </c>
      <c r="K280" s="8" t="s">
        <v>30</v>
      </c>
      <c r="L280" s="8" t="s">
        <v>876</v>
      </c>
      <c r="M280" s="8" t="s">
        <v>32</v>
      </c>
      <c r="N280" s="8" t="s">
        <v>242</v>
      </c>
      <c r="O280" s="8" t="n">
        <v>158161</v>
      </c>
      <c r="P280" s="8" t="s">
        <v>81</v>
      </c>
      <c r="Q280" s="8" t="n">
        <v>26000</v>
      </c>
      <c r="R280" s="8" t="s">
        <v>46</v>
      </c>
      <c r="S280" s="8" t="n">
        <v>26261</v>
      </c>
      <c r="T280" s="8" t="s">
        <v>82</v>
      </c>
      <c r="U280" s="8" t="s">
        <v>48</v>
      </c>
      <c r="V280" s="8" t="s">
        <v>59</v>
      </c>
      <c r="W280" s="9" t="n">
        <v>0.63</v>
      </c>
      <c r="Y280" s="10" t="str">
        <f aca="false">_xlfn.CONCAT("https://comprasnet.gov.br/livre/pregao/ata2.asp?co_no_uasg=",E280,"&amp;numprp=",D280)</f>
        <v>https://comprasnet.gov.br/livre/pregao/ata2.asp?co_no_uasg=158161&amp;numprp=0072020</v>
      </c>
      <c r="Z280" s="10" t="str">
        <f aca="false">_xlfn.CONCAT("https://comprasnet.gov.br/livre/pregao/anexosDosItens.asp?uasg=",E280,"&amp;numprp=",D280,"&amp;prgcod=863000")</f>
        <v>https://comprasnet.gov.br/livre/pregao/anexosDosItens.asp?uasg=158161&amp;numprp=0072020&amp;prgcod=863000</v>
      </c>
      <c r="AA280" s="10" t="str">
        <f aca="false">_xlfn.CONCAT("http://compras.dados.gov.br/pregoes/doc/pregao/",B280,"/itens.json")</f>
        <v>http://compras.dados.gov.br/pregoes/doc/pregao/1581610000072020/itens.json</v>
      </c>
    </row>
    <row r="281" s="6" customFormat="true" ht="15" hidden="false" customHeight="false" outlineLevel="0" collapsed="false">
      <c r="A281" s="8" t="s">
        <v>1166</v>
      </c>
      <c r="B281" s="8" t="str">
        <f aca="false">_xlfn.CONCAT(E281,"000",D281)</f>
        <v>9254490000262020</v>
      </c>
      <c r="C281" s="8" t="s">
        <v>1167</v>
      </c>
      <c r="D281" s="8" t="str">
        <f aca="false">RIGHT(A281,7)</f>
        <v>0262020</v>
      </c>
      <c r="E281" s="8" t="n">
        <f aca="false">O281</f>
        <v>925449</v>
      </c>
      <c r="F281" s="8" t="str">
        <f aca="false">RIGHT(C281,3)</f>
        <v>001</v>
      </c>
      <c r="G281" s="8" t="s">
        <v>8</v>
      </c>
      <c r="H281" s="8" t="n">
        <v>407307</v>
      </c>
      <c r="I281" s="8" t="s">
        <v>790</v>
      </c>
      <c r="J281" s="8" t="s">
        <v>791</v>
      </c>
      <c r="K281" s="8" t="s">
        <v>30</v>
      </c>
      <c r="L281" s="8" t="s">
        <v>359</v>
      </c>
      <c r="M281" s="8" t="s">
        <v>32</v>
      </c>
      <c r="N281" s="8" t="s">
        <v>484</v>
      </c>
      <c r="O281" s="8" t="n">
        <v>925449</v>
      </c>
      <c r="P281" s="8" t="s">
        <v>694</v>
      </c>
      <c r="Q281" s="8" t="n">
        <v>99900</v>
      </c>
      <c r="R281" s="8" t="s">
        <v>35</v>
      </c>
      <c r="S281" s="8" t="n">
        <v>93420</v>
      </c>
      <c r="T281" s="8" t="s">
        <v>91</v>
      </c>
      <c r="U281" s="8" t="s">
        <v>92</v>
      </c>
      <c r="V281" s="8" t="s">
        <v>105</v>
      </c>
      <c r="W281" s="9" t="n">
        <v>0.63</v>
      </c>
      <c r="Y281" s="10" t="str">
        <f aca="false">_xlfn.CONCAT("https://comprasnet.gov.br/livre/pregao/ata2.asp?co_no_uasg=",E281,"&amp;numprp=",D281)</f>
        <v>https://comprasnet.gov.br/livre/pregao/ata2.asp?co_no_uasg=925449&amp;numprp=0262020</v>
      </c>
      <c r="Z281" s="10" t="str">
        <f aca="false">_xlfn.CONCAT("https://comprasnet.gov.br/livre/pregao/anexosDosItens.asp?uasg=",E281,"&amp;numprp=",D281,"&amp;prgcod=863000")</f>
        <v>https://comprasnet.gov.br/livre/pregao/anexosDosItens.asp?uasg=925449&amp;numprp=0262020&amp;prgcod=863000</v>
      </c>
      <c r="AA281" s="10" t="str">
        <f aca="false">_xlfn.CONCAT("http://compras.dados.gov.br/pregoes/doc/pregao/",B281,"/itens.json")</f>
        <v>http://compras.dados.gov.br/pregoes/doc/pregao/9254490000262020/itens.json</v>
      </c>
    </row>
    <row r="282" s="6" customFormat="true" ht="15" hidden="false" customHeight="false" outlineLevel="0" collapsed="false">
      <c r="A282" s="8" t="s">
        <v>816</v>
      </c>
      <c r="B282" s="8" t="str">
        <f aca="false">_xlfn.CONCAT(E282,"000",D282)</f>
        <v>1206280000392020</v>
      </c>
      <c r="C282" s="8" t="s">
        <v>1168</v>
      </c>
      <c r="D282" s="8" t="str">
        <f aca="false">RIGHT(A282,7)</f>
        <v>0392020</v>
      </c>
      <c r="E282" s="8" t="n">
        <f aca="false">O282</f>
        <v>120628</v>
      </c>
      <c r="F282" s="8" t="str">
        <f aca="false">RIGHT(C282,3)</f>
        <v>013</v>
      </c>
      <c r="G282" s="8" t="s">
        <v>8</v>
      </c>
      <c r="H282" s="8" t="n">
        <v>304268</v>
      </c>
      <c r="I282" s="8" t="s">
        <v>645</v>
      </c>
      <c r="J282" s="8" t="s">
        <v>646</v>
      </c>
      <c r="K282" s="8" t="s">
        <v>30</v>
      </c>
      <c r="L282" s="8" t="s">
        <v>1169</v>
      </c>
      <c r="M282" s="8" t="s">
        <v>32</v>
      </c>
      <c r="N282" s="8" t="s">
        <v>1170</v>
      </c>
      <c r="O282" s="8" t="n">
        <v>120628</v>
      </c>
      <c r="P282" s="8" t="s">
        <v>819</v>
      </c>
      <c r="Q282" s="8" t="n">
        <v>52000</v>
      </c>
      <c r="R282" s="8" t="s">
        <v>102</v>
      </c>
      <c r="S282" s="8" t="n">
        <v>52111</v>
      </c>
      <c r="T282" s="8" t="s">
        <v>103</v>
      </c>
      <c r="U282" s="8" t="s">
        <v>92</v>
      </c>
      <c r="V282" s="8" t="s">
        <v>68</v>
      </c>
      <c r="W282" s="9" t="n">
        <v>0.63</v>
      </c>
      <c r="Y282" s="10" t="str">
        <f aca="false">_xlfn.CONCAT("https://comprasnet.gov.br/livre/pregao/ata2.asp?co_no_uasg=",E282,"&amp;numprp=",D282)</f>
        <v>https://comprasnet.gov.br/livre/pregao/ata2.asp?co_no_uasg=120628&amp;numprp=0392020</v>
      </c>
      <c r="Z282" s="10" t="str">
        <f aca="false">_xlfn.CONCAT("https://comprasnet.gov.br/livre/pregao/anexosDosItens.asp?uasg=",E282,"&amp;numprp=",D282,"&amp;prgcod=863000")</f>
        <v>https://comprasnet.gov.br/livre/pregao/anexosDosItens.asp?uasg=120628&amp;numprp=0392020&amp;prgcod=863000</v>
      </c>
      <c r="AA282" s="10" t="str">
        <f aca="false">_xlfn.CONCAT("http://compras.dados.gov.br/pregoes/doc/pregao/",B282,"/itens.json")</f>
        <v>http://compras.dados.gov.br/pregoes/doc/pregao/1206280000392020/itens.json</v>
      </c>
    </row>
    <row r="283" s="6" customFormat="true" ht="15" hidden="false" customHeight="false" outlineLevel="0" collapsed="false">
      <c r="A283" s="8" t="s">
        <v>346</v>
      </c>
      <c r="B283" s="8" t="str">
        <f aca="false">_xlfn.CONCAT(E283,"000",D283)</f>
        <v>1584120000102020</v>
      </c>
      <c r="C283" s="8" t="s">
        <v>1171</v>
      </c>
      <c r="D283" s="8" t="str">
        <f aca="false">RIGHT(A283,7)</f>
        <v>0102020</v>
      </c>
      <c r="E283" s="8" t="n">
        <f aca="false">O283</f>
        <v>158412</v>
      </c>
      <c r="F283" s="8" t="str">
        <f aca="false">RIGHT(C283,3)</f>
        <v>096</v>
      </c>
      <c r="G283" s="8" t="s">
        <v>8</v>
      </c>
      <c r="H283" s="8" t="n">
        <v>305791</v>
      </c>
      <c r="I283" s="8" t="s">
        <v>1172</v>
      </c>
      <c r="J283" s="8" t="s">
        <v>1173</v>
      </c>
      <c r="K283" s="8" t="s">
        <v>30</v>
      </c>
      <c r="L283" s="8" t="s">
        <v>509</v>
      </c>
      <c r="M283" s="8" t="s">
        <v>32</v>
      </c>
      <c r="N283" s="8" t="s">
        <v>510</v>
      </c>
      <c r="O283" s="8" t="n">
        <v>158412</v>
      </c>
      <c r="P283" s="8" t="s">
        <v>350</v>
      </c>
      <c r="Q283" s="8" t="n">
        <v>26000</v>
      </c>
      <c r="R283" s="8" t="s">
        <v>46</v>
      </c>
      <c r="S283" s="8" t="n">
        <v>26411</v>
      </c>
      <c r="T283" s="8" t="s">
        <v>351</v>
      </c>
      <c r="U283" s="8" t="s">
        <v>48</v>
      </c>
      <c r="V283" s="8" t="s">
        <v>83</v>
      </c>
      <c r="W283" s="9" t="n">
        <v>0.64</v>
      </c>
      <c r="Y283" s="10" t="str">
        <f aca="false">_xlfn.CONCAT("https://comprasnet.gov.br/livre/pregao/ata2.asp?co_no_uasg=",E283,"&amp;numprp=",D283)</f>
        <v>https://comprasnet.gov.br/livre/pregao/ata2.asp?co_no_uasg=158412&amp;numprp=0102020</v>
      </c>
      <c r="Z283" s="10" t="str">
        <f aca="false">_xlfn.CONCAT("https://comprasnet.gov.br/livre/pregao/anexosDosItens.asp?uasg=",E283,"&amp;numprp=",D283,"&amp;prgcod=863000")</f>
        <v>https://comprasnet.gov.br/livre/pregao/anexosDosItens.asp?uasg=158412&amp;numprp=0102020&amp;prgcod=863000</v>
      </c>
      <c r="AA283" s="10" t="str">
        <f aca="false">_xlfn.CONCAT("http://compras.dados.gov.br/pregoes/doc/pregao/",B283,"/itens.json")</f>
        <v>http://compras.dados.gov.br/pregoes/doc/pregao/1584120000102020/itens.json</v>
      </c>
    </row>
    <row r="284" s="6" customFormat="true" ht="15" hidden="false" customHeight="false" outlineLevel="0" collapsed="false">
      <c r="A284" s="8" t="s">
        <v>1174</v>
      </c>
      <c r="B284" s="8" t="str">
        <f aca="false">_xlfn.CONCAT(E284,"000",D284)</f>
        <v>7858000000042020</v>
      </c>
      <c r="C284" s="8" t="s">
        <v>1175</v>
      </c>
      <c r="D284" s="8" t="str">
        <f aca="false">RIGHT(A284,7)</f>
        <v>0042020</v>
      </c>
      <c r="E284" s="8" t="n">
        <f aca="false">O284</f>
        <v>785800</v>
      </c>
      <c r="F284" s="8" t="str">
        <f aca="false">RIGHT(C284,3)</f>
        <v>002</v>
      </c>
      <c r="G284" s="8" t="s">
        <v>8</v>
      </c>
      <c r="H284" s="8" t="n">
        <v>349494</v>
      </c>
      <c r="I284" s="8" t="s">
        <v>905</v>
      </c>
      <c r="J284" s="8" t="s">
        <v>906</v>
      </c>
      <c r="K284" s="8" t="s">
        <v>30</v>
      </c>
      <c r="L284" s="8" t="s">
        <v>575</v>
      </c>
      <c r="M284" s="8" t="s">
        <v>32</v>
      </c>
      <c r="N284" s="8" t="s">
        <v>248</v>
      </c>
      <c r="O284" s="8" t="n">
        <v>785800</v>
      </c>
      <c r="P284" s="8" t="s">
        <v>596</v>
      </c>
      <c r="Q284" s="8" t="n">
        <v>52000</v>
      </c>
      <c r="R284" s="8" t="s">
        <v>102</v>
      </c>
      <c r="S284" s="8" t="n">
        <v>52131</v>
      </c>
      <c r="T284" s="8" t="s">
        <v>208</v>
      </c>
      <c r="U284" s="8" t="s">
        <v>141</v>
      </c>
      <c r="V284" s="8" t="s">
        <v>49</v>
      </c>
      <c r="W284" s="9" t="n">
        <v>0.64</v>
      </c>
      <c r="Y284" s="10" t="str">
        <f aca="false">_xlfn.CONCAT("https://comprasnet.gov.br/livre/pregao/ata2.asp?co_no_uasg=",E284,"&amp;numprp=",D284)</f>
        <v>https://comprasnet.gov.br/livre/pregao/ata2.asp?co_no_uasg=785800&amp;numprp=0042020</v>
      </c>
      <c r="Z284" s="10" t="str">
        <f aca="false">_xlfn.CONCAT("https://comprasnet.gov.br/livre/pregao/anexosDosItens.asp?uasg=",E284,"&amp;numprp=",D284,"&amp;prgcod=863000")</f>
        <v>https://comprasnet.gov.br/livre/pregao/anexosDosItens.asp?uasg=785800&amp;numprp=0042020&amp;prgcod=863000</v>
      </c>
      <c r="AA284" s="10" t="str">
        <f aca="false">_xlfn.CONCAT("http://compras.dados.gov.br/pregoes/doc/pregao/",B284,"/itens.json")</f>
        <v>http://compras.dados.gov.br/pregoes/doc/pregao/7858000000042020/itens.json</v>
      </c>
    </row>
    <row r="285" s="6" customFormat="true" ht="15" hidden="false" customHeight="false" outlineLevel="0" collapsed="false">
      <c r="A285" s="8" t="s">
        <v>844</v>
      </c>
      <c r="B285" s="8" t="str">
        <f aca="false">_xlfn.CONCAT(E285,"000",D285)</f>
        <v>1532900000052020</v>
      </c>
      <c r="C285" s="8" t="s">
        <v>1176</v>
      </c>
      <c r="D285" s="8" t="str">
        <f aca="false">RIGHT(A285,7)</f>
        <v>0052020</v>
      </c>
      <c r="E285" s="8" t="n">
        <f aca="false">O285</f>
        <v>153290</v>
      </c>
      <c r="F285" s="8" t="str">
        <f aca="false">RIGHT(C285,3)</f>
        <v>012</v>
      </c>
      <c r="G285" s="8" t="s">
        <v>71</v>
      </c>
      <c r="H285" s="8" t="n">
        <v>454292</v>
      </c>
      <c r="I285" s="8" t="s">
        <v>710</v>
      </c>
      <c r="J285" s="8" t="s">
        <v>711</v>
      </c>
      <c r="K285" s="8" t="s">
        <v>30</v>
      </c>
      <c r="L285" s="8" t="s">
        <v>846</v>
      </c>
      <c r="M285" s="8" t="s">
        <v>32</v>
      </c>
      <c r="N285" s="8" t="s">
        <v>847</v>
      </c>
      <c r="O285" s="8" t="n">
        <v>153290</v>
      </c>
      <c r="P285" s="8" t="s">
        <v>848</v>
      </c>
      <c r="Q285" s="8" t="n">
        <v>26000</v>
      </c>
      <c r="R285" s="8" t="s">
        <v>46</v>
      </c>
      <c r="S285" s="8" t="n">
        <v>26238</v>
      </c>
      <c r="T285" s="8" t="s">
        <v>47</v>
      </c>
      <c r="U285" s="8" t="s">
        <v>48</v>
      </c>
      <c r="V285" s="8" t="s">
        <v>59</v>
      </c>
      <c r="W285" s="9" t="n">
        <v>0.64</v>
      </c>
      <c r="Y285" s="10" t="str">
        <f aca="false">_xlfn.CONCAT("https://comprasnet.gov.br/livre/pregao/ata2.asp?co_no_uasg=",E285,"&amp;numprp=",D285)</f>
        <v>https://comprasnet.gov.br/livre/pregao/ata2.asp?co_no_uasg=153290&amp;numprp=0052020</v>
      </c>
      <c r="Z285" s="10" t="str">
        <f aca="false">_xlfn.CONCAT("https://comprasnet.gov.br/livre/pregao/anexosDosItens.asp?uasg=",E285,"&amp;numprp=",D285,"&amp;prgcod=863000")</f>
        <v>https://comprasnet.gov.br/livre/pregao/anexosDosItens.asp?uasg=153290&amp;numprp=0052020&amp;prgcod=863000</v>
      </c>
      <c r="AA285" s="10" t="str">
        <f aca="false">_xlfn.CONCAT("http://compras.dados.gov.br/pregoes/doc/pregao/",B285,"/itens.json")</f>
        <v>http://compras.dados.gov.br/pregoes/doc/pregao/1532900000052020/itens.json</v>
      </c>
    </row>
    <row r="286" s="6" customFormat="true" ht="15" hidden="false" customHeight="false" outlineLevel="0" collapsed="false">
      <c r="A286" s="8" t="s">
        <v>237</v>
      </c>
      <c r="B286" s="8" t="str">
        <f aca="false">_xlfn.CONCAT(E286,"000",D286)</f>
        <v>9430010002362020</v>
      </c>
      <c r="C286" s="8" t="s">
        <v>1177</v>
      </c>
      <c r="D286" s="8" t="str">
        <f aca="false">RIGHT(A286,7)</f>
        <v>2362020</v>
      </c>
      <c r="E286" s="8" t="n">
        <f aca="false">O286</f>
        <v>943001</v>
      </c>
      <c r="F286" s="8" t="str">
        <f aca="false">RIGHT(C286,3)</f>
        <v>006</v>
      </c>
      <c r="G286" s="8" t="s">
        <v>8</v>
      </c>
      <c r="H286" s="8" t="n">
        <v>354723</v>
      </c>
      <c r="I286" s="8" t="s">
        <v>1178</v>
      </c>
      <c r="J286" s="8" t="s">
        <v>1179</v>
      </c>
      <c r="K286" s="8" t="s">
        <v>30</v>
      </c>
      <c r="L286" s="8" t="s">
        <v>195</v>
      </c>
      <c r="M286" s="8" t="s">
        <v>32</v>
      </c>
      <c r="N286" s="8" t="s">
        <v>1180</v>
      </c>
      <c r="O286" s="8" t="n">
        <v>943001</v>
      </c>
      <c r="P286" s="8" t="s">
        <v>34</v>
      </c>
      <c r="Q286" s="8" t="n">
        <v>99900</v>
      </c>
      <c r="R286" s="8" t="s">
        <v>35</v>
      </c>
      <c r="S286" s="8" t="n">
        <v>94320</v>
      </c>
      <c r="T286" s="8" t="s">
        <v>36</v>
      </c>
      <c r="U286" s="8" t="s">
        <v>37</v>
      </c>
      <c r="V286" s="8" t="s">
        <v>147</v>
      </c>
      <c r="W286" s="9" t="n">
        <v>0.64</v>
      </c>
      <c r="Y286" s="10" t="str">
        <f aca="false">_xlfn.CONCAT("https://comprasnet.gov.br/livre/pregao/ata2.asp?co_no_uasg=",E286,"&amp;numprp=",D286)</f>
        <v>https://comprasnet.gov.br/livre/pregao/ata2.asp?co_no_uasg=943001&amp;numprp=2362020</v>
      </c>
      <c r="Z286" s="10" t="str">
        <f aca="false">_xlfn.CONCAT("https://comprasnet.gov.br/livre/pregao/anexosDosItens.asp?uasg=",E286,"&amp;numprp=",D286,"&amp;prgcod=863000")</f>
        <v>https://comprasnet.gov.br/livre/pregao/anexosDosItens.asp?uasg=943001&amp;numprp=2362020&amp;prgcod=863000</v>
      </c>
      <c r="AA286" s="10" t="str">
        <f aca="false">_xlfn.CONCAT("http://compras.dados.gov.br/pregoes/doc/pregao/",B286,"/itens.json")</f>
        <v>http://compras.dados.gov.br/pregoes/doc/pregao/9430010002362020/itens.json</v>
      </c>
    </row>
    <row r="287" s="6" customFormat="true" ht="15" hidden="false" customHeight="false" outlineLevel="0" collapsed="false">
      <c r="A287" s="8" t="s">
        <v>1181</v>
      </c>
      <c r="B287" s="8" t="str">
        <f aca="false">_xlfn.CONCAT(E287,"000",D287)</f>
        <v>9430010009792020</v>
      </c>
      <c r="C287" s="8" t="s">
        <v>1182</v>
      </c>
      <c r="D287" s="8" t="str">
        <f aca="false">RIGHT(A287,7)</f>
        <v>9792020</v>
      </c>
      <c r="E287" s="8" t="n">
        <f aca="false">O287</f>
        <v>943001</v>
      </c>
      <c r="F287" s="8" t="str">
        <f aca="false">RIGHT(C287,3)</f>
        <v>002</v>
      </c>
      <c r="G287" s="8" t="s">
        <v>8</v>
      </c>
      <c r="H287" s="8" t="n">
        <v>305790</v>
      </c>
      <c r="I287" s="8" t="s">
        <v>1155</v>
      </c>
      <c r="J287" s="8" t="s">
        <v>1156</v>
      </c>
      <c r="K287" s="8" t="s">
        <v>30</v>
      </c>
      <c r="L287" s="8" t="s">
        <v>282</v>
      </c>
      <c r="M287" s="8" t="s">
        <v>32</v>
      </c>
      <c r="N287" s="8" t="s">
        <v>1183</v>
      </c>
      <c r="O287" s="8" t="n">
        <v>943001</v>
      </c>
      <c r="P287" s="8" t="s">
        <v>34</v>
      </c>
      <c r="Q287" s="8" t="n">
        <v>99900</v>
      </c>
      <c r="R287" s="8" t="s">
        <v>35</v>
      </c>
      <c r="S287" s="8" t="n">
        <v>94320</v>
      </c>
      <c r="T287" s="8" t="s">
        <v>36</v>
      </c>
      <c r="U287" s="8" t="s">
        <v>37</v>
      </c>
      <c r="V287" s="8" t="s">
        <v>68</v>
      </c>
      <c r="W287" s="9" t="n">
        <v>0.6475</v>
      </c>
      <c r="Y287" s="10" t="str">
        <f aca="false">_xlfn.CONCAT("https://comprasnet.gov.br/livre/pregao/ata2.asp?co_no_uasg=",E287,"&amp;numprp=",D287)</f>
        <v>https://comprasnet.gov.br/livre/pregao/ata2.asp?co_no_uasg=943001&amp;numprp=9792020</v>
      </c>
      <c r="Z287" s="10" t="str">
        <f aca="false">_xlfn.CONCAT("https://comprasnet.gov.br/livre/pregao/anexosDosItens.asp?uasg=",E287,"&amp;numprp=",D287,"&amp;prgcod=863000")</f>
        <v>https://comprasnet.gov.br/livre/pregao/anexosDosItens.asp?uasg=943001&amp;numprp=9792020&amp;prgcod=863000</v>
      </c>
      <c r="AA287" s="10" t="str">
        <f aca="false">_xlfn.CONCAT("http://compras.dados.gov.br/pregoes/doc/pregao/",B287,"/itens.json")</f>
        <v>http://compras.dados.gov.br/pregoes/doc/pregao/9430010009792020/itens.json</v>
      </c>
    </row>
    <row r="288" s="6" customFormat="true" ht="15" hidden="false" customHeight="false" outlineLevel="0" collapsed="false">
      <c r="A288" s="8" t="s">
        <v>250</v>
      </c>
      <c r="B288" s="8" t="str">
        <f aca="false">_xlfn.CONCAT(E288,"000",D288)</f>
        <v>9891850000562020</v>
      </c>
      <c r="C288" s="8" t="s">
        <v>1184</v>
      </c>
      <c r="D288" s="8" t="str">
        <f aca="false">RIGHT(A288,7)</f>
        <v>0562020</v>
      </c>
      <c r="E288" s="8" t="n">
        <f aca="false">O288</f>
        <v>989185</v>
      </c>
      <c r="F288" s="8" t="str">
        <f aca="false">RIGHT(C288,3)</f>
        <v>009</v>
      </c>
      <c r="G288" s="8" t="s">
        <v>8</v>
      </c>
      <c r="H288" s="8" t="n">
        <v>461470</v>
      </c>
      <c r="I288" s="8" t="s">
        <v>1005</v>
      </c>
      <c r="J288" s="8" t="s">
        <v>1006</v>
      </c>
      <c r="K288" s="8" t="s">
        <v>30</v>
      </c>
      <c r="L288" s="8" t="s">
        <v>252</v>
      </c>
      <c r="M288" s="8" t="s">
        <v>32</v>
      </c>
      <c r="N288" s="8" t="s">
        <v>540</v>
      </c>
      <c r="O288" s="8" t="n">
        <v>989185</v>
      </c>
      <c r="P288" s="8" t="s">
        <v>254</v>
      </c>
      <c r="Q288" s="8" t="n">
        <v>99900</v>
      </c>
      <c r="R288" s="8" t="s">
        <v>35</v>
      </c>
      <c r="S288" s="8" t="n">
        <v>97220</v>
      </c>
      <c r="T288" s="8" t="s">
        <v>255</v>
      </c>
      <c r="U288" s="8" t="s">
        <v>256</v>
      </c>
      <c r="V288" s="8" t="s">
        <v>49</v>
      </c>
      <c r="W288" s="9" t="n">
        <v>0.65</v>
      </c>
      <c r="Y288" s="10" t="str">
        <f aca="false">_xlfn.CONCAT("https://comprasnet.gov.br/livre/pregao/ata2.asp?co_no_uasg=",E288,"&amp;numprp=",D288)</f>
        <v>https://comprasnet.gov.br/livre/pregao/ata2.asp?co_no_uasg=989185&amp;numprp=0562020</v>
      </c>
      <c r="Z288" s="10" t="str">
        <f aca="false">_xlfn.CONCAT("https://comprasnet.gov.br/livre/pregao/anexosDosItens.asp?uasg=",E288,"&amp;numprp=",D288,"&amp;prgcod=863000")</f>
        <v>https://comprasnet.gov.br/livre/pregao/anexosDosItens.asp?uasg=989185&amp;numprp=0562020&amp;prgcod=863000</v>
      </c>
      <c r="AA288" s="10" t="str">
        <f aca="false">_xlfn.CONCAT("http://compras.dados.gov.br/pregoes/doc/pregao/",B288,"/itens.json")</f>
        <v>http://compras.dados.gov.br/pregoes/doc/pregao/9891850000562020/itens.json</v>
      </c>
    </row>
    <row r="289" s="6" customFormat="true" ht="15" hidden="false" customHeight="false" outlineLevel="0" collapsed="false">
      <c r="A289" s="8" t="s">
        <v>405</v>
      </c>
      <c r="B289" s="8" t="str">
        <f aca="false">_xlfn.CONCAT(E289,"000",D289)</f>
        <v>1604130000572019</v>
      </c>
      <c r="C289" s="8" t="s">
        <v>1185</v>
      </c>
      <c r="D289" s="8" t="str">
        <f aca="false">RIGHT(A289,7)</f>
        <v>0572019</v>
      </c>
      <c r="E289" s="8" t="n">
        <f aca="false">O289</f>
        <v>160413</v>
      </c>
      <c r="F289" s="8" t="str">
        <f aca="false">RIGHT(C289,3)</f>
        <v>004</v>
      </c>
      <c r="G289" s="8" t="s">
        <v>8</v>
      </c>
      <c r="H289" s="8" t="n">
        <v>355151</v>
      </c>
      <c r="I289" s="8" t="s">
        <v>953</v>
      </c>
      <c r="J289" s="8" t="s">
        <v>954</v>
      </c>
      <c r="K289" s="8" t="s">
        <v>30</v>
      </c>
      <c r="L289" s="8" t="s">
        <v>282</v>
      </c>
      <c r="M289" s="8" t="s">
        <v>32</v>
      </c>
      <c r="N289" s="8" t="s">
        <v>1186</v>
      </c>
      <c r="O289" s="8" t="n">
        <v>160413</v>
      </c>
      <c r="P289" s="8" t="s">
        <v>407</v>
      </c>
      <c r="Q289" s="8" t="n">
        <v>52000</v>
      </c>
      <c r="R289" s="8" t="s">
        <v>102</v>
      </c>
      <c r="S289" s="8" t="n">
        <v>52121</v>
      </c>
      <c r="T289" s="8" t="s">
        <v>140</v>
      </c>
      <c r="U289" s="8" t="s">
        <v>141</v>
      </c>
      <c r="V289" s="8" t="s">
        <v>59</v>
      </c>
      <c r="W289" s="9" t="n">
        <v>0.65</v>
      </c>
      <c r="Y289" s="10" t="str">
        <f aca="false">_xlfn.CONCAT("https://comprasnet.gov.br/livre/pregao/ata2.asp?co_no_uasg=",E289,"&amp;numprp=",D289)</f>
        <v>https://comprasnet.gov.br/livre/pregao/ata2.asp?co_no_uasg=160413&amp;numprp=0572019</v>
      </c>
      <c r="Z289" s="10" t="str">
        <f aca="false">_xlfn.CONCAT("https://comprasnet.gov.br/livre/pregao/anexosDosItens.asp?uasg=",E289,"&amp;numprp=",D289,"&amp;prgcod=863000")</f>
        <v>https://comprasnet.gov.br/livre/pregao/anexosDosItens.asp?uasg=160413&amp;numprp=0572019&amp;prgcod=863000</v>
      </c>
      <c r="AA289" s="10" t="str">
        <f aca="false">_xlfn.CONCAT("http://compras.dados.gov.br/pregoes/doc/pregao/",B289,"/itens.json")</f>
        <v>http://compras.dados.gov.br/pregoes/doc/pregao/1604130000572019/itens.json</v>
      </c>
    </row>
    <row r="290" s="6" customFormat="true" ht="15" hidden="false" customHeight="false" outlineLevel="0" collapsed="false">
      <c r="A290" s="8" t="s">
        <v>1067</v>
      </c>
      <c r="B290" s="8" t="str">
        <f aca="false">_xlfn.CONCAT(E290,"000",D290)</f>
        <v>1206240000052020</v>
      </c>
      <c r="C290" s="8" t="s">
        <v>1187</v>
      </c>
      <c r="D290" s="8" t="str">
        <f aca="false">RIGHT(A290,7)</f>
        <v>0052020</v>
      </c>
      <c r="E290" s="8" t="n">
        <f aca="false">O290</f>
        <v>120624</v>
      </c>
      <c r="F290" s="8" t="str">
        <f aca="false">RIGHT(C290,3)</f>
        <v>002</v>
      </c>
      <c r="G290" s="8" t="s">
        <v>8</v>
      </c>
      <c r="H290" s="8" t="n">
        <v>304267</v>
      </c>
      <c r="I290" s="8" t="s">
        <v>348</v>
      </c>
      <c r="J290" s="8" t="s">
        <v>349</v>
      </c>
      <c r="K290" s="8" t="s">
        <v>30</v>
      </c>
      <c r="L290" s="8" t="s">
        <v>247</v>
      </c>
      <c r="M290" s="8" t="s">
        <v>32</v>
      </c>
      <c r="N290" s="8" t="s">
        <v>248</v>
      </c>
      <c r="O290" s="8" t="n">
        <v>120624</v>
      </c>
      <c r="P290" s="8" t="s">
        <v>653</v>
      </c>
      <c r="Q290" s="8" t="n">
        <v>52000</v>
      </c>
      <c r="R290" s="8" t="s">
        <v>102</v>
      </c>
      <c r="S290" s="8" t="n">
        <v>52111</v>
      </c>
      <c r="T290" s="8" t="s">
        <v>103</v>
      </c>
      <c r="U290" s="8" t="s">
        <v>319</v>
      </c>
      <c r="V290" s="8" t="s">
        <v>59</v>
      </c>
      <c r="W290" s="9" t="n">
        <v>0.65</v>
      </c>
      <c r="Y290" s="10" t="str">
        <f aca="false">_xlfn.CONCAT("https://comprasnet.gov.br/livre/pregao/ata2.asp?co_no_uasg=",E290,"&amp;numprp=",D290)</f>
        <v>https://comprasnet.gov.br/livre/pregao/ata2.asp?co_no_uasg=120624&amp;numprp=0052020</v>
      </c>
      <c r="Z290" s="10" t="str">
        <f aca="false">_xlfn.CONCAT("https://comprasnet.gov.br/livre/pregao/anexosDosItens.asp?uasg=",E290,"&amp;numprp=",D290,"&amp;prgcod=863000")</f>
        <v>https://comprasnet.gov.br/livre/pregao/anexosDosItens.asp?uasg=120624&amp;numprp=0052020&amp;prgcod=863000</v>
      </c>
      <c r="AA290" s="10" t="str">
        <f aca="false">_xlfn.CONCAT("http://compras.dados.gov.br/pregoes/doc/pregao/",B290,"/itens.json")</f>
        <v>http://compras.dados.gov.br/pregoes/doc/pregao/1206240000052020/itens.json</v>
      </c>
    </row>
    <row r="291" s="6" customFormat="true" ht="15" hidden="false" customHeight="false" outlineLevel="0" collapsed="false">
      <c r="A291" s="8" t="s">
        <v>839</v>
      </c>
      <c r="B291" s="8" t="str">
        <f aca="false">_xlfn.CONCAT(E291,"000",D291)</f>
        <v>9742000001592020</v>
      </c>
      <c r="C291" s="8" t="s">
        <v>1188</v>
      </c>
      <c r="D291" s="8" t="str">
        <f aca="false">RIGHT(A291,7)</f>
        <v>1592020</v>
      </c>
      <c r="E291" s="8" t="n">
        <f aca="false">O291</f>
        <v>974200</v>
      </c>
      <c r="F291" s="8" t="str">
        <f aca="false">RIGHT(C291,3)</f>
        <v>017</v>
      </c>
      <c r="G291" s="8" t="s">
        <v>8</v>
      </c>
      <c r="H291" s="8" t="n">
        <v>461542</v>
      </c>
      <c r="I291" s="8" t="s">
        <v>203</v>
      </c>
      <c r="J291" s="8" t="s">
        <v>204</v>
      </c>
      <c r="K291" s="8" t="s">
        <v>1189</v>
      </c>
      <c r="L291" s="8" t="s">
        <v>1190</v>
      </c>
      <c r="M291" s="8" t="s">
        <v>32</v>
      </c>
      <c r="N291" s="8" t="s">
        <v>1191</v>
      </c>
      <c r="O291" s="8" t="n">
        <v>974200</v>
      </c>
      <c r="P291" s="8" t="s">
        <v>842</v>
      </c>
      <c r="Q291" s="8" t="n">
        <v>99900</v>
      </c>
      <c r="R291" s="8" t="s">
        <v>35</v>
      </c>
      <c r="S291" s="8" t="n">
        <v>97400</v>
      </c>
      <c r="T291" s="8" t="s">
        <v>57</v>
      </c>
      <c r="U291" s="8" t="s">
        <v>58</v>
      </c>
      <c r="V291" s="8" t="s">
        <v>49</v>
      </c>
      <c r="W291" s="9" t="n">
        <v>0.65</v>
      </c>
      <c r="Y291" s="10" t="str">
        <f aca="false">_xlfn.CONCAT("https://comprasnet.gov.br/livre/pregao/ata2.asp?co_no_uasg=",E291,"&amp;numprp=",D291)</f>
        <v>https://comprasnet.gov.br/livre/pregao/ata2.asp?co_no_uasg=974200&amp;numprp=1592020</v>
      </c>
      <c r="Z291" s="10" t="str">
        <f aca="false">_xlfn.CONCAT("https://comprasnet.gov.br/livre/pregao/anexosDosItens.asp?uasg=",E291,"&amp;numprp=",D291,"&amp;prgcod=863000")</f>
        <v>https://comprasnet.gov.br/livre/pregao/anexosDosItens.asp?uasg=974200&amp;numprp=1592020&amp;prgcod=863000</v>
      </c>
      <c r="AA291" s="10" t="str">
        <f aca="false">_xlfn.CONCAT("http://compras.dados.gov.br/pregoes/doc/pregao/",B291,"/itens.json")</f>
        <v>http://compras.dados.gov.br/pregoes/doc/pregao/9742000001592020/itens.json</v>
      </c>
    </row>
    <row r="292" s="6" customFormat="true" ht="15" hidden="false" customHeight="false" outlineLevel="0" collapsed="false">
      <c r="A292" s="8" t="s">
        <v>839</v>
      </c>
      <c r="B292" s="8" t="str">
        <f aca="false">_xlfn.CONCAT(E292,"000",D292)</f>
        <v>9742000001592020</v>
      </c>
      <c r="C292" s="8" t="s">
        <v>1192</v>
      </c>
      <c r="D292" s="8" t="str">
        <f aca="false">RIGHT(A292,7)</f>
        <v>1592020</v>
      </c>
      <c r="E292" s="8" t="n">
        <f aca="false">O292</f>
        <v>974200</v>
      </c>
      <c r="F292" s="8" t="str">
        <f aca="false">RIGHT(C292,3)</f>
        <v>018</v>
      </c>
      <c r="G292" s="8" t="s">
        <v>8</v>
      </c>
      <c r="H292" s="8" t="n">
        <v>461542</v>
      </c>
      <c r="I292" s="8" t="s">
        <v>203</v>
      </c>
      <c r="J292" s="8" t="s">
        <v>204</v>
      </c>
      <c r="K292" s="8" t="s">
        <v>1189</v>
      </c>
      <c r="L292" s="8" t="s">
        <v>1190</v>
      </c>
      <c r="M292" s="8" t="s">
        <v>32</v>
      </c>
      <c r="N292" s="8" t="s">
        <v>1191</v>
      </c>
      <c r="O292" s="8" t="n">
        <v>974200</v>
      </c>
      <c r="P292" s="8" t="s">
        <v>842</v>
      </c>
      <c r="Q292" s="8" t="n">
        <v>99900</v>
      </c>
      <c r="R292" s="8" t="s">
        <v>35</v>
      </c>
      <c r="S292" s="8" t="n">
        <v>97400</v>
      </c>
      <c r="T292" s="8" t="s">
        <v>57</v>
      </c>
      <c r="U292" s="8" t="s">
        <v>58</v>
      </c>
      <c r="V292" s="8" t="s">
        <v>49</v>
      </c>
      <c r="W292" s="9" t="n">
        <v>0.65</v>
      </c>
      <c r="Y292" s="10" t="str">
        <f aca="false">_xlfn.CONCAT("https://comprasnet.gov.br/livre/pregao/ata2.asp?co_no_uasg=",E292,"&amp;numprp=",D292)</f>
        <v>https://comprasnet.gov.br/livre/pregao/ata2.asp?co_no_uasg=974200&amp;numprp=1592020</v>
      </c>
      <c r="Z292" s="10" t="str">
        <f aca="false">_xlfn.CONCAT("https://comprasnet.gov.br/livre/pregao/anexosDosItens.asp?uasg=",E292,"&amp;numprp=",D292,"&amp;prgcod=863000")</f>
        <v>https://comprasnet.gov.br/livre/pregao/anexosDosItens.asp?uasg=974200&amp;numprp=1592020&amp;prgcod=863000</v>
      </c>
      <c r="AA292" s="10" t="str">
        <f aca="false">_xlfn.CONCAT("http://compras.dados.gov.br/pregoes/doc/pregao/",B292,"/itens.json")</f>
        <v>http://compras.dados.gov.br/pregoes/doc/pregao/9742000001592020/itens.json</v>
      </c>
    </row>
    <row r="293" s="6" customFormat="true" ht="15" hidden="false" customHeight="false" outlineLevel="0" collapsed="false">
      <c r="A293" s="8" t="s">
        <v>439</v>
      </c>
      <c r="B293" s="8" t="str">
        <f aca="false">_xlfn.CONCAT(E293,"000",D293)</f>
        <v>1530380000512018</v>
      </c>
      <c r="C293" s="8" t="s">
        <v>1193</v>
      </c>
      <c r="D293" s="8" t="str">
        <f aca="false">RIGHT(A293,7)</f>
        <v>0512018</v>
      </c>
      <c r="E293" s="8" t="n">
        <f aca="false">O293</f>
        <v>153038</v>
      </c>
      <c r="F293" s="8" t="str">
        <f aca="false">RIGHT(C293,3)</f>
        <v>004</v>
      </c>
      <c r="G293" s="8" t="s">
        <v>8</v>
      </c>
      <c r="H293" s="8" t="n">
        <v>300122</v>
      </c>
      <c r="I293" s="8" t="s">
        <v>1194</v>
      </c>
      <c r="J293" s="8" t="s">
        <v>1195</v>
      </c>
      <c r="K293" s="8" t="s">
        <v>30</v>
      </c>
      <c r="L293" s="8" t="s">
        <v>247</v>
      </c>
      <c r="M293" s="8" t="s">
        <v>32</v>
      </c>
      <c r="N293" s="8" t="s">
        <v>1196</v>
      </c>
      <c r="O293" s="8" t="n">
        <v>153038</v>
      </c>
      <c r="P293" s="8" t="s">
        <v>444</v>
      </c>
      <c r="Q293" s="8" t="n">
        <v>26000</v>
      </c>
      <c r="R293" s="8" t="s">
        <v>46</v>
      </c>
      <c r="S293" s="8" t="n">
        <v>26232</v>
      </c>
      <c r="T293" s="8" t="s">
        <v>113</v>
      </c>
      <c r="U293" s="8" t="s">
        <v>114</v>
      </c>
      <c r="V293" s="8" t="s">
        <v>105</v>
      </c>
      <c r="W293" s="9" t="n">
        <v>0.65</v>
      </c>
      <c r="Y293" s="10" t="str">
        <f aca="false">_xlfn.CONCAT("https://comprasnet.gov.br/livre/pregao/ata2.asp?co_no_uasg=",E293,"&amp;numprp=",D293)</f>
        <v>https://comprasnet.gov.br/livre/pregao/ata2.asp?co_no_uasg=153038&amp;numprp=0512018</v>
      </c>
      <c r="Z293" s="10" t="str">
        <f aca="false">_xlfn.CONCAT("https://comprasnet.gov.br/livre/pregao/anexosDosItens.asp?uasg=",E293,"&amp;numprp=",D293,"&amp;prgcod=863000")</f>
        <v>https://comprasnet.gov.br/livre/pregao/anexosDosItens.asp?uasg=153038&amp;numprp=0512018&amp;prgcod=863000</v>
      </c>
      <c r="AA293" s="10" t="str">
        <f aca="false">_xlfn.CONCAT("http://compras.dados.gov.br/pregoes/doc/pregao/",B293,"/itens.json")</f>
        <v>http://compras.dados.gov.br/pregoes/doc/pregao/1530380000512018/itens.json</v>
      </c>
    </row>
    <row r="294" s="6" customFormat="true" ht="15" hidden="false" customHeight="false" outlineLevel="0" collapsed="false">
      <c r="A294" s="8" t="s">
        <v>957</v>
      </c>
      <c r="B294" s="8" t="str">
        <f aca="false">_xlfn.CONCAT(E294,"000",D294)</f>
        <v>1583590000072020</v>
      </c>
      <c r="C294" s="8" t="s">
        <v>1197</v>
      </c>
      <c r="D294" s="8" t="str">
        <f aca="false">RIGHT(A294,7)</f>
        <v>0072020</v>
      </c>
      <c r="E294" s="8" t="n">
        <f aca="false">O294</f>
        <v>158359</v>
      </c>
      <c r="F294" s="8" t="str">
        <f aca="false">RIGHT(C294,3)</f>
        <v>005</v>
      </c>
      <c r="G294" s="8" t="s">
        <v>71</v>
      </c>
      <c r="H294" s="8" t="n">
        <v>370512</v>
      </c>
      <c r="I294" s="8" t="s">
        <v>344</v>
      </c>
      <c r="J294" s="8" t="s">
        <v>345</v>
      </c>
      <c r="K294" s="8" t="s">
        <v>30</v>
      </c>
      <c r="L294" s="8" t="s">
        <v>959</v>
      </c>
      <c r="M294" s="8" t="s">
        <v>32</v>
      </c>
      <c r="N294" s="8" t="s">
        <v>960</v>
      </c>
      <c r="O294" s="8" t="n">
        <v>158359</v>
      </c>
      <c r="P294" s="8" t="s">
        <v>882</v>
      </c>
      <c r="Q294" s="8" t="n">
        <v>26000</v>
      </c>
      <c r="R294" s="8" t="s">
        <v>46</v>
      </c>
      <c r="S294" s="8" t="n">
        <v>26431</v>
      </c>
      <c r="T294" s="8" t="s">
        <v>479</v>
      </c>
      <c r="U294" s="8" t="s">
        <v>293</v>
      </c>
      <c r="V294" s="8" t="s">
        <v>59</v>
      </c>
      <c r="W294" s="9" t="n">
        <v>0.67</v>
      </c>
      <c r="Y294" s="10" t="str">
        <f aca="false">_xlfn.CONCAT("https://comprasnet.gov.br/livre/pregao/ata2.asp?co_no_uasg=",E294,"&amp;numprp=",D294)</f>
        <v>https://comprasnet.gov.br/livre/pregao/ata2.asp?co_no_uasg=158359&amp;numprp=0072020</v>
      </c>
      <c r="Z294" s="10" t="str">
        <f aca="false">_xlfn.CONCAT("https://comprasnet.gov.br/livre/pregao/anexosDosItens.asp?uasg=",E294,"&amp;numprp=",D294,"&amp;prgcod=863000")</f>
        <v>https://comprasnet.gov.br/livre/pregao/anexosDosItens.asp?uasg=158359&amp;numprp=0072020&amp;prgcod=863000</v>
      </c>
      <c r="AA294" s="10" t="str">
        <f aca="false">_xlfn.CONCAT("http://compras.dados.gov.br/pregoes/doc/pregao/",B294,"/itens.json")</f>
        <v>http://compras.dados.gov.br/pregoes/doc/pregao/1583590000072020/itens.json</v>
      </c>
    </row>
    <row r="295" s="6" customFormat="true" ht="15" hidden="false" customHeight="false" outlineLevel="0" collapsed="false">
      <c r="A295" s="8" t="s">
        <v>1198</v>
      </c>
      <c r="B295" s="8" t="str">
        <f aca="false">_xlfn.CONCAT(E295,"000",D295)</f>
        <v>1532870000382020</v>
      </c>
      <c r="C295" s="8" t="s">
        <v>1199</v>
      </c>
      <c r="D295" s="8" t="str">
        <f aca="false">RIGHT(A295,7)</f>
        <v>0382020</v>
      </c>
      <c r="E295" s="8" t="n">
        <f aca="false">O295</f>
        <v>153287</v>
      </c>
      <c r="F295" s="8" t="str">
        <f aca="false">RIGHT(C295,3)</f>
        <v>003</v>
      </c>
      <c r="G295" s="8" t="s">
        <v>71</v>
      </c>
      <c r="H295" s="8" t="n">
        <v>407307</v>
      </c>
      <c r="I295" s="8" t="s">
        <v>790</v>
      </c>
      <c r="J295" s="8" t="s">
        <v>791</v>
      </c>
      <c r="K295" s="8" t="s">
        <v>30</v>
      </c>
      <c r="L295" s="8" t="s">
        <v>1200</v>
      </c>
      <c r="M295" s="8" t="s">
        <v>32</v>
      </c>
      <c r="N295" s="8" t="s">
        <v>881</v>
      </c>
      <c r="O295" s="8" t="n">
        <v>153287</v>
      </c>
      <c r="P295" s="8" t="s">
        <v>1201</v>
      </c>
      <c r="Q295" s="8" t="n">
        <v>26000</v>
      </c>
      <c r="R295" s="8" t="s">
        <v>46</v>
      </c>
      <c r="S295" s="8" t="n">
        <v>26238</v>
      </c>
      <c r="T295" s="8" t="s">
        <v>47</v>
      </c>
      <c r="U295" s="8" t="s">
        <v>48</v>
      </c>
      <c r="V295" s="8" t="s">
        <v>68</v>
      </c>
      <c r="W295" s="9" t="n">
        <v>0.67</v>
      </c>
      <c r="Y295" s="10" t="str">
        <f aca="false">_xlfn.CONCAT("https://comprasnet.gov.br/livre/pregao/ata2.asp?co_no_uasg=",E295,"&amp;numprp=",D295)</f>
        <v>https://comprasnet.gov.br/livre/pregao/ata2.asp?co_no_uasg=153287&amp;numprp=0382020</v>
      </c>
      <c r="Z295" s="10" t="str">
        <f aca="false">_xlfn.CONCAT("https://comprasnet.gov.br/livre/pregao/anexosDosItens.asp?uasg=",E295,"&amp;numprp=",D295,"&amp;prgcod=863000")</f>
        <v>https://comprasnet.gov.br/livre/pregao/anexosDosItens.asp?uasg=153287&amp;numprp=0382020&amp;prgcod=863000</v>
      </c>
      <c r="AA295" s="10" t="str">
        <f aca="false">_xlfn.CONCAT("http://compras.dados.gov.br/pregoes/doc/pregao/",B295,"/itens.json")</f>
        <v>http://compras.dados.gov.br/pregoes/doc/pregao/1532870000382020/itens.json</v>
      </c>
    </row>
    <row r="296" s="6" customFormat="true" ht="15" hidden="false" customHeight="false" outlineLevel="0" collapsed="false">
      <c r="A296" s="8" t="s">
        <v>1202</v>
      </c>
      <c r="B296" s="8" t="str">
        <f aca="false">_xlfn.CONCAT(E296,"000",D296)</f>
        <v>1532540001092020</v>
      </c>
      <c r="C296" s="8" t="s">
        <v>1203</v>
      </c>
      <c r="D296" s="8" t="str">
        <f aca="false">RIGHT(A296,7)</f>
        <v>1092020</v>
      </c>
      <c r="E296" s="8" t="n">
        <f aca="false">O296</f>
        <v>153254</v>
      </c>
      <c r="F296" s="8" t="str">
        <f aca="false">RIGHT(C296,3)</f>
        <v>016</v>
      </c>
      <c r="G296" s="8" t="s">
        <v>71</v>
      </c>
      <c r="H296" s="8" t="n">
        <v>368080</v>
      </c>
      <c r="I296" s="8" t="s">
        <v>944</v>
      </c>
      <c r="J296" s="8" t="s">
        <v>945</v>
      </c>
      <c r="K296" s="8" t="s">
        <v>30</v>
      </c>
      <c r="L296" s="8" t="s">
        <v>1123</v>
      </c>
      <c r="M296" s="8" t="s">
        <v>32</v>
      </c>
      <c r="N296" s="8" t="s">
        <v>1107</v>
      </c>
      <c r="O296" s="8" t="n">
        <v>153254</v>
      </c>
      <c r="P296" s="8" t="s">
        <v>1204</v>
      </c>
      <c r="Q296" s="8" t="n">
        <v>26000</v>
      </c>
      <c r="R296" s="8" t="s">
        <v>46</v>
      </c>
      <c r="S296" s="8" t="n">
        <v>26238</v>
      </c>
      <c r="T296" s="8" t="s">
        <v>47</v>
      </c>
      <c r="U296" s="8" t="s">
        <v>48</v>
      </c>
      <c r="V296" s="8" t="s">
        <v>49</v>
      </c>
      <c r="W296" s="9" t="n">
        <v>0.67</v>
      </c>
      <c r="Y296" s="10" t="str">
        <f aca="false">_xlfn.CONCAT("https://comprasnet.gov.br/livre/pregao/ata2.asp?co_no_uasg=",E296,"&amp;numprp=",D296)</f>
        <v>https://comprasnet.gov.br/livre/pregao/ata2.asp?co_no_uasg=153254&amp;numprp=1092020</v>
      </c>
      <c r="Z296" s="10" t="str">
        <f aca="false">_xlfn.CONCAT("https://comprasnet.gov.br/livre/pregao/anexosDosItens.asp?uasg=",E296,"&amp;numprp=",D296,"&amp;prgcod=863000")</f>
        <v>https://comprasnet.gov.br/livre/pregao/anexosDosItens.asp?uasg=153254&amp;numprp=1092020&amp;prgcod=863000</v>
      </c>
      <c r="AA296" s="10" t="str">
        <f aca="false">_xlfn.CONCAT("http://compras.dados.gov.br/pregoes/doc/pregao/",B296,"/itens.json")</f>
        <v>http://compras.dados.gov.br/pregoes/doc/pregao/1532540001092020/itens.json</v>
      </c>
    </row>
    <row r="297" s="6" customFormat="true" ht="15" hidden="false" customHeight="false" outlineLevel="0" collapsed="false">
      <c r="A297" s="8" t="s">
        <v>439</v>
      </c>
      <c r="B297" s="8" t="str">
        <f aca="false">_xlfn.CONCAT(E297,"000",D297)</f>
        <v>1530380000512018</v>
      </c>
      <c r="C297" s="8" t="s">
        <v>1205</v>
      </c>
      <c r="D297" s="8" t="str">
        <f aca="false">RIGHT(A297,7)</f>
        <v>0512018</v>
      </c>
      <c r="E297" s="8" t="n">
        <f aca="false">O297</f>
        <v>153038</v>
      </c>
      <c r="F297" s="8" t="str">
        <f aca="false">RIGHT(C297,3)</f>
        <v>003</v>
      </c>
      <c r="G297" s="8" t="s">
        <v>8</v>
      </c>
      <c r="H297" s="8" t="n">
        <v>354293</v>
      </c>
      <c r="I297" s="8" t="s">
        <v>1206</v>
      </c>
      <c r="J297" s="8" t="s">
        <v>1207</v>
      </c>
      <c r="K297" s="8" t="s">
        <v>30</v>
      </c>
      <c r="L297" s="8" t="s">
        <v>247</v>
      </c>
      <c r="M297" s="8" t="s">
        <v>32</v>
      </c>
      <c r="N297" s="8" t="s">
        <v>1196</v>
      </c>
      <c r="O297" s="8" t="n">
        <v>153038</v>
      </c>
      <c r="P297" s="8" t="s">
        <v>444</v>
      </c>
      <c r="Q297" s="8" t="n">
        <v>26000</v>
      </c>
      <c r="R297" s="8" t="s">
        <v>46</v>
      </c>
      <c r="S297" s="8" t="n">
        <v>26232</v>
      </c>
      <c r="T297" s="8" t="s">
        <v>113</v>
      </c>
      <c r="U297" s="8" t="s">
        <v>114</v>
      </c>
      <c r="V297" s="8" t="s">
        <v>105</v>
      </c>
      <c r="W297" s="9" t="n">
        <v>0.67</v>
      </c>
      <c r="Y297" s="10" t="str">
        <f aca="false">_xlfn.CONCAT("https://comprasnet.gov.br/livre/pregao/ata2.asp?co_no_uasg=",E297,"&amp;numprp=",D297)</f>
        <v>https://comprasnet.gov.br/livre/pregao/ata2.asp?co_no_uasg=153038&amp;numprp=0512018</v>
      </c>
      <c r="Z297" s="10" t="str">
        <f aca="false">_xlfn.CONCAT("https://comprasnet.gov.br/livre/pregao/anexosDosItens.asp?uasg=",E297,"&amp;numprp=",D297,"&amp;prgcod=863000")</f>
        <v>https://comprasnet.gov.br/livre/pregao/anexosDosItens.asp?uasg=153038&amp;numprp=0512018&amp;prgcod=863000</v>
      </c>
      <c r="AA297" s="10" t="str">
        <f aca="false">_xlfn.CONCAT("http://compras.dados.gov.br/pregoes/doc/pregao/",B297,"/itens.json")</f>
        <v>http://compras.dados.gov.br/pregoes/doc/pregao/1530380000512018/itens.json</v>
      </c>
    </row>
    <row r="298" s="6" customFormat="true" ht="15" hidden="false" customHeight="false" outlineLevel="0" collapsed="false">
      <c r="A298" s="8" t="s">
        <v>39</v>
      </c>
      <c r="B298" s="8" t="str">
        <f aca="false">_xlfn.CONCAT(E298,"000",D298)</f>
        <v>1532960000022020</v>
      </c>
      <c r="C298" s="8" t="s">
        <v>1208</v>
      </c>
      <c r="D298" s="8" t="str">
        <f aca="false">RIGHT(A298,7)</f>
        <v>0022020</v>
      </c>
      <c r="E298" s="8" t="n">
        <f aca="false">O298</f>
        <v>153296</v>
      </c>
      <c r="F298" s="8" t="str">
        <f aca="false">RIGHT(C298,3)</f>
        <v>114</v>
      </c>
      <c r="G298" s="8" t="s">
        <v>8</v>
      </c>
      <c r="H298" s="8" t="n">
        <v>349494</v>
      </c>
      <c r="I298" s="8" t="s">
        <v>905</v>
      </c>
      <c r="J298" s="8" t="s">
        <v>906</v>
      </c>
      <c r="K298" s="8" t="s">
        <v>30</v>
      </c>
      <c r="L298" s="8" t="s">
        <v>962</v>
      </c>
      <c r="M298" s="8" t="s">
        <v>32</v>
      </c>
      <c r="N298" s="8" t="s">
        <v>963</v>
      </c>
      <c r="O298" s="8" t="n">
        <v>153296</v>
      </c>
      <c r="P298" s="8" t="s">
        <v>45</v>
      </c>
      <c r="Q298" s="8" t="n">
        <v>26000</v>
      </c>
      <c r="R298" s="8" t="s">
        <v>46</v>
      </c>
      <c r="S298" s="8" t="n">
        <v>26238</v>
      </c>
      <c r="T298" s="8" t="s">
        <v>47</v>
      </c>
      <c r="U298" s="8" t="s">
        <v>48</v>
      </c>
      <c r="V298" s="8" t="s">
        <v>49</v>
      </c>
      <c r="W298" s="9" t="n">
        <v>0.69</v>
      </c>
      <c r="Y298" s="10" t="str">
        <f aca="false">_xlfn.CONCAT("https://comprasnet.gov.br/livre/pregao/ata2.asp?co_no_uasg=",E298,"&amp;numprp=",D298)</f>
        <v>https://comprasnet.gov.br/livre/pregao/ata2.asp?co_no_uasg=153296&amp;numprp=0022020</v>
      </c>
      <c r="Z298" s="10" t="str">
        <f aca="false">_xlfn.CONCAT("https://comprasnet.gov.br/livre/pregao/anexosDosItens.asp?uasg=",E298,"&amp;numprp=",D298,"&amp;prgcod=863000")</f>
        <v>https://comprasnet.gov.br/livre/pregao/anexosDosItens.asp?uasg=153296&amp;numprp=0022020&amp;prgcod=863000</v>
      </c>
      <c r="AA298" s="10" t="str">
        <f aca="false">_xlfn.CONCAT("http://compras.dados.gov.br/pregoes/doc/pregao/",B298,"/itens.json")</f>
        <v>http://compras.dados.gov.br/pregoes/doc/pregao/1532960000022020/itens.json</v>
      </c>
    </row>
    <row r="299" s="6" customFormat="true" ht="15" hidden="false" customHeight="false" outlineLevel="0" collapsed="false">
      <c r="A299" s="8" t="s">
        <v>1209</v>
      </c>
      <c r="B299" s="8" t="str">
        <f aca="false">_xlfn.CONCAT(E299,"000",D299)</f>
        <v>1604400000032020</v>
      </c>
      <c r="C299" s="8" t="s">
        <v>1210</v>
      </c>
      <c r="D299" s="8" t="str">
        <f aca="false">RIGHT(A299,7)</f>
        <v>0032020</v>
      </c>
      <c r="E299" s="8" t="n">
        <f aca="false">O299</f>
        <v>160440</v>
      </c>
      <c r="F299" s="8" t="str">
        <f aca="false">RIGHT(C299,3)</f>
        <v>094</v>
      </c>
      <c r="G299" s="8" t="s">
        <v>8</v>
      </c>
      <c r="H299" s="8" t="n">
        <v>460978</v>
      </c>
      <c r="I299" s="8" t="s">
        <v>979</v>
      </c>
      <c r="J299" s="8" t="s">
        <v>980</v>
      </c>
      <c r="K299" s="8" t="s">
        <v>30</v>
      </c>
      <c r="L299" s="8" t="s">
        <v>975</v>
      </c>
      <c r="M299" s="8" t="s">
        <v>32</v>
      </c>
      <c r="N299" s="8" t="s">
        <v>700</v>
      </c>
      <c r="O299" s="8" t="n">
        <v>160440</v>
      </c>
      <c r="P299" s="8" t="s">
        <v>701</v>
      </c>
      <c r="Q299" s="8" t="n">
        <v>52000</v>
      </c>
      <c r="R299" s="8" t="s">
        <v>102</v>
      </c>
      <c r="S299" s="8" t="n">
        <v>52121</v>
      </c>
      <c r="T299" s="8" t="s">
        <v>140</v>
      </c>
      <c r="U299" s="8" t="s">
        <v>67</v>
      </c>
      <c r="V299" s="8" t="s">
        <v>68</v>
      </c>
      <c r="W299" s="9" t="n">
        <v>0.69</v>
      </c>
      <c r="Y299" s="10" t="str">
        <f aca="false">_xlfn.CONCAT("https://comprasnet.gov.br/livre/pregao/ata2.asp?co_no_uasg=",E299,"&amp;numprp=",D299)</f>
        <v>https://comprasnet.gov.br/livre/pregao/ata2.asp?co_no_uasg=160440&amp;numprp=0032020</v>
      </c>
      <c r="Z299" s="10" t="str">
        <f aca="false">_xlfn.CONCAT("https://comprasnet.gov.br/livre/pregao/anexosDosItens.asp?uasg=",E299,"&amp;numprp=",D299,"&amp;prgcod=863000")</f>
        <v>https://comprasnet.gov.br/livre/pregao/anexosDosItens.asp?uasg=160440&amp;numprp=0032020&amp;prgcod=863000</v>
      </c>
      <c r="AA299" s="10" t="str">
        <f aca="false">_xlfn.CONCAT("http://compras.dados.gov.br/pregoes/doc/pregao/",B299,"/itens.json")</f>
        <v>http://compras.dados.gov.br/pregoes/doc/pregao/1604400000032020/itens.json</v>
      </c>
    </row>
    <row r="300" s="6" customFormat="true" ht="15" hidden="false" customHeight="false" outlineLevel="0" collapsed="false">
      <c r="A300" s="8" t="s">
        <v>482</v>
      </c>
      <c r="B300" s="8" t="str">
        <f aca="false">_xlfn.CONCAT(E300,"000",D300)</f>
        <v>1600260000242020</v>
      </c>
      <c r="C300" s="8" t="s">
        <v>1211</v>
      </c>
      <c r="D300" s="8" t="str">
        <f aca="false">RIGHT(A300,7)</f>
        <v>0242020</v>
      </c>
      <c r="E300" s="8" t="n">
        <f aca="false">O300</f>
        <v>160026</v>
      </c>
      <c r="F300" s="8" t="str">
        <f aca="false">RIGHT(C300,3)</f>
        <v>004</v>
      </c>
      <c r="G300" s="8" t="s">
        <v>8</v>
      </c>
      <c r="H300" s="8" t="n">
        <v>454410</v>
      </c>
      <c r="I300" s="8" t="s">
        <v>1060</v>
      </c>
      <c r="J300" s="8" t="s">
        <v>1061</v>
      </c>
      <c r="K300" s="8" t="s">
        <v>30</v>
      </c>
      <c r="L300" s="8" t="s">
        <v>1212</v>
      </c>
      <c r="M300" s="8" t="s">
        <v>32</v>
      </c>
      <c r="N300" s="8" t="s">
        <v>100</v>
      </c>
      <c r="O300" s="8" t="n">
        <v>160026</v>
      </c>
      <c r="P300" s="8" t="s">
        <v>485</v>
      </c>
      <c r="Q300" s="8" t="n">
        <v>52000</v>
      </c>
      <c r="R300" s="8" t="s">
        <v>102</v>
      </c>
      <c r="S300" s="8" t="n">
        <v>52121</v>
      </c>
      <c r="T300" s="8" t="s">
        <v>140</v>
      </c>
      <c r="U300" s="8" t="s">
        <v>486</v>
      </c>
      <c r="V300" s="8" t="s">
        <v>105</v>
      </c>
      <c r="W300" s="9" t="n">
        <v>0.7</v>
      </c>
      <c r="Y300" s="10" t="str">
        <f aca="false">_xlfn.CONCAT("https://comprasnet.gov.br/livre/pregao/ata2.asp?co_no_uasg=",E300,"&amp;numprp=",D300)</f>
        <v>https://comprasnet.gov.br/livre/pregao/ata2.asp?co_no_uasg=160026&amp;numprp=0242020</v>
      </c>
      <c r="Z300" s="10" t="str">
        <f aca="false">_xlfn.CONCAT("https://comprasnet.gov.br/livre/pregao/anexosDosItens.asp?uasg=",E300,"&amp;numprp=",D300,"&amp;prgcod=863000")</f>
        <v>https://comprasnet.gov.br/livre/pregao/anexosDosItens.asp?uasg=160026&amp;numprp=0242020&amp;prgcod=863000</v>
      </c>
      <c r="AA300" s="10" t="str">
        <f aca="false">_xlfn.CONCAT("http://compras.dados.gov.br/pregoes/doc/pregao/",B300,"/itens.json")</f>
        <v>http://compras.dados.gov.br/pregoes/doc/pregao/1600260000242020/itens.json</v>
      </c>
    </row>
    <row r="301" s="6" customFormat="true" ht="15" hidden="false" customHeight="false" outlineLevel="0" collapsed="false">
      <c r="A301" s="8" t="s">
        <v>1213</v>
      </c>
      <c r="B301" s="8" t="str">
        <f aca="false">_xlfn.CONCAT(E301,"000",D301)</f>
        <v>1601130000192020</v>
      </c>
      <c r="C301" s="8" t="s">
        <v>1214</v>
      </c>
      <c r="D301" s="8" t="str">
        <f aca="false">RIGHT(A301,7)</f>
        <v>0192020</v>
      </c>
      <c r="E301" s="8" t="n">
        <f aca="false">O301</f>
        <v>160113</v>
      </c>
      <c r="F301" s="8" t="str">
        <f aca="false">RIGHT(C301,3)</f>
        <v>011</v>
      </c>
      <c r="G301" s="8" t="s">
        <v>8</v>
      </c>
      <c r="H301" s="8" t="n">
        <v>393905</v>
      </c>
      <c r="I301" s="8" t="s">
        <v>917</v>
      </c>
      <c r="J301" s="8" t="s">
        <v>918</v>
      </c>
      <c r="K301" s="8" t="s">
        <v>30</v>
      </c>
      <c r="L301" s="8" t="s">
        <v>1215</v>
      </c>
      <c r="M301" s="8" t="s">
        <v>32</v>
      </c>
      <c r="N301" s="8" t="s">
        <v>1216</v>
      </c>
      <c r="O301" s="8" t="n">
        <v>160113</v>
      </c>
      <c r="P301" s="8" t="s">
        <v>1113</v>
      </c>
      <c r="Q301" s="8" t="n">
        <v>52000</v>
      </c>
      <c r="R301" s="8" t="s">
        <v>102</v>
      </c>
      <c r="S301" s="8" t="n">
        <v>52121</v>
      </c>
      <c r="T301" s="8" t="s">
        <v>140</v>
      </c>
      <c r="U301" s="8" t="s">
        <v>48</v>
      </c>
      <c r="V301" s="8" t="s">
        <v>49</v>
      </c>
      <c r="W301" s="9" t="n">
        <v>0.7</v>
      </c>
      <c r="Y301" s="10" t="str">
        <f aca="false">_xlfn.CONCAT("https://comprasnet.gov.br/livre/pregao/ata2.asp?co_no_uasg=",E301,"&amp;numprp=",D301)</f>
        <v>https://comprasnet.gov.br/livre/pregao/ata2.asp?co_no_uasg=160113&amp;numprp=0192020</v>
      </c>
      <c r="Z301" s="10" t="str">
        <f aca="false">_xlfn.CONCAT("https://comprasnet.gov.br/livre/pregao/anexosDosItens.asp?uasg=",E301,"&amp;numprp=",D301,"&amp;prgcod=863000")</f>
        <v>https://comprasnet.gov.br/livre/pregao/anexosDosItens.asp?uasg=160113&amp;numprp=0192020&amp;prgcod=863000</v>
      </c>
      <c r="AA301" s="10" t="str">
        <f aca="false">_xlfn.CONCAT("http://compras.dados.gov.br/pregoes/doc/pregao/",B301,"/itens.json")</f>
        <v>http://compras.dados.gov.br/pregoes/doc/pregao/1601130000192020/itens.json</v>
      </c>
    </row>
    <row r="302" s="6" customFormat="true" ht="15" hidden="false" customHeight="false" outlineLevel="0" collapsed="false">
      <c r="A302" s="8" t="s">
        <v>75</v>
      </c>
      <c r="B302" s="8" t="str">
        <f aca="false">_xlfn.CONCAT(E302,"000",D302)</f>
        <v>1581610000172020</v>
      </c>
      <c r="C302" s="8" t="s">
        <v>1217</v>
      </c>
      <c r="D302" s="8" t="str">
        <f aca="false">RIGHT(A302,7)</f>
        <v>0172020</v>
      </c>
      <c r="E302" s="8" t="n">
        <f aca="false">O302</f>
        <v>158161</v>
      </c>
      <c r="F302" s="8" t="str">
        <f aca="false">RIGHT(C302,3)</f>
        <v>001</v>
      </c>
      <c r="G302" s="8" t="s">
        <v>8</v>
      </c>
      <c r="H302" s="8" t="n">
        <v>312498</v>
      </c>
      <c r="I302" s="8" t="s">
        <v>1218</v>
      </c>
      <c r="J302" s="8" t="s">
        <v>1219</v>
      </c>
      <c r="K302" s="8" t="s">
        <v>30</v>
      </c>
      <c r="L302" s="8" t="s">
        <v>282</v>
      </c>
      <c r="M302" s="8" t="s">
        <v>32</v>
      </c>
      <c r="N302" s="8" t="s">
        <v>1220</v>
      </c>
      <c r="O302" s="8" t="n">
        <v>158161</v>
      </c>
      <c r="P302" s="8" t="s">
        <v>81</v>
      </c>
      <c r="Q302" s="8" t="n">
        <v>26000</v>
      </c>
      <c r="R302" s="8" t="s">
        <v>46</v>
      </c>
      <c r="S302" s="8" t="n">
        <v>26261</v>
      </c>
      <c r="T302" s="8" t="s">
        <v>82</v>
      </c>
      <c r="U302" s="8" t="s">
        <v>48</v>
      </c>
      <c r="V302" s="8" t="s">
        <v>83</v>
      </c>
      <c r="W302" s="9" t="n">
        <v>0.7</v>
      </c>
      <c r="Y302" s="10" t="str">
        <f aca="false">_xlfn.CONCAT("https://comprasnet.gov.br/livre/pregao/ata2.asp?co_no_uasg=",E302,"&amp;numprp=",D302)</f>
        <v>https://comprasnet.gov.br/livre/pregao/ata2.asp?co_no_uasg=158161&amp;numprp=0172020</v>
      </c>
      <c r="Z302" s="10" t="str">
        <f aca="false">_xlfn.CONCAT("https://comprasnet.gov.br/livre/pregao/anexosDosItens.asp?uasg=",E302,"&amp;numprp=",D302,"&amp;prgcod=863000")</f>
        <v>https://comprasnet.gov.br/livre/pregao/anexosDosItens.asp?uasg=158161&amp;numprp=0172020&amp;prgcod=863000</v>
      </c>
      <c r="AA302" s="10" t="str">
        <f aca="false">_xlfn.CONCAT("http://compras.dados.gov.br/pregoes/doc/pregao/",B302,"/itens.json")</f>
        <v>http://compras.dados.gov.br/pregoes/doc/pregao/1581610000172020/itens.json</v>
      </c>
    </row>
    <row r="303" s="6" customFormat="true" ht="15" hidden="false" customHeight="false" outlineLevel="0" collapsed="false">
      <c r="A303" s="8" t="s">
        <v>883</v>
      </c>
      <c r="B303" s="8" t="str">
        <f aca="false">_xlfn.CONCAT(E303,"000",D303)</f>
        <v>1601110003212020</v>
      </c>
      <c r="C303" s="8" t="s">
        <v>1221</v>
      </c>
      <c r="D303" s="8" t="str">
        <f aca="false">RIGHT(A303,7)</f>
        <v>3212020</v>
      </c>
      <c r="E303" s="8" t="n">
        <f aca="false">O303</f>
        <v>160111</v>
      </c>
      <c r="F303" s="8" t="str">
        <f aca="false">RIGHT(C303,3)</f>
        <v>010</v>
      </c>
      <c r="G303" s="8" t="s">
        <v>71</v>
      </c>
      <c r="H303" s="8" t="n">
        <v>300122</v>
      </c>
      <c r="I303" s="8" t="s">
        <v>1194</v>
      </c>
      <c r="J303" s="8" t="s">
        <v>1195</v>
      </c>
      <c r="K303" s="8" t="s">
        <v>30</v>
      </c>
      <c r="L303" s="8" t="s">
        <v>764</v>
      </c>
      <c r="M303" s="8" t="s">
        <v>32</v>
      </c>
      <c r="N303" s="8" t="s">
        <v>1222</v>
      </c>
      <c r="O303" s="8" t="n">
        <v>160111</v>
      </c>
      <c r="P303" s="8" t="s">
        <v>886</v>
      </c>
      <c r="Q303" s="8" t="n">
        <v>52000</v>
      </c>
      <c r="R303" s="8" t="s">
        <v>102</v>
      </c>
      <c r="S303" s="8" t="n">
        <v>52121</v>
      </c>
      <c r="T303" s="8" t="s">
        <v>140</v>
      </c>
      <c r="U303" s="8" t="s">
        <v>48</v>
      </c>
      <c r="V303" s="8" t="s">
        <v>83</v>
      </c>
      <c r="W303" s="9" t="n">
        <v>0.7</v>
      </c>
      <c r="Y303" s="10" t="str">
        <f aca="false">_xlfn.CONCAT("https://comprasnet.gov.br/livre/pregao/ata2.asp?co_no_uasg=",E303,"&amp;numprp=",D303)</f>
        <v>https://comprasnet.gov.br/livre/pregao/ata2.asp?co_no_uasg=160111&amp;numprp=3212020</v>
      </c>
      <c r="Z303" s="10" t="str">
        <f aca="false">_xlfn.CONCAT("https://comprasnet.gov.br/livre/pregao/anexosDosItens.asp?uasg=",E303,"&amp;numprp=",D303,"&amp;prgcod=863000")</f>
        <v>https://comprasnet.gov.br/livre/pregao/anexosDosItens.asp?uasg=160111&amp;numprp=3212020&amp;prgcod=863000</v>
      </c>
      <c r="AA303" s="10" t="str">
        <f aca="false">_xlfn.CONCAT("http://compras.dados.gov.br/pregoes/doc/pregao/",B303,"/itens.json")</f>
        <v>http://compras.dados.gov.br/pregoes/doc/pregao/1601110003212020/itens.json</v>
      </c>
    </row>
    <row r="304" s="6" customFormat="true" ht="15" hidden="false" customHeight="false" outlineLevel="0" collapsed="false">
      <c r="A304" s="8" t="s">
        <v>1223</v>
      </c>
      <c r="B304" s="8" t="str">
        <f aca="false">_xlfn.CONCAT(E304,"000",D304)</f>
        <v>9804750000062020</v>
      </c>
      <c r="C304" s="8" t="s">
        <v>1224</v>
      </c>
      <c r="D304" s="8" t="str">
        <f aca="false">RIGHT(A304,7)</f>
        <v>0062020</v>
      </c>
      <c r="E304" s="8" t="n">
        <f aca="false">O304</f>
        <v>980475</v>
      </c>
      <c r="F304" s="8" t="str">
        <f aca="false">RIGHT(C304,3)</f>
        <v>001</v>
      </c>
      <c r="G304" s="8" t="s">
        <v>8</v>
      </c>
      <c r="H304" s="8" t="n">
        <v>370514</v>
      </c>
      <c r="I304" s="8" t="s">
        <v>628</v>
      </c>
      <c r="J304" s="8" t="s">
        <v>629</v>
      </c>
      <c r="K304" s="8" t="s">
        <v>30</v>
      </c>
      <c r="L304" s="8" t="s">
        <v>282</v>
      </c>
      <c r="M304" s="8" t="s">
        <v>32</v>
      </c>
      <c r="N304" s="8" t="s">
        <v>1225</v>
      </c>
      <c r="O304" s="8" t="n">
        <v>980475</v>
      </c>
      <c r="P304" s="8" t="s">
        <v>1226</v>
      </c>
      <c r="Q304" s="8" t="n">
        <v>99900</v>
      </c>
      <c r="R304" s="8" t="s">
        <v>35</v>
      </c>
      <c r="S304" s="8" t="n">
        <v>93420</v>
      </c>
      <c r="T304" s="8" t="s">
        <v>91</v>
      </c>
      <c r="U304" s="8" t="s">
        <v>92</v>
      </c>
      <c r="V304" s="8" t="s">
        <v>105</v>
      </c>
      <c r="W304" s="9" t="n">
        <v>0.71</v>
      </c>
      <c r="Y304" s="10" t="str">
        <f aca="false">_xlfn.CONCAT("https://comprasnet.gov.br/livre/pregao/ata2.asp?co_no_uasg=",E304,"&amp;numprp=",D304)</f>
        <v>https://comprasnet.gov.br/livre/pregao/ata2.asp?co_no_uasg=980475&amp;numprp=0062020</v>
      </c>
      <c r="Z304" s="10" t="str">
        <f aca="false">_xlfn.CONCAT("https://comprasnet.gov.br/livre/pregao/anexosDosItens.asp?uasg=",E304,"&amp;numprp=",D304,"&amp;prgcod=863000")</f>
        <v>https://comprasnet.gov.br/livre/pregao/anexosDosItens.asp?uasg=980475&amp;numprp=0062020&amp;prgcod=863000</v>
      </c>
      <c r="AA304" s="10" t="str">
        <f aca="false">_xlfn.CONCAT("http://compras.dados.gov.br/pregoes/doc/pregao/",B304,"/itens.json")</f>
        <v>http://compras.dados.gov.br/pregoes/doc/pregao/9804750000062020/itens.json</v>
      </c>
    </row>
    <row r="305" s="6" customFormat="true" ht="15" hidden="false" customHeight="false" outlineLevel="0" collapsed="false">
      <c r="A305" s="8" t="s">
        <v>1227</v>
      </c>
      <c r="B305" s="8" t="str">
        <f aca="false">_xlfn.CONCAT(E305,"000",D305)</f>
        <v>1530300001462020</v>
      </c>
      <c r="C305" s="8" t="s">
        <v>1228</v>
      </c>
      <c r="D305" s="8" t="str">
        <f aca="false">RIGHT(A305,7)</f>
        <v>1462020</v>
      </c>
      <c r="E305" s="8" t="n">
        <f aca="false">O305</f>
        <v>153030</v>
      </c>
      <c r="F305" s="8" t="str">
        <f aca="false">RIGHT(C305,3)</f>
        <v>011</v>
      </c>
      <c r="G305" s="8" t="s">
        <v>71</v>
      </c>
      <c r="H305" s="8" t="n">
        <v>440972</v>
      </c>
      <c r="I305" s="8" t="s">
        <v>41</v>
      </c>
      <c r="J305" s="8" t="s">
        <v>42</v>
      </c>
      <c r="K305" s="8" t="s">
        <v>30</v>
      </c>
      <c r="L305" s="8" t="s">
        <v>1229</v>
      </c>
      <c r="M305" s="8" t="s">
        <v>32</v>
      </c>
      <c r="N305" s="8" t="s">
        <v>1230</v>
      </c>
      <c r="O305" s="8" t="n">
        <v>153030</v>
      </c>
      <c r="P305" s="8" t="s">
        <v>1231</v>
      </c>
      <c r="Q305" s="8" t="n">
        <v>26000</v>
      </c>
      <c r="R305" s="8" t="s">
        <v>46</v>
      </c>
      <c r="S305" s="8" t="n">
        <v>26261</v>
      </c>
      <c r="T305" s="8" t="s">
        <v>82</v>
      </c>
      <c r="U305" s="8" t="s">
        <v>48</v>
      </c>
      <c r="V305" s="8" t="s">
        <v>38</v>
      </c>
      <c r="W305" s="9" t="n">
        <v>0.71</v>
      </c>
      <c r="Y305" s="10" t="str">
        <f aca="false">_xlfn.CONCAT("https://comprasnet.gov.br/livre/pregao/ata2.asp?co_no_uasg=",E305,"&amp;numprp=",D305)</f>
        <v>https://comprasnet.gov.br/livre/pregao/ata2.asp?co_no_uasg=153030&amp;numprp=1462020</v>
      </c>
      <c r="Z305" s="10" t="str">
        <f aca="false">_xlfn.CONCAT("https://comprasnet.gov.br/livre/pregao/anexosDosItens.asp?uasg=",E305,"&amp;numprp=",D305,"&amp;prgcod=863000")</f>
        <v>https://comprasnet.gov.br/livre/pregao/anexosDosItens.asp?uasg=153030&amp;numprp=1462020&amp;prgcod=863000</v>
      </c>
      <c r="AA305" s="10" t="str">
        <f aca="false">_xlfn.CONCAT("http://compras.dados.gov.br/pregoes/doc/pregao/",B305,"/itens.json")</f>
        <v>http://compras.dados.gov.br/pregoes/doc/pregao/1530300001462020/itens.json</v>
      </c>
    </row>
    <row r="306" s="6" customFormat="true" ht="15" hidden="false" customHeight="false" outlineLevel="0" collapsed="false">
      <c r="A306" s="8" t="s">
        <v>996</v>
      </c>
      <c r="B306" s="8" t="str">
        <f aca="false">_xlfn.CONCAT(E306,"000",D306)</f>
        <v>9874670000402020</v>
      </c>
      <c r="C306" s="8" t="s">
        <v>1232</v>
      </c>
      <c r="D306" s="8" t="str">
        <f aca="false">RIGHT(A306,7)</f>
        <v>0402020</v>
      </c>
      <c r="E306" s="8" t="n">
        <f aca="false">O306</f>
        <v>987467</v>
      </c>
      <c r="F306" s="8" t="str">
        <f aca="false">RIGHT(C306,3)</f>
        <v>003</v>
      </c>
      <c r="G306" s="8" t="s">
        <v>8</v>
      </c>
      <c r="H306" s="8" t="n">
        <v>454411</v>
      </c>
      <c r="I306" s="8" t="s">
        <v>1233</v>
      </c>
      <c r="J306" s="8" t="s">
        <v>1234</v>
      </c>
      <c r="K306" s="8" t="s">
        <v>30</v>
      </c>
      <c r="L306" s="8" t="s">
        <v>1235</v>
      </c>
      <c r="M306" s="8" t="s">
        <v>32</v>
      </c>
      <c r="N306" s="8" t="s">
        <v>998</v>
      </c>
      <c r="O306" s="8" t="n">
        <v>987467</v>
      </c>
      <c r="P306" s="8" t="s">
        <v>999</v>
      </c>
      <c r="Q306" s="8" t="n">
        <v>99900</v>
      </c>
      <c r="R306" s="8" t="s">
        <v>35</v>
      </c>
      <c r="S306" s="8" t="n">
        <v>96120</v>
      </c>
      <c r="T306" s="8" t="s">
        <v>122</v>
      </c>
      <c r="U306" s="8" t="s">
        <v>123</v>
      </c>
      <c r="V306" s="8" t="s">
        <v>68</v>
      </c>
      <c r="W306" s="9" t="n">
        <v>0.72</v>
      </c>
      <c r="Y306" s="10" t="str">
        <f aca="false">_xlfn.CONCAT("https://comprasnet.gov.br/livre/pregao/ata2.asp?co_no_uasg=",E306,"&amp;numprp=",D306)</f>
        <v>https://comprasnet.gov.br/livre/pregao/ata2.asp?co_no_uasg=987467&amp;numprp=0402020</v>
      </c>
      <c r="Z306" s="10" t="str">
        <f aca="false">_xlfn.CONCAT("https://comprasnet.gov.br/livre/pregao/anexosDosItens.asp?uasg=",E306,"&amp;numprp=",D306,"&amp;prgcod=863000")</f>
        <v>https://comprasnet.gov.br/livre/pregao/anexosDosItens.asp?uasg=987467&amp;numprp=0402020&amp;prgcod=863000</v>
      </c>
      <c r="AA306" s="10" t="str">
        <f aca="false">_xlfn.CONCAT("http://compras.dados.gov.br/pregoes/doc/pregao/",B306,"/itens.json")</f>
        <v>http://compras.dados.gov.br/pregoes/doc/pregao/9874670000402020/itens.json</v>
      </c>
    </row>
    <row r="307" s="6" customFormat="true" ht="15" hidden="false" customHeight="false" outlineLevel="0" collapsed="false">
      <c r="A307" s="8" t="s">
        <v>1236</v>
      </c>
      <c r="B307" s="8" t="str">
        <f aca="false">_xlfn.CONCAT(E307,"000",D307)</f>
        <v>1583430000022020</v>
      </c>
      <c r="C307" s="8" t="s">
        <v>1237</v>
      </c>
      <c r="D307" s="8" t="str">
        <f aca="false">RIGHT(A307,7)</f>
        <v>0022020</v>
      </c>
      <c r="E307" s="8" t="n">
        <f aca="false">O307</f>
        <v>158343</v>
      </c>
      <c r="F307" s="8" t="str">
        <f aca="false">RIGHT(C307,3)</f>
        <v>001</v>
      </c>
      <c r="G307" s="8" t="s">
        <v>8</v>
      </c>
      <c r="H307" s="8" t="n">
        <v>360420</v>
      </c>
      <c r="I307" s="8" t="s">
        <v>1238</v>
      </c>
      <c r="J307" s="8" t="s">
        <v>1239</v>
      </c>
      <c r="K307" s="8" t="s">
        <v>30</v>
      </c>
      <c r="L307" s="8" t="s">
        <v>826</v>
      </c>
      <c r="M307" s="8" t="s">
        <v>32</v>
      </c>
      <c r="N307" s="8" t="s">
        <v>1240</v>
      </c>
      <c r="O307" s="8" t="n">
        <v>158343</v>
      </c>
      <c r="P307" s="8" t="s">
        <v>1241</v>
      </c>
      <c r="Q307" s="8" t="n">
        <v>26000</v>
      </c>
      <c r="R307" s="8" t="s">
        <v>46</v>
      </c>
      <c r="S307" s="8" t="n">
        <v>26421</v>
      </c>
      <c r="T307" s="8" t="s">
        <v>668</v>
      </c>
      <c r="U307" s="8" t="s">
        <v>565</v>
      </c>
      <c r="V307" s="8" t="s">
        <v>83</v>
      </c>
      <c r="W307" s="9" t="n">
        <v>0.73</v>
      </c>
      <c r="Y307" s="10" t="str">
        <f aca="false">_xlfn.CONCAT("https://comprasnet.gov.br/livre/pregao/ata2.asp?co_no_uasg=",E307,"&amp;numprp=",D307)</f>
        <v>https://comprasnet.gov.br/livre/pregao/ata2.asp?co_no_uasg=158343&amp;numprp=0022020</v>
      </c>
      <c r="Z307" s="10" t="str">
        <f aca="false">_xlfn.CONCAT("https://comprasnet.gov.br/livre/pregao/anexosDosItens.asp?uasg=",E307,"&amp;numprp=",D307,"&amp;prgcod=863000")</f>
        <v>https://comprasnet.gov.br/livre/pregao/anexosDosItens.asp?uasg=158343&amp;numprp=0022020&amp;prgcod=863000</v>
      </c>
      <c r="AA307" s="10" t="str">
        <f aca="false">_xlfn.CONCAT("http://compras.dados.gov.br/pregoes/doc/pregao/",B307,"/itens.json")</f>
        <v>http://compras.dados.gov.br/pregoes/doc/pregao/1583430000022020/itens.json</v>
      </c>
    </row>
    <row r="308" s="6" customFormat="true" ht="15" hidden="false" customHeight="false" outlineLevel="0" collapsed="false">
      <c r="A308" s="8" t="s">
        <v>682</v>
      </c>
      <c r="B308" s="8" t="str">
        <f aca="false">_xlfn.CONCAT(E308,"000",D308)</f>
        <v>1601220000052020</v>
      </c>
      <c r="C308" s="8" t="s">
        <v>1242</v>
      </c>
      <c r="D308" s="8" t="str">
        <f aca="false">RIGHT(A308,7)</f>
        <v>0052020</v>
      </c>
      <c r="E308" s="8" t="n">
        <f aca="false">O308</f>
        <v>160122</v>
      </c>
      <c r="F308" s="8" t="str">
        <f aca="false">RIGHT(C308,3)</f>
        <v>141</v>
      </c>
      <c r="G308" s="8" t="s">
        <v>8</v>
      </c>
      <c r="H308" s="8" t="n">
        <v>305791</v>
      </c>
      <c r="I308" s="8" t="s">
        <v>1172</v>
      </c>
      <c r="J308" s="8" t="s">
        <v>1173</v>
      </c>
      <c r="K308" s="8" t="s">
        <v>30</v>
      </c>
      <c r="L308" s="8" t="s">
        <v>509</v>
      </c>
      <c r="M308" s="8" t="s">
        <v>32</v>
      </c>
      <c r="N308" s="8" t="s">
        <v>510</v>
      </c>
      <c r="O308" s="8" t="n">
        <v>160122</v>
      </c>
      <c r="P308" s="8" t="s">
        <v>687</v>
      </c>
      <c r="Q308" s="8" t="n">
        <v>52000</v>
      </c>
      <c r="R308" s="8" t="s">
        <v>102</v>
      </c>
      <c r="S308" s="8" t="n">
        <v>52121</v>
      </c>
      <c r="T308" s="8" t="s">
        <v>140</v>
      </c>
      <c r="U308" s="8" t="s">
        <v>48</v>
      </c>
      <c r="V308" s="8" t="s">
        <v>49</v>
      </c>
      <c r="W308" s="9" t="n">
        <v>0.74</v>
      </c>
      <c r="Y308" s="10" t="str">
        <f aca="false">_xlfn.CONCAT("https://comprasnet.gov.br/livre/pregao/ata2.asp?co_no_uasg=",E308,"&amp;numprp=",D308)</f>
        <v>https://comprasnet.gov.br/livre/pregao/ata2.asp?co_no_uasg=160122&amp;numprp=0052020</v>
      </c>
      <c r="Z308" s="10" t="str">
        <f aca="false">_xlfn.CONCAT("https://comprasnet.gov.br/livre/pregao/anexosDosItens.asp?uasg=",E308,"&amp;numprp=",D308,"&amp;prgcod=863000")</f>
        <v>https://comprasnet.gov.br/livre/pregao/anexosDosItens.asp?uasg=160122&amp;numprp=0052020&amp;prgcod=863000</v>
      </c>
      <c r="AA308" s="10" t="str">
        <f aca="false">_xlfn.CONCAT("http://compras.dados.gov.br/pregoes/doc/pregao/",B308,"/itens.json")</f>
        <v>http://compras.dados.gov.br/pregoes/doc/pregao/1601220000052020/itens.json</v>
      </c>
    </row>
    <row r="309" s="6" customFormat="true" ht="15" hidden="false" customHeight="false" outlineLevel="0" collapsed="false">
      <c r="A309" s="8" t="s">
        <v>716</v>
      </c>
      <c r="B309" s="8" t="str">
        <f aca="false">_xlfn.CONCAT(E309,"000",D309)</f>
        <v>1206350000622020</v>
      </c>
      <c r="C309" s="8" t="s">
        <v>1243</v>
      </c>
      <c r="D309" s="8" t="str">
        <f aca="false">RIGHT(A309,7)</f>
        <v>0622020</v>
      </c>
      <c r="E309" s="8" t="n">
        <f aca="false">O309</f>
        <v>120635</v>
      </c>
      <c r="F309" s="8" t="str">
        <f aca="false">RIGHT(C309,3)</f>
        <v>003</v>
      </c>
      <c r="G309" s="8" t="s">
        <v>8</v>
      </c>
      <c r="H309" s="8" t="n">
        <v>214612</v>
      </c>
      <c r="I309" s="8" t="s">
        <v>447</v>
      </c>
      <c r="J309" s="8" t="s">
        <v>448</v>
      </c>
      <c r="K309" s="8" t="s">
        <v>30</v>
      </c>
      <c r="L309" s="8" t="s">
        <v>54</v>
      </c>
      <c r="M309" s="8" t="s">
        <v>32</v>
      </c>
      <c r="N309" s="8" t="s">
        <v>1244</v>
      </c>
      <c r="O309" s="8" t="n">
        <v>120635</v>
      </c>
      <c r="P309" s="8" t="s">
        <v>720</v>
      </c>
      <c r="Q309" s="8" t="n">
        <v>52000</v>
      </c>
      <c r="R309" s="8" t="s">
        <v>102</v>
      </c>
      <c r="S309" s="8" t="n">
        <v>52111</v>
      </c>
      <c r="T309" s="8" t="s">
        <v>103</v>
      </c>
      <c r="U309" s="8" t="s">
        <v>104</v>
      </c>
      <c r="V309" s="8" t="s">
        <v>105</v>
      </c>
      <c r="W309" s="9" t="n">
        <v>0.74</v>
      </c>
      <c r="Y309" s="10" t="str">
        <f aca="false">_xlfn.CONCAT("https://comprasnet.gov.br/livre/pregao/ata2.asp?co_no_uasg=",E309,"&amp;numprp=",D309)</f>
        <v>https://comprasnet.gov.br/livre/pregao/ata2.asp?co_no_uasg=120635&amp;numprp=0622020</v>
      </c>
      <c r="Z309" s="10" t="str">
        <f aca="false">_xlfn.CONCAT("https://comprasnet.gov.br/livre/pregao/anexosDosItens.asp?uasg=",E309,"&amp;numprp=",D309,"&amp;prgcod=863000")</f>
        <v>https://comprasnet.gov.br/livre/pregao/anexosDosItens.asp?uasg=120635&amp;numprp=0622020&amp;prgcod=863000</v>
      </c>
      <c r="AA309" s="10" t="str">
        <f aca="false">_xlfn.CONCAT("http://compras.dados.gov.br/pregoes/doc/pregao/",B309,"/itens.json")</f>
        <v>http://compras.dados.gov.br/pregoes/doc/pregao/1206350000622020/itens.json</v>
      </c>
    </row>
    <row r="310" s="6" customFormat="true" ht="15" hidden="false" customHeight="false" outlineLevel="0" collapsed="false">
      <c r="A310" s="8" t="s">
        <v>1245</v>
      </c>
      <c r="B310" s="8" t="str">
        <f aca="false">_xlfn.CONCAT(E310,"000",D310)</f>
        <v>7848100000202020</v>
      </c>
      <c r="C310" s="8" t="s">
        <v>1246</v>
      </c>
      <c r="D310" s="8" t="str">
        <f aca="false">RIGHT(A310,7)</f>
        <v>0202020</v>
      </c>
      <c r="E310" s="8" t="n">
        <f aca="false">O310</f>
        <v>784810</v>
      </c>
      <c r="F310" s="8" t="str">
        <f aca="false">RIGHT(C310,3)</f>
        <v>001</v>
      </c>
      <c r="G310" s="8" t="s">
        <v>8</v>
      </c>
      <c r="H310" s="8" t="n">
        <v>373985</v>
      </c>
      <c r="I310" s="8" t="s">
        <v>874</v>
      </c>
      <c r="J310" s="8" t="s">
        <v>875</v>
      </c>
      <c r="K310" s="8" t="s">
        <v>30</v>
      </c>
      <c r="L310" s="8" t="s">
        <v>575</v>
      </c>
      <c r="M310" s="8" t="s">
        <v>32</v>
      </c>
      <c r="N310" s="8" t="s">
        <v>1196</v>
      </c>
      <c r="O310" s="8" t="n">
        <v>784810</v>
      </c>
      <c r="P310" s="8" t="s">
        <v>1247</v>
      </c>
      <c r="Q310" s="8" t="n">
        <v>52000</v>
      </c>
      <c r="R310" s="8" t="s">
        <v>102</v>
      </c>
      <c r="S310" s="8" t="n">
        <v>52131</v>
      </c>
      <c r="T310" s="8" t="s">
        <v>208</v>
      </c>
      <c r="U310" s="8" t="s">
        <v>92</v>
      </c>
      <c r="V310" s="8" t="s">
        <v>49</v>
      </c>
      <c r="W310" s="9" t="n">
        <v>0.75</v>
      </c>
      <c r="Y310" s="10" t="str">
        <f aca="false">_xlfn.CONCAT("https://comprasnet.gov.br/livre/pregao/ata2.asp?co_no_uasg=",E310,"&amp;numprp=",D310)</f>
        <v>https://comprasnet.gov.br/livre/pregao/ata2.asp?co_no_uasg=784810&amp;numprp=0202020</v>
      </c>
      <c r="Z310" s="10" t="str">
        <f aca="false">_xlfn.CONCAT("https://comprasnet.gov.br/livre/pregao/anexosDosItens.asp?uasg=",E310,"&amp;numprp=",D310,"&amp;prgcod=863000")</f>
        <v>https://comprasnet.gov.br/livre/pregao/anexosDosItens.asp?uasg=784810&amp;numprp=0202020&amp;prgcod=863000</v>
      </c>
      <c r="AA310" s="10" t="str">
        <f aca="false">_xlfn.CONCAT("http://compras.dados.gov.br/pregoes/doc/pregao/",B310,"/itens.json")</f>
        <v>http://compras.dados.gov.br/pregoes/doc/pregao/7848100000202020/itens.json</v>
      </c>
    </row>
    <row r="311" s="6" customFormat="true" ht="15" hidden="false" customHeight="false" outlineLevel="0" collapsed="false">
      <c r="A311" s="8" t="s">
        <v>1248</v>
      </c>
      <c r="B311" s="8" t="str">
        <f aca="false">_xlfn.CONCAT(E311,"000",D311)</f>
        <v>1601600000022020</v>
      </c>
      <c r="C311" s="8" t="s">
        <v>1249</v>
      </c>
      <c r="D311" s="8" t="str">
        <f aca="false">RIGHT(A311,7)</f>
        <v>0022020</v>
      </c>
      <c r="E311" s="8" t="n">
        <f aca="false">O311</f>
        <v>160160</v>
      </c>
      <c r="F311" s="8" t="str">
        <f aca="false">RIGHT(C311,3)</f>
        <v>029</v>
      </c>
      <c r="G311" s="8" t="s">
        <v>8</v>
      </c>
      <c r="H311" s="8" t="n">
        <v>304267</v>
      </c>
      <c r="I311" s="8" t="s">
        <v>348</v>
      </c>
      <c r="J311" s="8" t="s">
        <v>349</v>
      </c>
      <c r="K311" s="8" t="s">
        <v>30</v>
      </c>
      <c r="L311" s="8" t="s">
        <v>282</v>
      </c>
      <c r="M311" s="8" t="s">
        <v>32</v>
      </c>
      <c r="N311" s="8" t="s">
        <v>1250</v>
      </c>
      <c r="O311" s="8" t="n">
        <v>160160</v>
      </c>
      <c r="P311" s="8" t="s">
        <v>1251</v>
      </c>
      <c r="Q311" s="8" t="n">
        <v>52000</v>
      </c>
      <c r="R311" s="8" t="s">
        <v>102</v>
      </c>
      <c r="S311" s="8" t="n">
        <v>52121</v>
      </c>
      <c r="T311" s="8" t="s">
        <v>140</v>
      </c>
      <c r="U311" s="8" t="s">
        <v>92</v>
      </c>
      <c r="V311" s="8" t="s">
        <v>59</v>
      </c>
      <c r="W311" s="9" t="n">
        <v>0.75</v>
      </c>
      <c r="Y311" s="10" t="str">
        <f aca="false">_xlfn.CONCAT("https://comprasnet.gov.br/livre/pregao/ata2.asp?co_no_uasg=",E311,"&amp;numprp=",D311)</f>
        <v>https://comprasnet.gov.br/livre/pregao/ata2.asp?co_no_uasg=160160&amp;numprp=0022020</v>
      </c>
      <c r="Z311" s="10" t="str">
        <f aca="false">_xlfn.CONCAT("https://comprasnet.gov.br/livre/pregao/anexosDosItens.asp?uasg=",E311,"&amp;numprp=",D311,"&amp;prgcod=863000")</f>
        <v>https://comprasnet.gov.br/livre/pregao/anexosDosItens.asp?uasg=160160&amp;numprp=0022020&amp;prgcod=863000</v>
      </c>
      <c r="AA311" s="10" t="str">
        <f aca="false">_xlfn.CONCAT("http://compras.dados.gov.br/pregoes/doc/pregao/",B311,"/itens.json")</f>
        <v>http://compras.dados.gov.br/pregoes/doc/pregao/1601600000022020/itens.json</v>
      </c>
    </row>
    <row r="312" s="6" customFormat="true" ht="15" hidden="false" customHeight="false" outlineLevel="0" collapsed="false">
      <c r="A312" s="8" t="s">
        <v>992</v>
      </c>
      <c r="B312" s="8" t="str">
        <f aca="false">_xlfn.CONCAT(E312,"000",D312)</f>
        <v>1547050000062020</v>
      </c>
      <c r="C312" s="8" t="s">
        <v>1252</v>
      </c>
      <c r="D312" s="8" t="str">
        <f aca="false">RIGHT(A312,7)</f>
        <v>0062020</v>
      </c>
      <c r="E312" s="8" t="n">
        <f aca="false">O312</f>
        <v>154705</v>
      </c>
      <c r="F312" s="8" t="str">
        <f aca="false">RIGHT(C312,3)</f>
        <v>032</v>
      </c>
      <c r="G312" s="8" t="s">
        <v>71</v>
      </c>
      <c r="H312" s="8" t="n">
        <v>365566</v>
      </c>
      <c r="I312" s="8" t="s">
        <v>714</v>
      </c>
      <c r="J312" s="8" t="s">
        <v>715</v>
      </c>
      <c r="K312" s="8" t="s">
        <v>30</v>
      </c>
      <c r="L312" s="8" t="s">
        <v>247</v>
      </c>
      <c r="M312" s="8" t="s">
        <v>32</v>
      </c>
      <c r="N312" s="8" t="s">
        <v>80</v>
      </c>
      <c r="O312" s="8" t="n">
        <v>154705</v>
      </c>
      <c r="P312" s="8" t="s">
        <v>995</v>
      </c>
      <c r="Q312" s="8" t="n">
        <v>26000</v>
      </c>
      <c r="R312" s="8" t="s">
        <v>46</v>
      </c>
      <c r="S312" s="8" t="n">
        <v>26431</v>
      </c>
      <c r="T312" s="8" t="s">
        <v>479</v>
      </c>
      <c r="U312" s="8" t="s">
        <v>293</v>
      </c>
      <c r="V312" s="8" t="s">
        <v>83</v>
      </c>
      <c r="W312" s="9" t="n">
        <v>0.75</v>
      </c>
      <c r="Y312" s="10" t="str">
        <f aca="false">_xlfn.CONCAT("https://comprasnet.gov.br/livre/pregao/ata2.asp?co_no_uasg=",E312,"&amp;numprp=",D312)</f>
        <v>https://comprasnet.gov.br/livre/pregao/ata2.asp?co_no_uasg=154705&amp;numprp=0062020</v>
      </c>
      <c r="Z312" s="10" t="str">
        <f aca="false">_xlfn.CONCAT("https://comprasnet.gov.br/livre/pregao/anexosDosItens.asp?uasg=",E312,"&amp;numprp=",D312,"&amp;prgcod=863000")</f>
        <v>https://comprasnet.gov.br/livre/pregao/anexosDosItens.asp?uasg=154705&amp;numprp=0062020&amp;prgcod=863000</v>
      </c>
      <c r="AA312" s="10" t="str">
        <f aca="false">_xlfn.CONCAT("http://compras.dados.gov.br/pregoes/doc/pregao/",B312,"/itens.json")</f>
        <v>http://compras.dados.gov.br/pregoes/doc/pregao/1547050000062020/itens.json</v>
      </c>
    </row>
    <row r="313" s="6" customFormat="true" ht="15" hidden="false" customHeight="false" outlineLevel="0" collapsed="false">
      <c r="A313" s="8" t="s">
        <v>1253</v>
      </c>
      <c r="B313" s="8" t="str">
        <f aca="false">_xlfn.CONCAT(E313,"000",D313)</f>
        <v>1700400000302020</v>
      </c>
      <c r="C313" s="8" t="s">
        <v>1254</v>
      </c>
      <c r="D313" s="8" t="str">
        <f aca="false">RIGHT(A313,7)</f>
        <v>0302020</v>
      </c>
      <c r="E313" s="8" t="n">
        <f aca="false">O313</f>
        <v>170040</v>
      </c>
      <c r="F313" s="8" t="str">
        <f aca="false">RIGHT(C313,3)</f>
        <v>001</v>
      </c>
      <c r="G313" s="8" t="s">
        <v>71</v>
      </c>
      <c r="H313" s="8" t="n">
        <v>150711</v>
      </c>
      <c r="I313" s="8" t="s">
        <v>217</v>
      </c>
      <c r="J313" s="8" t="s">
        <v>1255</v>
      </c>
      <c r="K313" s="8" t="s">
        <v>30</v>
      </c>
      <c r="L313" s="8" t="s">
        <v>1256</v>
      </c>
      <c r="M313" s="8" t="s">
        <v>32</v>
      </c>
      <c r="N313" s="8" t="s">
        <v>1257</v>
      </c>
      <c r="O313" s="8" t="n">
        <v>170040</v>
      </c>
      <c r="P313" s="8" t="s">
        <v>1258</v>
      </c>
      <c r="Q313" s="8" t="n">
        <v>25000</v>
      </c>
      <c r="R313" s="8" t="s">
        <v>504</v>
      </c>
      <c r="S313" s="8" t="n">
        <v>25000</v>
      </c>
      <c r="T313" s="8" t="s">
        <v>504</v>
      </c>
      <c r="U313" s="8" t="s">
        <v>37</v>
      </c>
      <c r="V313" s="8" t="s">
        <v>83</v>
      </c>
      <c r="W313" s="9" t="n">
        <v>0.75</v>
      </c>
      <c r="Y313" s="10" t="str">
        <f aca="false">_xlfn.CONCAT("https://comprasnet.gov.br/livre/pregao/ata2.asp?co_no_uasg=",E313,"&amp;numprp=",D313)</f>
        <v>https://comprasnet.gov.br/livre/pregao/ata2.asp?co_no_uasg=170040&amp;numprp=0302020</v>
      </c>
      <c r="Z313" s="10" t="str">
        <f aca="false">_xlfn.CONCAT("https://comprasnet.gov.br/livre/pregao/anexosDosItens.asp?uasg=",E313,"&amp;numprp=",D313,"&amp;prgcod=863000")</f>
        <v>https://comprasnet.gov.br/livre/pregao/anexosDosItens.asp?uasg=170040&amp;numprp=0302020&amp;prgcod=863000</v>
      </c>
      <c r="AA313" s="10" t="str">
        <f aca="false">_xlfn.CONCAT("http://compras.dados.gov.br/pregoes/doc/pregao/",B313,"/itens.json")</f>
        <v>http://compras.dados.gov.br/pregoes/doc/pregao/1700400000302020/itens.json</v>
      </c>
    </row>
    <row r="314" s="6" customFormat="true" ht="15" hidden="false" customHeight="false" outlineLevel="0" collapsed="false">
      <c r="A314" s="8" t="s">
        <v>806</v>
      </c>
      <c r="B314" s="8" t="str">
        <f aca="false">_xlfn.CONCAT(E314,"000",D314)</f>
        <v>1581480000022020</v>
      </c>
      <c r="C314" s="8" t="s">
        <v>1259</v>
      </c>
      <c r="D314" s="8" t="str">
        <f aca="false">RIGHT(A314,7)</f>
        <v>0022020</v>
      </c>
      <c r="E314" s="8" t="n">
        <f aca="false">O314</f>
        <v>158148</v>
      </c>
      <c r="F314" s="8" t="str">
        <f aca="false">RIGHT(C314,3)</f>
        <v>069</v>
      </c>
      <c r="G314" s="8" t="s">
        <v>8</v>
      </c>
      <c r="H314" s="8" t="n">
        <v>465840</v>
      </c>
      <c r="I314" s="8" t="s">
        <v>808</v>
      </c>
      <c r="J314" s="8" t="s">
        <v>809</v>
      </c>
      <c r="K314" s="8" t="s">
        <v>30</v>
      </c>
      <c r="L314" s="8" t="s">
        <v>282</v>
      </c>
      <c r="M314" s="8" t="s">
        <v>32</v>
      </c>
      <c r="N314" s="8" t="s">
        <v>1260</v>
      </c>
      <c r="O314" s="8" t="n">
        <v>158148</v>
      </c>
      <c r="P314" s="8" t="s">
        <v>667</v>
      </c>
      <c r="Q314" s="8" t="n">
        <v>26000</v>
      </c>
      <c r="R314" s="8" t="s">
        <v>46</v>
      </c>
      <c r="S314" s="8" t="n">
        <v>26421</v>
      </c>
      <c r="T314" s="8" t="s">
        <v>668</v>
      </c>
      <c r="U314" s="8" t="s">
        <v>565</v>
      </c>
      <c r="V314" s="8" t="s">
        <v>83</v>
      </c>
      <c r="W314" s="9" t="n">
        <v>0.76</v>
      </c>
      <c r="Y314" s="10" t="str">
        <f aca="false">_xlfn.CONCAT("https://comprasnet.gov.br/livre/pregao/ata2.asp?co_no_uasg=",E314,"&amp;numprp=",D314)</f>
        <v>https://comprasnet.gov.br/livre/pregao/ata2.asp?co_no_uasg=158148&amp;numprp=0022020</v>
      </c>
      <c r="Z314" s="10" t="str">
        <f aca="false">_xlfn.CONCAT("https://comprasnet.gov.br/livre/pregao/anexosDosItens.asp?uasg=",E314,"&amp;numprp=",D314,"&amp;prgcod=863000")</f>
        <v>https://comprasnet.gov.br/livre/pregao/anexosDosItens.asp?uasg=158148&amp;numprp=0022020&amp;prgcod=863000</v>
      </c>
      <c r="AA314" s="10" t="str">
        <f aca="false">_xlfn.CONCAT("http://compras.dados.gov.br/pregoes/doc/pregao/",B314,"/itens.json")</f>
        <v>http://compras.dados.gov.br/pregoes/doc/pregao/1581480000022020/itens.json</v>
      </c>
    </row>
    <row r="315" s="6" customFormat="true" ht="15" hidden="false" customHeight="false" outlineLevel="0" collapsed="false">
      <c r="A315" s="8" t="s">
        <v>1261</v>
      </c>
      <c r="B315" s="8" t="str">
        <f aca="false">_xlfn.CONCAT(E315,"000",D315)</f>
        <v>9266390000332020</v>
      </c>
      <c r="C315" s="8" t="s">
        <v>1262</v>
      </c>
      <c r="D315" s="8" t="str">
        <f aca="false">RIGHT(A315,7)</f>
        <v>0332020</v>
      </c>
      <c r="E315" s="8" t="n">
        <f aca="false">O315</f>
        <v>926639</v>
      </c>
      <c r="F315" s="8" t="str">
        <f aca="false">RIGHT(C315,3)</f>
        <v>001</v>
      </c>
      <c r="G315" s="8" t="s">
        <v>8</v>
      </c>
      <c r="H315" s="8" t="n">
        <v>414326</v>
      </c>
      <c r="I315" s="8" t="s">
        <v>1263</v>
      </c>
      <c r="J315" s="8" t="s">
        <v>1264</v>
      </c>
      <c r="K315" s="8" t="s">
        <v>30</v>
      </c>
      <c r="L315" s="8" t="s">
        <v>79</v>
      </c>
      <c r="M315" s="8" t="s">
        <v>32</v>
      </c>
      <c r="N315" s="8" t="s">
        <v>80</v>
      </c>
      <c r="O315" s="8" t="n">
        <v>926639</v>
      </c>
      <c r="P315" s="8" t="s">
        <v>1265</v>
      </c>
      <c r="Q315" s="8" t="n">
        <v>99900</v>
      </c>
      <c r="R315" s="8" t="s">
        <v>35</v>
      </c>
      <c r="S315" s="8" t="n">
        <v>95420</v>
      </c>
      <c r="T315" s="8" t="s">
        <v>1266</v>
      </c>
      <c r="U315" s="8" t="s">
        <v>104</v>
      </c>
      <c r="V315" s="8" t="s">
        <v>38</v>
      </c>
      <c r="W315" s="9" t="n">
        <v>0.77</v>
      </c>
      <c r="Y315" s="10" t="str">
        <f aca="false">_xlfn.CONCAT("https://comprasnet.gov.br/livre/pregao/ata2.asp?co_no_uasg=",E315,"&amp;numprp=",D315)</f>
        <v>https://comprasnet.gov.br/livre/pregao/ata2.asp?co_no_uasg=926639&amp;numprp=0332020</v>
      </c>
      <c r="Z315" s="10" t="str">
        <f aca="false">_xlfn.CONCAT("https://comprasnet.gov.br/livre/pregao/anexosDosItens.asp?uasg=",E315,"&amp;numprp=",D315,"&amp;prgcod=863000")</f>
        <v>https://comprasnet.gov.br/livre/pregao/anexosDosItens.asp?uasg=926639&amp;numprp=0332020&amp;prgcod=863000</v>
      </c>
      <c r="AA315" s="10" t="str">
        <f aca="false">_xlfn.CONCAT("http://compras.dados.gov.br/pregoes/doc/pregao/",B315,"/itens.json")</f>
        <v>http://compras.dados.gov.br/pregoes/doc/pregao/9266390000332020/itens.json</v>
      </c>
    </row>
    <row r="316" s="6" customFormat="true" ht="15" hidden="false" customHeight="false" outlineLevel="0" collapsed="false">
      <c r="A316" s="8" t="s">
        <v>1064</v>
      </c>
      <c r="B316" s="8" t="str">
        <f aca="false">_xlfn.CONCAT(E316,"000",D316)</f>
        <v>1206290000042020</v>
      </c>
      <c r="C316" s="8" t="s">
        <v>1267</v>
      </c>
      <c r="D316" s="8" t="str">
        <f aca="false">RIGHT(A316,7)</f>
        <v>0042020</v>
      </c>
      <c r="E316" s="8" t="n">
        <f aca="false">O316</f>
        <v>120629</v>
      </c>
      <c r="F316" s="8" t="str">
        <f aca="false">RIGHT(C316,3)</f>
        <v>161</v>
      </c>
      <c r="G316" s="8" t="s">
        <v>8</v>
      </c>
      <c r="H316" s="8" t="n">
        <v>383404</v>
      </c>
      <c r="I316" s="8" t="s">
        <v>684</v>
      </c>
      <c r="J316" s="8" t="s">
        <v>685</v>
      </c>
      <c r="K316" s="8" t="s">
        <v>30</v>
      </c>
      <c r="L316" s="8" t="s">
        <v>575</v>
      </c>
      <c r="M316" s="8" t="s">
        <v>32</v>
      </c>
      <c r="N316" s="8" t="s">
        <v>80</v>
      </c>
      <c r="O316" s="8" t="n">
        <v>120629</v>
      </c>
      <c r="P316" s="8" t="s">
        <v>1066</v>
      </c>
      <c r="Q316" s="8" t="n">
        <v>52000</v>
      </c>
      <c r="R316" s="8" t="s">
        <v>102</v>
      </c>
      <c r="S316" s="8" t="n">
        <v>52111</v>
      </c>
      <c r="T316" s="8" t="s">
        <v>103</v>
      </c>
      <c r="U316" s="8" t="s">
        <v>141</v>
      </c>
      <c r="V316" s="8" t="s">
        <v>49</v>
      </c>
      <c r="W316" s="9" t="n">
        <v>0.77</v>
      </c>
      <c r="Y316" s="10" t="str">
        <f aca="false">_xlfn.CONCAT("https://comprasnet.gov.br/livre/pregao/ata2.asp?co_no_uasg=",E316,"&amp;numprp=",D316)</f>
        <v>https://comprasnet.gov.br/livre/pregao/ata2.asp?co_no_uasg=120629&amp;numprp=0042020</v>
      </c>
      <c r="Z316" s="10" t="str">
        <f aca="false">_xlfn.CONCAT("https://comprasnet.gov.br/livre/pregao/anexosDosItens.asp?uasg=",E316,"&amp;numprp=",D316,"&amp;prgcod=863000")</f>
        <v>https://comprasnet.gov.br/livre/pregao/anexosDosItens.asp?uasg=120629&amp;numprp=0042020&amp;prgcod=863000</v>
      </c>
      <c r="AA316" s="10" t="str">
        <f aca="false">_xlfn.CONCAT("http://compras.dados.gov.br/pregoes/doc/pregao/",B316,"/itens.json")</f>
        <v>http://compras.dados.gov.br/pregoes/doc/pregao/1206290000042020/itens.json</v>
      </c>
    </row>
    <row r="317" s="6" customFormat="true" ht="15" hidden="false" customHeight="false" outlineLevel="0" collapsed="false">
      <c r="A317" s="8" t="s">
        <v>1268</v>
      </c>
      <c r="B317" s="8" t="str">
        <f aca="false">_xlfn.CONCAT(E317,"000",D317)</f>
        <v>1531630001852020</v>
      </c>
      <c r="C317" s="8" t="s">
        <v>1269</v>
      </c>
      <c r="D317" s="8" t="str">
        <f aca="false">RIGHT(A317,7)</f>
        <v>1852020</v>
      </c>
      <c r="E317" s="8" t="n">
        <f aca="false">O317</f>
        <v>153163</v>
      </c>
      <c r="F317" s="8" t="str">
        <f aca="false">RIGHT(C317,3)</f>
        <v>044</v>
      </c>
      <c r="G317" s="8" t="s">
        <v>8</v>
      </c>
      <c r="H317" s="8" t="n">
        <v>377898</v>
      </c>
      <c r="I317" s="8" t="s">
        <v>1270</v>
      </c>
      <c r="J317" s="8" t="s">
        <v>1271</v>
      </c>
      <c r="K317" s="8" t="s">
        <v>30</v>
      </c>
      <c r="L317" s="8" t="s">
        <v>975</v>
      </c>
      <c r="M317" s="8" t="s">
        <v>32</v>
      </c>
      <c r="N317" s="8" t="s">
        <v>1272</v>
      </c>
      <c r="O317" s="8" t="n">
        <v>153163</v>
      </c>
      <c r="P317" s="8" t="s">
        <v>1273</v>
      </c>
      <c r="Q317" s="8" t="n">
        <v>26000</v>
      </c>
      <c r="R317" s="8" t="s">
        <v>46</v>
      </c>
      <c r="S317" s="8" t="n">
        <v>26246</v>
      </c>
      <c r="T317" s="8" t="s">
        <v>1274</v>
      </c>
      <c r="U317" s="8" t="s">
        <v>67</v>
      </c>
      <c r="V317" s="8" t="s">
        <v>105</v>
      </c>
      <c r="W317" s="9" t="n">
        <v>0.77</v>
      </c>
      <c r="Y317" s="10" t="str">
        <f aca="false">_xlfn.CONCAT("https://comprasnet.gov.br/livre/pregao/ata2.asp?co_no_uasg=",E317,"&amp;numprp=",D317)</f>
        <v>https://comprasnet.gov.br/livre/pregao/ata2.asp?co_no_uasg=153163&amp;numprp=1852020</v>
      </c>
      <c r="Z317" s="10" t="str">
        <f aca="false">_xlfn.CONCAT("https://comprasnet.gov.br/livre/pregao/anexosDosItens.asp?uasg=",E317,"&amp;numprp=",D317,"&amp;prgcod=863000")</f>
        <v>https://comprasnet.gov.br/livre/pregao/anexosDosItens.asp?uasg=153163&amp;numprp=1852020&amp;prgcod=863000</v>
      </c>
      <c r="AA317" s="10" t="str">
        <f aca="false">_xlfn.CONCAT("http://compras.dados.gov.br/pregoes/doc/pregao/",B317,"/itens.json")</f>
        <v>http://compras.dados.gov.br/pregoes/doc/pregao/1531630001852020/itens.json</v>
      </c>
    </row>
    <row r="318" s="6" customFormat="true" ht="15" hidden="false" customHeight="false" outlineLevel="0" collapsed="false">
      <c r="A318" s="8" t="s">
        <v>1275</v>
      </c>
      <c r="B318" s="8" t="str">
        <f aca="false">_xlfn.CONCAT(E318,"000",D318)</f>
        <v>1603880000362020</v>
      </c>
      <c r="C318" s="8" t="s">
        <v>1276</v>
      </c>
      <c r="D318" s="8" t="str">
        <f aca="false">RIGHT(A318,7)</f>
        <v>0362020</v>
      </c>
      <c r="E318" s="8" t="n">
        <f aca="false">O318</f>
        <v>160388</v>
      </c>
      <c r="F318" s="8" t="str">
        <f aca="false">RIGHT(C318,3)</f>
        <v>009</v>
      </c>
      <c r="G318" s="8" t="s">
        <v>71</v>
      </c>
      <c r="H318" s="8" t="n">
        <v>382998</v>
      </c>
      <c r="I318" s="8" t="s">
        <v>245</v>
      </c>
      <c r="J318" s="8" t="s">
        <v>246</v>
      </c>
      <c r="K318" s="8" t="s">
        <v>30</v>
      </c>
      <c r="L318" s="8" t="s">
        <v>1277</v>
      </c>
      <c r="M318" s="8" t="s">
        <v>32</v>
      </c>
      <c r="N318" s="8" t="s">
        <v>1278</v>
      </c>
      <c r="O318" s="8" t="n">
        <v>160388</v>
      </c>
      <c r="P318" s="8" t="s">
        <v>1279</v>
      </c>
      <c r="Q318" s="8" t="n">
        <v>52000</v>
      </c>
      <c r="R318" s="8" t="s">
        <v>102</v>
      </c>
      <c r="S318" s="8" t="n">
        <v>52121</v>
      </c>
      <c r="T318" s="8" t="s">
        <v>140</v>
      </c>
      <c r="U318" s="8" t="s">
        <v>141</v>
      </c>
      <c r="V318" s="8" t="s">
        <v>68</v>
      </c>
      <c r="W318" s="9" t="n">
        <v>0.7755</v>
      </c>
      <c r="Y318" s="10" t="str">
        <f aca="false">_xlfn.CONCAT("https://comprasnet.gov.br/livre/pregao/ata2.asp?co_no_uasg=",E318,"&amp;numprp=",D318)</f>
        <v>https://comprasnet.gov.br/livre/pregao/ata2.asp?co_no_uasg=160388&amp;numprp=0362020</v>
      </c>
      <c r="Z318" s="10" t="str">
        <f aca="false">_xlfn.CONCAT("https://comprasnet.gov.br/livre/pregao/anexosDosItens.asp?uasg=",E318,"&amp;numprp=",D318,"&amp;prgcod=863000")</f>
        <v>https://comprasnet.gov.br/livre/pregao/anexosDosItens.asp?uasg=160388&amp;numprp=0362020&amp;prgcod=863000</v>
      </c>
      <c r="AA318" s="10" t="str">
        <f aca="false">_xlfn.CONCAT("http://compras.dados.gov.br/pregoes/doc/pregao/",B318,"/itens.json")</f>
        <v>http://compras.dados.gov.br/pregoes/doc/pregao/1603880000362020/itens.json</v>
      </c>
    </row>
    <row r="319" s="6" customFormat="true" ht="15" hidden="false" customHeight="false" outlineLevel="0" collapsed="false">
      <c r="A319" s="8" t="s">
        <v>1280</v>
      </c>
      <c r="B319" s="8" t="str">
        <f aca="false">_xlfn.CONCAT(E319,"000",D319)</f>
        <v>1540690000362020</v>
      </c>
      <c r="C319" s="8" t="s">
        <v>1281</v>
      </c>
      <c r="D319" s="8" t="str">
        <f aca="false">RIGHT(A319,7)</f>
        <v>0362020</v>
      </c>
      <c r="E319" s="8" t="n">
        <f aca="false">O319</f>
        <v>154069</v>
      </c>
      <c r="F319" s="8" t="str">
        <f aca="false">RIGHT(C319,3)</f>
        <v>001</v>
      </c>
      <c r="G319" s="8" t="s">
        <v>8</v>
      </c>
      <c r="H319" s="8" t="n">
        <v>386605</v>
      </c>
      <c r="I319" s="8" t="s">
        <v>1282</v>
      </c>
      <c r="J319" s="8" t="s">
        <v>1283</v>
      </c>
      <c r="K319" s="8" t="s">
        <v>30</v>
      </c>
      <c r="L319" s="8" t="s">
        <v>282</v>
      </c>
      <c r="M319" s="8" t="s">
        <v>32</v>
      </c>
      <c r="N319" s="8" t="s">
        <v>1284</v>
      </c>
      <c r="O319" s="8" t="n">
        <v>154069</v>
      </c>
      <c r="P319" s="8" t="s">
        <v>1285</v>
      </c>
      <c r="Q319" s="8" t="n">
        <v>26000</v>
      </c>
      <c r="R319" s="8" t="s">
        <v>46</v>
      </c>
      <c r="S319" s="8" t="n">
        <v>26285</v>
      </c>
      <c r="T319" s="8" t="s">
        <v>1286</v>
      </c>
      <c r="U319" s="8" t="s">
        <v>48</v>
      </c>
      <c r="V319" s="8" t="s">
        <v>105</v>
      </c>
      <c r="W319" s="9" t="n">
        <v>0.78</v>
      </c>
      <c r="Y319" s="10" t="str">
        <f aca="false">_xlfn.CONCAT("https://comprasnet.gov.br/livre/pregao/ata2.asp?co_no_uasg=",E319,"&amp;numprp=",D319)</f>
        <v>https://comprasnet.gov.br/livre/pregao/ata2.asp?co_no_uasg=154069&amp;numprp=0362020</v>
      </c>
      <c r="Z319" s="10" t="str">
        <f aca="false">_xlfn.CONCAT("https://comprasnet.gov.br/livre/pregao/anexosDosItens.asp?uasg=",E319,"&amp;numprp=",D319,"&amp;prgcod=863000")</f>
        <v>https://comprasnet.gov.br/livre/pregao/anexosDosItens.asp?uasg=154069&amp;numprp=0362020&amp;prgcod=863000</v>
      </c>
      <c r="AA319" s="10" t="str">
        <f aca="false">_xlfn.CONCAT("http://compras.dados.gov.br/pregoes/doc/pregao/",B319,"/itens.json")</f>
        <v>http://compras.dados.gov.br/pregoes/doc/pregao/1540690000362020/itens.json</v>
      </c>
    </row>
    <row r="320" s="6" customFormat="true" ht="15" hidden="false" customHeight="false" outlineLevel="0" collapsed="false">
      <c r="A320" s="8" t="s">
        <v>1287</v>
      </c>
      <c r="B320" s="8" t="str">
        <f aca="false">_xlfn.CONCAT(E320,"000",D320)</f>
        <v>1581260000192020</v>
      </c>
      <c r="C320" s="8" t="s">
        <v>1288</v>
      </c>
      <c r="D320" s="8" t="str">
        <f aca="false">RIGHT(A320,7)</f>
        <v>0192020</v>
      </c>
      <c r="E320" s="8" t="n">
        <f aca="false">O320</f>
        <v>158126</v>
      </c>
      <c r="F320" s="8" t="str">
        <f aca="false">RIGHT(C320,3)</f>
        <v>054</v>
      </c>
      <c r="G320" s="8" t="s">
        <v>8</v>
      </c>
      <c r="H320" s="8" t="n">
        <v>355433</v>
      </c>
      <c r="I320" s="8" t="s">
        <v>1143</v>
      </c>
      <c r="J320" s="8" t="s">
        <v>1144</v>
      </c>
      <c r="K320" s="8" t="s">
        <v>30</v>
      </c>
      <c r="L320" s="8" t="s">
        <v>1289</v>
      </c>
      <c r="M320" s="8" t="s">
        <v>32</v>
      </c>
      <c r="N320" s="8" t="s">
        <v>1290</v>
      </c>
      <c r="O320" s="8" t="n">
        <v>158126</v>
      </c>
      <c r="P320" s="8" t="s">
        <v>1146</v>
      </c>
      <c r="Q320" s="8" t="n">
        <v>26000</v>
      </c>
      <c r="R320" s="8" t="s">
        <v>46</v>
      </c>
      <c r="S320" s="8" t="n">
        <v>26436</v>
      </c>
      <c r="T320" s="8" t="s">
        <v>1147</v>
      </c>
      <c r="U320" s="8" t="s">
        <v>141</v>
      </c>
      <c r="V320" s="8" t="s">
        <v>49</v>
      </c>
      <c r="W320" s="9" t="n">
        <v>0.78</v>
      </c>
      <c r="Y320" s="10" t="str">
        <f aca="false">_xlfn.CONCAT("https://comprasnet.gov.br/livre/pregao/ata2.asp?co_no_uasg=",E320,"&amp;numprp=",D320)</f>
        <v>https://comprasnet.gov.br/livre/pregao/ata2.asp?co_no_uasg=158126&amp;numprp=0192020</v>
      </c>
      <c r="Z320" s="10" t="str">
        <f aca="false">_xlfn.CONCAT("https://comprasnet.gov.br/livre/pregao/anexosDosItens.asp?uasg=",E320,"&amp;numprp=",D320,"&amp;prgcod=863000")</f>
        <v>https://comprasnet.gov.br/livre/pregao/anexosDosItens.asp?uasg=158126&amp;numprp=0192020&amp;prgcod=863000</v>
      </c>
      <c r="AA320" s="10" t="str">
        <f aca="false">_xlfn.CONCAT("http://compras.dados.gov.br/pregoes/doc/pregao/",B320,"/itens.json")</f>
        <v>http://compras.dados.gov.br/pregoes/doc/pregao/1581260000192020/itens.json</v>
      </c>
    </row>
    <row r="321" s="6" customFormat="true" ht="15" hidden="false" customHeight="false" outlineLevel="0" collapsed="false">
      <c r="A321" s="8" t="s">
        <v>75</v>
      </c>
      <c r="B321" s="8" t="str">
        <f aca="false">_xlfn.CONCAT(E321,"000",D321)</f>
        <v>1581610000172020</v>
      </c>
      <c r="C321" s="8" t="s">
        <v>1291</v>
      </c>
      <c r="D321" s="8" t="str">
        <f aca="false">RIGHT(A321,7)</f>
        <v>0172020</v>
      </c>
      <c r="E321" s="8" t="n">
        <f aca="false">O321</f>
        <v>158161</v>
      </c>
      <c r="F321" s="8" t="str">
        <f aca="false">RIGHT(C321,3)</f>
        <v>002</v>
      </c>
      <c r="G321" s="8" t="s">
        <v>8</v>
      </c>
      <c r="H321" s="8" t="n">
        <v>312496</v>
      </c>
      <c r="I321" s="8" t="s">
        <v>1292</v>
      </c>
      <c r="J321" s="8" t="s">
        <v>1293</v>
      </c>
      <c r="K321" s="8" t="s">
        <v>30</v>
      </c>
      <c r="L321" s="8" t="s">
        <v>1294</v>
      </c>
      <c r="M321" s="8" t="s">
        <v>32</v>
      </c>
      <c r="N321" s="8" t="s">
        <v>1295</v>
      </c>
      <c r="O321" s="8" t="n">
        <v>158161</v>
      </c>
      <c r="P321" s="8" t="s">
        <v>81</v>
      </c>
      <c r="Q321" s="8" t="n">
        <v>26000</v>
      </c>
      <c r="R321" s="8" t="s">
        <v>46</v>
      </c>
      <c r="S321" s="8" t="n">
        <v>26261</v>
      </c>
      <c r="T321" s="8" t="s">
        <v>82</v>
      </c>
      <c r="U321" s="8" t="s">
        <v>48</v>
      </c>
      <c r="V321" s="8" t="s">
        <v>83</v>
      </c>
      <c r="W321" s="9" t="n">
        <v>0.78</v>
      </c>
      <c r="Y321" s="10" t="str">
        <f aca="false">_xlfn.CONCAT("https://comprasnet.gov.br/livre/pregao/ata2.asp?co_no_uasg=",E321,"&amp;numprp=",D321)</f>
        <v>https://comprasnet.gov.br/livre/pregao/ata2.asp?co_no_uasg=158161&amp;numprp=0172020</v>
      </c>
      <c r="Z321" s="10" t="str">
        <f aca="false">_xlfn.CONCAT("https://comprasnet.gov.br/livre/pregao/anexosDosItens.asp?uasg=",E321,"&amp;numprp=",D321,"&amp;prgcod=863000")</f>
        <v>https://comprasnet.gov.br/livre/pregao/anexosDosItens.asp?uasg=158161&amp;numprp=0172020&amp;prgcod=863000</v>
      </c>
      <c r="AA321" s="10" t="str">
        <f aca="false">_xlfn.CONCAT("http://compras.dados.gov.br/pregoes/doc/pregao/",B321,"/itens.json")</f>
        <v>http://compras.dados.gov.br/pregoes/doc/pregao/1581610000172020/itens.json</v>
      </c>
    </row>
    <row r="322" s="6" customFormat="true" ht="15" hidden="false" customHeight="false" outlineLevel="0" collapsed="false">
      <c r="A322" s="8" t="s">
        <v>888</v>
      </c>
      <c r="B322" s="8" t="str">
        <f aca="false">_xlfn.CONCAT(E322,"000",D322)</f>
        <v>1601230000032020</v>
      </c>
      <c r="C322" s="8" t="s">
        <v>1296</v>
      </c>
      <c r="D322" s="8" t="str">
        <f aca="false">RIGHT(A322,7)</f>
        <v>0032020</v>
      </c>
      <c r="E322" s="8" t="n">
        <f aca="false">O322</f>
        <v>160123</v>
      </c>
      <c r="F322" s="8" t="str">
        <f aca="false">RIGHT(C322,3)</f>
        <v>004</v>
      </c>
      <c r="G322" s="8" t="s">
        <v>8</v>
      </c>
      <c r="H322" s="8" t="n">
        <v>373989</v>
      </c>
      <c r="I322" s="8" t="s">
        <v>1297</v>
      </c>
      <c r="J322" s="8" t="s">
        <v>1298</v>
      </c>
      <c r="K322" s="8" t="s">
        <v>30</v>
      </c>
      <c r="L322" s="8" t="s">
        <v>726</v>
      </c>
      <c r="M322" s="8" t="s">
        <v>32</v>
      </c>
      <c r="N322" s="8" t="s">
        <v>1082</v>
      </c>
      <c r="O322" s="8" t="n">
        <v>160123</v>
      </c>
      <c r="P322" s="8" t="s">
        <v>892</v>
      </c>
      <c r="Q322" s="8" t="n">
        <v>52000</v>
      </c>
      <c r="R322" s="8" t="s">
        <v>102</v>
      </c>
      <c r="S322" s="8" t="n">
        <v>52121</v>
      </c>
      <c r="T322" s="8" t="s">
        <v>140</v>
      </c>
      <c r="U322" s="8" t="s">
        <v>48</v>
      </c>
      <c r="V322" s="8" t="s">
        <v>105</v>
      </c>
      <c r="W322" s="9" t="n">
        <v>0.78</v>
      </c>
      <c r="Y322" s="10" t="str">
        <f aca="false">_xlfn.CONCAT("https://comprasnet.gov.br/livre/pregao/ata2.asp?co_no_uasg=",E322,"&amp;numprp=",D322)</f>
        <v>https://comprasnet.gov.br/livre/pregao/ata2.asp?co_no_uasg=160123&amp;numprp=0032020</v>
      </c>
      <c r="Z322" s="10" t="str">
        <f aca="false">_xlfn.CONCAT("https://comprasnet.gov.br/livre/pregao/anexosDosItens.asp?uasg=",E322,"&amp;numprp=",D322,"&amp;prgcod=863000")</f>
        <v>https://comprasnet.gov.br/livre/pregao/anexosDosItens.asp?uasg=160123&amp;numprp=0032020&amp;prgcod=863000</v>
      </c>
      <c r="AA322" s="10" t="str">
        <f aca="false">_xlfn.CONCAT("http://compras.dados.gov.br/pregoes/doc/pregao/",B322,"/itens.json")</f>
        <v>http://compras.dados.gov.br/pregoes/doc/pregao/1601230000032020/itens.json</v>
      </c>
    </row>
    <row r="323" s="6" customFormat="true" ht="15" hidden="false" customHeight="false" outlineLevel="0" collapsed="false">
      <c r="A323" s="8" t="s">
        <v>1299</v>
      </c>
      <c r="B323" s="8" t="str">
        <f aca="false">_xlfn.CONCAT(E323,"000",D323)</f>
        <v>1604130000152020</v>
      </c>
      <c r="C323" s="8" t="s">
        <v>1300</v>
      </c>
      <c r="D323" s="8" t="str">
        <f aca="false">RIGHT(A323,7)</f>
        <v>0152020</v>
      </c>
      <c r="E323" s="8" t="n">
        <f aca="false">O323</f>
        <v>160413</v>
      </c>
      <c r="F323" s="8" t="str">
        <f aca="false">RIGHT(C323,3)</f>
        <v>003</v>
      </c>
      <c r="G323" s="8" t="s">
        <v>8</v>
      </c>
      <c r="H323" s="8" t="n">
        <v>345158</v>
      </c>
      <c r="I323" s="8" t="s">
        <v>990</v>
      </c>
      <c r="J323" s="8" t="s">
        <v>991</v>
      </c>
      <c r="K323" s="8" t="s">
        <v>30</v>
      </c>
      <c r="L323" s="8" t="s">
        <v>1301</v>
      </c>
      <c r="M323" s="8" t="s">
        <v>32</v>
      </c>
      <c r="N323" s="8" t="s">
        <v>837</v>
      </c>
      <c r="O323" s="8" t="n">
        <v>160413</v>
      </c>
      <c r="P323" s="8" t="s">
        <v>407</v>
      </c>
      <c r="Q323" s="8" t="n">
        <v>52000</v>
      </c>
      <c r="R323" s="8" t="s">
        <v>102</v>
      </c>
      <c r="S323" s="8" t="n">
        <v>52121</v>
      </c>
      <c r="T323" s="8" t="s">
        <v>140</v>
      </c>
      <c r="U323" s="8" t="s">
        <v>141</v>
      </c>
      <c r="V323" s="8" t="s">
        <v>83</v>
      </c>
      <c r="W323" s="9" t="n">
        <v>0.78</v>
      </c>
      <c r="Y323" s="10" t="str">
        <f aca="false">_xlfn.CONCAT("https://comprasnet.gov.br/livre/pregao/ata2.asp?co_no_uasg=",E323,"&amp;numprp=",D323)</f>
        <v>https://comprasnet.gov.br/livre/pregao/ata2.asp?co_no_uasg=160413&amp;numprp=0152020</v>
      </c>
      <c r="Z323" s="10" t="str">
        <f aca="false">_xlfn.CONCAT("https://comprasnet.gov.br/livre/pregao/anexosDosItens.asp?uasg=",E323,"&amp;numprp=",D323,"&amp;prgcod=863000")</f>
        <v>https://comprasnet.gov.br/livre/pregao/anexosDosItens.asp?uasg=160413&amp;numprp=0152020&amp;prgcod=863000</v>
      </c>
      <c r="AA323" s="10" t="str">
        <f aca="false">_xlfn.CONCAT("http://compras.dados.gov.br/pregoes/doc/pregao/",B323,"/itens.json")</f>
        <v>http://compras.dados.gov.br/pregoes/doc/pregao/1604130000152020/itens.json</v>
      </c>
    </row>
    <row r="324" s="6" customFormat="true" ht="15" hidden="false" customHeight="false" outlineLevel="0" collapsed="false">
      <c r="A324" s="8" t="s">
        <v>983</v>
      </c>
      <c r="B324" s="8" t="str">
        <f aca="false">_xlfn.CONCAT(E324,"000",D324)</f>
        <v>2570280000082020</v>
      </c>
      <c r="C324" s="8" t="s">
        <v>1302</v>
      </c>
      <c r="D324" s="8" t="str">
        <f aca="false">RIGHT(A324,7)</f>
        <v>0082020</v>
      </c>
      <c r="E324" s="8" t="n">
        <f aca="false">O324</f>
        <v>257028</v>
      </c>
      <c r="F324" s="8" t="str">
        <f aca="false">RIGHT(C324,3)</f>
        <v>062</v>
      </c>
      <c r="G324" s="8" t="s">
        <v>71</v>
      </c>
      <c r="H324" s="8" t="n">
        <v>460978</v>
      </c>
      <c r="I324" s="8" t="s">
        <v>979</v>
      </c>
      <c r="J324" s="8" t="s">
        <v>980</v>
      </c>
      <c r="K324" s="8" t="s">
        <v>30</v>
      </c>
      <c r="L324" s="8" t="s">
        <v>985</v>
      </c>
      <c r="M324" s="8" t="s">
        <v>32</v>
      </c>
      <c r="N324" s="8" t="s">
        <v>986</v>
      </c>
      <c r="O324" s="8" t="n">
        <v>257028</v>
      </c>
      <c r="P324" s="8" t="s">
        <v>987</v>
      </c>
      <c r="Q324" s="8" t="n">
        <v>36000</v>
      </c>
      <c r="R324" s="8" t="s">
        <v>537</v>
      </c>
      <c r="S324" s="8" t="n">
        <v>36901</v>
      </c>
      <c r="T324" s="8" t="s">
        <v>988</v>
      </c>
      <c r="U324" s="8" t="s">
        <v>466</v>
      </c>
      <c r="V324" s="8" t="s">
        <v>59</v>
      </c>
      <c r="W324" s="9" t="n">
        <v>0.79</v>
      </c>
      <c r="Y324" s="10" t="str">
        <f aca="false">_xlfn.CONCAT("https://comprasnet.gov.br/livre/pregao/ata2.asp?co_no_uasg=",E324,"&amp;numprp=",D324)</f>
        <v>https://comprasnet.gov.br/livre/pregao/ata2.asp?co_no_uasg=257028&amp;numprp=0082020</v>
      </c>
      <c r="Z324" s="10" t="str">
        <f aca="false">_xlfn.CONCAT("https://comprasnet.gov.br/livre/pregao/anexosDosItens.asp?uasg=",E324,"&amp;numprp=",D324,"&amp;prgcod=863000")</f>
        <v>https://comprasnet.gov.br/livre/pregao/anexosDosItens.asp?uasg=257028&amp;numprp=0082020&amp;prgcod=863000</v>
      </c>
      <c r="AA324" s="10" t="str">
        <f aca="false">_xlfn.CONCAT("http://compras.dados.gov.br/pregoes/doc/pregao/",B324,"/itens.json")</f>
        <v>http://compras.dados.gov.br/pregoes/doc/pregao/2570280000082020/itens.json</v>
      </c>
    </row>
    <row r="325" s="6" customFormat="true" ht="15" hidden="false" customHeight="false" outlineLevel="0" collapsed="false">
      <c r="A325" s="8" t="s">
        <v>1303</v>
      </c>
      <c r="B325" s="8" t="str">
        <f aca="false">_xlfn.CONCAT(E325,"000",D325)</f>
        <v>1540470001812020</v>
      </c>
      <c r="C325" s="8" t="s">
        <v>1304</v>
      </c>
      <c r="D325" s="8" t="str">
        <f aca="false">RIGHT(A325,7)</f>
        <v>1812020</v>
      </c>
      <c r="E325" s="8" t="n">
        <f aca="false">O325</f>
        <v>154047</v>
      </c>
      <c r="F325" s="8" t="str">
        <f aca="false">RIGHT(C325,3)</f>
        <v>001</v>
      </c>
      <c r="G325" s="8" t="s">
        <v>71</v>
      </c>
      <c r="H325" s="8" t="n">
        <v>470234</v>
      </c>
      <c r="I325" s="8" t="s">
        <v>665</v>
      </c>
      <c r="J325" s="8" t="s">
        <v>666</v>
      </c>
      <c r="K325" s="8" t="s">
        <v>30</v>
      </c>
      <c r="L325" s="8" t="s">
        <v>1123</v>
      </c>
      <c r="M325" s="8" t="s">
        <v>32</v>
      </c>
      <c r="N325" s="8" t="s">
        <v>1305</v>
      </c>
      <c r="O325" s="8" t="n">
        <v>154047</v>
      </c>
      <c r="P325" s="8" t="s">
        <v>1306</v>
      </c>
      <c r="Q325" s="8" t="n">
        <v>26000</v>
      </c>
      <c r="R325" s="8" t="s">
        <v>46</v>
      </c>
      <c r="S325" s="8" t="n">
        <v>26278</v>
      </c>
      <c r="T325" s="8" t="s">
        <v>1307</v>
      </c>
      <c r="U325" s="8" t="s">
        <v>141</v>
      </c>
      <c r="V325" s="8" t="s">
        <v>38</v>
      </c>
      <c r="W325" s="9" t="n">
        <v>0.79</v>
      </c>
      <c r="Y325" s="10" t="str">
        <f aca="false">_xlfn.CONCAT("https://comprasnet.gov.br/livre/pregao/ata2.asp?co_no_uasg=",E325,"&amp;numprp=",D325)</f>
        <v>https://comprasnet.gov.br/livre/pregao/ata2.asp?co_no_uasg=154047&amp;numprp=1812020</v>
      </c>
      <c r="Z325" s="10" t="str">
        <f aca="false">_xlfn.CONCAT("https://comprasnet.gov.br/livre/pregao/anexosDosItens.asp?uasg=",E325,"&amp;numprp=",D325,"&amp;prgcod=863000")</f>
        <v>https://comprasnet.gov.br/livre/pregao/anexosDosItens.asp?uasg=154047&amp;numprp=1812020&amp;prgcod=863000</v>
      </c>
      <c r="AA325" s="10" t="str">
        <f aca="false">_xlfn.CONCAT("http://compras.dados.gov.br/pregoes/doc/pregao/",B325,"/itens.json")</f>
        <v>http://compras.dados.gov.br/pregoes/doc/pregao/1540470001812020/itens.json</v>
      </c>
    </row>
    <row r="326" s="6" customFormat="true" ht="15" hidden="false" customHeight="false" outlineLevel="0" collapsed="false">
      <c r="A326" s="8" t="s">
        <v>1058</v>
      </c>
      <c r="B326" s="8" t="str">
        <f aca="false">_xlfn.CONCAT(E326,"000",D326)</f>
        <v>1603640000072020</v>
      </c>
      <c r="C326" s="8" t="s">
        <v>1308</v>
      </c>
      <c r="D326" s="8" t="str">
        <f aca="false">RIGHT(A326,7)</f>
        <v>0072020</v>
      </c>
      <c r="E326" s="8" t="n">
        <f aca="false">O326</f>
        <v>160364</v>
      </c>
      <c r="F326" s="8" t="str">
        <f aca="false">RIGHT(C326,3)</f>
        <v>055</v>
      </c>
      <c r="G326" s="8" t="s">
        <v>8</v>
      </c>
      <c r="H326" s="8" t="n">
        <v>454409</v>
      </c>
      <c r="I326" s="8" t="s">
        <v>1309</v>
      </c>
      <c r="J326" s="8" t="s">
        <v>1310</v>
      </c>
      <c r="K326" s="8" t="s">
        <v>30</v>
      </c>
      <c r="L326" s="8" t="s">
        <v>826</v>
      </c>
      <c r="M326" s="8" t="s">
        <v>32</v>
      </c>
      <c r="N326" s="8" t="s">
        <v>827</v>
      </c>
      <c r="O326" s="8" t="n">
        <v>160364</v>
      </c>
      <c r="P326" s="8" t="s">
        <v>750</v>
      </c>
      <c r="Q326" s="8" t="n">
        <v>52000</v>
      </c>
      <c r="R326" s="8" t="s">
        <v>102</v>
      </c>
      <c r="S326" s="8" t="n">
        <v>52121</v>
      </c>
      <c r="T326" s="8" t="s">
        <v>140</v>
      </c>
      <c r="U326" s="8" t="s">
        <v>141</v>
      </c>
      <c r="V326" s="8" t="s">
        <v>49</v>
      </c>
      <c r="W326" s="9" t="n">
        <v>0.8</v>
      </c>
      <c r="Y326" s="10" t="str">
        <f aca="false">_xlfn.CONCAT("https://comprasnet.gov.br/livre/pregao/ata2.asp?co_no_uasg=",E326,"&amp;numprp=",D326)</f>
        <v>https://comprasnet.gov.br/livre/pregao/ata2.asp?co_no_uasg=160364&amp;numprp=0072020</v>
      </c>
      <c r="Z326" s="10" t="str">
        <f aca="false">_xlfn.CONCAT("https://comprasnet.gov.br/livre/pregao/anexosDosItens.asp?uasg=",E326,"&amp;numprp=",D326,"&amp;prgcod=863000")</f>
        <v>https://comprasnet.gov.br/livre/pregao/anexosDosItens.asp?uasg=160364&amp;numprp=0072020&amp;prgcod=863000</v>
      </c>
      <c r="AA326" s="10" t="str">
        <f aca="false">_xlfn.CONCAT("http://compras.dados.gov.br/pregoes/doc/pregao/",B326,"/itens.json")</f>
        <v>http://compras.dados.gov.br/pregoes/doc/pregao/1603640000072020/itens.json</v>
      </c>
    </row>
    <row r="327" s="6" customFormat="true" ht="15" hidden="false" customHeight="false" outlineLevel="0" collapsed="false">
      <c r="A327" s="8" t="s">
        <v>1311</v>
      </c>
      <c r="B327" s="8" t="str">
        <f aca="false">_xlfn.CONCAT(E327,"000",D327)</f>
        <v>1584930000182020</v>
      </c>
      <c r="C327" s="8" t="s">
        <v>1312</v>
      </c>
      <c r="D327" s="8" t="str">
        <f aca="false">RIGHT(A327,7)</f>
        <v>0182020</v>
      </c>
      <c r="E327" s="8" t="n">
        <f aca="false">O327</f>
        <v>158493</v>
      </c>
      <c r="F327" s="8" t="str">
        <f aca="false">RIGHT(C327,3)</f>
        <v>011</v>
      </c>
      <c r="G327" s="8" t="s">
        <v>71</v>
      </c>
      <c r="H327" s="8" t="n">
        <v>355153</v>
      </c>
      <c r="I327" s="8" t="s">
        <v>908</v>
      </c>
      <c r="J327" s="8" t="s">
        <v>909</v>
      </c>
      <c r="K327" s="8" t="s">
        <v>30</v>
      </c>
      <c r="L327" s="8" t="s">
        <v>1313</v>
      </c>
      <c r="M327" s="8" t="s">
        <v>32</v>
      </c>
      <c r="N327" s="8" t="s">
        <v>1314</v>
      </c>
      <c r="O327" s="8" t="n">
        <v>158493</v>
      </c>
      <c r="P327" s="8" t="s">
        <v>1315</v>
      </c>
      <c r="Q327" s="8" t="n">
        <v>26000</v>
      </c>
      <c r="R327" s="8" t="s">
        <v>46</v>
      </c>
      <c r="S327" s="8" t="n">
        <v>26414</v>
      </c>
      <c r="T327" s="8" t="s">
        <v>633</v>
      </c>
      <c r="U327" s="8" t="s">
        <v>256</v>
      </c>
      <c r="V327" s="8" t="s">
        <v>59</v>
      </c>
      <c r="W327" s="9" t="n">
        <v>0.8</v>
      </c>
      <c r="Y327" s="10" t="str">
        <f aca="false">_xlfn.CONCAT("https://comprasnet.gov.br/livre/pregao/ata2.asp?co_no_uasg=",E327,"&amp;numprp=",D327)</f>
        <v>https://comprasnet.gov.br/livre/pregao/ata2.asp?co_no_uasg=158493&amp;numprp=0182020</v>
      </c>
      <c r="Z327" s="10" t="str">
        <f aca="false">_xlfn.CONCAT("https://comprasnet.gov.br/livre/pregao/anexosDosItens.asp?uasg=",E327,"&amp;numprp=",D327,"&amp;prgcod=863000")</f>
        <v>https://comprasnet.gov.br/livre/pregao/anexosDosItens.asp?uasg=158493&amp;numprp=0182020&amp;prgcod=863000</v>
      </c>
      <c r="AA327" s="10" t="str">
        <f aca="false">_xlfn.CONCAT("http://compras.dados.gov.br/pregoes/doc/pregao/",B327,"/itens.json")</f>
        <v>http://compras.dados.gov.br/pregoes/doc/pregao/1584930000182020/itens.json</v>
      </c>
    </row>
    <row r="328" s="6" customFormat="true" ht="15" hidden="false" customHeight="false" outlineLevel="0" collapsed="false">
      <c r="A328" s="8" t="s">
        <v>1316</v>
      </c>
      <c r="B328" s="8" t="str">
        <f aca="false">_xlfn.CONCAT(E328,"000",D328)</f>
        <v>1540510000502020</v>
      </c>
      <c r="C328" s="8" t="s">
        <v>1317</v>
      </c>
      <c r="D328" s="8" t="str">
        <f aca="false">RIGHT(A328,7)</f>
        <v>0502020</v>
      </c>
      <c r="E328" s="8" t="n">
        <f aca="false">O328</f>
        <v>154051</v>
      </c>
      <c r="F328" s="8" t="str">
        <f aca="false">RIGHT(C328,3)</f>
        <v>040</v>
      </c>
      <c r="G328" s="8" t="s">
        <v>8</v>
      </c>
      <c r="H328" s="8" t="n">
        <v>345158</v>
      </c>
      <c r="I328" s="8" t="s">
        <v>990</v>
      </c>
      <c r="J328" s="8" t="s">
        <v>991</v>
      </c>
      <c r="K328" s="8" t="s">
        <v>30</v>
      </c>
      <c r="L328" s="8" t="s">
        <v>359</v>
      </c>
      <c r="M328" s="8" t="s">
        <v>32</v>
      </c>
      <c r="N328" s="8" t="s">
        <v>1318</v>
      </c>
      <c r="O328" s="8" t="n">
        <v>154051</v>
      </c>
      <c r="P328" s="8" t="s">
        <v>168</v>
      </c>
      <c r="Q328" s="8" t="n">
        <v>26000</v>
      </c>
      <c r="R328" s="8" t="s">
        <v>46</v>
      </c>
      <c r="S328" s="8" t="n">
        <v>26282</v>
      </c>
      <c r="T328" s="8" t="s">
        <v>168</v>
      </c>
      <c r="U328" s="8" t="s">
        <v>48</v>
      </c>
      <c r="V328" s="8" t="s">
        <v>59</v>
      </c>
      <c r="W328" s="9" t="n">
        <v>0.8</v>
      </c>
      <c r="Y328" s="10" t="str">
        <f aca="false">_xlfn.CONCAT("https://comprasnet.gov.br/livre/pregao/ata2.asp?co_no_uasg=",E328,"&amp;numprp=",D328)</f>
        <v>https://comprasnet.gov.br/livre/pregao/ata2.asp?co_no_uasg=154051&amp;numprp=0502020</v>
      </c>
      <c r="Z328" s="10" t="str">
        <f aca="false">_xlfn.CONCAT("https://comprasnet.gov.br/livre/pregao/anexosDosItens.asp?uasg=",E328,"&amp;numprp=",D328,"&amp;prgcod=863000")</f>
        <v>https://comprasnet.gov.br/livre/pregao/anexosDosItens.asp?uasg=154051&amp;numprp=0502020&amp;prgcod=863000</v>
      </c>
      <c r="AA328" s="10" t="str">
        <f aca="false">_xlfn.CONCAT("http://compras.dados.gov.br/pregoes/doc/pregao/",B328,"/itens.json")</f>
        <v>http://compras.dados.gov.br/pregoes/doc/pregao/1540510000502020/itens.json</v>
      </c>
    </row>
    <row r="329" s="6" customFormat="true" ht="15" hidden="false" customHeight="false" outlineLevel="0" collapsed="false">
      <c r="A329" s="8" t="s">
        <v>1319</v>
      </c>
      <c r="B329" s="8" t="str">
        <f aca="false">_xlfn.CONCAT(E329,"000",D329)</f>
        <v>1583410000082020</v>
      </c>
      <c r="C329" s="8" t="s">
        <v>1320</v>
      </c>
      <c r="D329" s="8" t="str">
        <f aca="false">RIGHT(A329,7)</f>
        <v>0082020</v>
      </c>
      <c r="E329" s="8" t="n">
        <f aca="false">O329</f>
        <v>158341</v>
      </c>
      <c r="F329" s="8" t="str">
        <f aca="false">RIGHT(C329,3)</f>
        <v>001</v>
      </c>
      <c r="G329" s="8" t="s">
        <v>8</v>
      </c>
      <c r="H329" s="8" t="n">
        <v>354293</v>
      </c>
      <c r="I329" s="8" t="s">
        <v>1206</v>
      </c>
      <c r="J329" s="8" t="s">
        <v>1207</v>
      </c>
      <c r="K329" s="8" t="s">
        <v>30</v>
      </c>
      <c r="L329" s="8" t="s">
        <v>1321</v>
      </c>
      <c r="M329" s="8" t="s">
        <v>32</v>
      </c>
      <c r="N329" s="8" t="s">
        <v>1322</v>
      </c>
      <c r="O329" s="8" t="n">
        <v>158341</v>
      </c>
      <c r="P329" s="8" t="s">
        <v>1323</v>
      </c>
      <c r="Q329" s="8" t="n">
        <v>26000</v>
      </c>
      <c r="R329" s="8" t="s">
        <v>46</v>
      </c>
      <c r="S329" s="8" t="n">
        <v>26421</v>
      </c>
      <c r="T329" s="8" t="s">
        <v>668</v>
      </c>
      <c r="U329" s="8" t="s">
        <v>565</v>
      </c>
      <c r="V329" s="8" t="s">
        <v>49</v>
      </c>
      <c r="W329" s="9" t="n">
        <v>0.8</v>
      </c>
      <c r="Y329" s="10" t="str">
        <f aca="false">_xlfn.CONCAT("https://comprasnet.gov.br/livre/pregao/ata2.asp?co_no_uasg=",E329,"&amp;numprp=",D329)</f>
        <v>https://comprasnet.gov.br/livre/pregao/ata2.asp?co_no_uasg=158341&amp;numprp=0082020</v>
      </c>
      <c r="Z329" s="10" t="str">
        <f aca="false">_xlfn.CONCAT("https://comprasnet.gov.br/livre/pregao/anexosDosItens.asp?uasg=",E329,"&amp;numprp=",D329,"&amp;prgcod=863000")</f>
        <v>https://comprasnet.gov.br/livre/pregao/anexosDosItens.asp?uasg=158341&amp;numprp=0082020&amp;prgcod=863000</v>
      </c>
      <c r="AA329" s="10" t="str">
        <f aca="false">_xlfn.CONCAT("http://compras.dados.gov.br/pregoes/doc/pregao/",B329,"/itens.json")</f>
        <v>http://compras.dados.gov.br/pregoes/doc/pregao/1583410000082020/itens.json</v>
      </c>
    </row>
    <row r="330" s="6" customFormat="true" ht="15" hidden="false" customHeight="false" outlineLevel="0" collapsed="false">
      <c r="A330" s="8" t="s">
        <v>1324</v>
      </c>
      <c r="B330" s="8" t="str">
        <f aca="false">_xlfn.CONCAT(E330,"000",D330)</f>
        <v>1522540000032020</v>
      </c>
      <c r="C330" s="8" t="s">
        <v>1325</v>
      </c>
      <c r="D330" s="8" t="str">
        <f aca="false">RIGHT(A330,7)</f>
        <v>0032020</v>
      </c>
      <c r="E330" s="8" t="n">
        <f aca="false">O330</f>
        <v>152254</v>
      </c>
      <c r="F330" s="8" t="str">
        <f aca="false">RIGHT(C330,3)</f>
        <v>195</v>
      </c>
      <c r="G330" s="8" t="s">
        <v>8</v>
      </c>
      <c r="H330" s="8" t="n">
        <v>300126</v>
      </c>
      <c r="I330" s="8" t="s">
        <v>1326</v>
      </c>
      <c r="J330" s="8" t="s">
        <v>1327</v>
      </c>
      <c r="K330" s="8" t="s">
        <v>30</v>
      </c>
      <c r="L330" s="8" t="s">
        <v>975</v>
      </c>
      <c r="M330" s="8" t="s">
        <v>32</v>
      </c>
      <c r="N330" s="8" t="s">
        <v>700</v>
      </c>
      <c r="O330" s="8" t="n">
        <v>152254</v>
      </c>
      <c r="P330" s="8" t="s">
        <v>1328</v>
      </c>
      <c r="Q330" s="8" t="n">
        <v>26000</v>
      </c>
      <c r="R330" s="8" t="s">
        <v>46</v>
      </c>
      <c r="S330" s="8" t="n">
        <v>26422</v>
      </c>
      <c r="T330" s="8" t="s">
        <v>1329</v>
      </c>
      <c r="U330" s="8" t="s">
        <v>67</v>
      </c>
      <c r="V330" s="8" t="s">
        <v>68</v>
      </c>
      <c r="W330" s="9" t="n">
        <v>0.8</v>
      </c>
      <c r="Y330" s="10" t="str">
        <f aca="false">_xlfn.CONCAT("https://comprasnet.gov.br/livre/pregao/ata2.asp?co_no_uasg=",E330,"&amp;numprp=",D330)</f>
        <v>https://comprasnet.gov.br/livre/pregao/ata2.asp?co_no_uasg=152254&amp;numprp=0032020</v>
      </c>
      <c r="Z330" s="10" t="str">
        <f aca="false">_xlfn.CONCAT("https://comprasnet.gov.br/livre/pregao/anexosDosItens.asp?uasg=",E330,"&amp;numprp=",D330,"&amp;prgcod=863000")</f>
        <v>https://comprasnet.gov.br/livre/pregao/anexosDosItens.asp?uasg=152254&amp;numprp=0032020&amp;prgcod=863000</v>
      </c>
      <c r="AA330" s="10" t="str">
        <f aca="false">_xlfn.CONCAT("http://compras.dados.gov.br/pregoes/doc/pregao/",B330,"/itens.json")</f>
        <v>http://compras.dados.gov.br/pregoes/doc/pregao/1522540000032020/itens.json</v>
      </c>
    </row>
    <row r="331" s="6" customFormat="true" ht="15" hidden="false" customHeight="false" outlineLevel="0" collapsed="false">
      <c r="A331" s="8" t="s">
        <v>552</v>
      </c>
      <c r="B331" s="8" t="str">
        <f aca="false">_xlfn.CONCAT(E331,"000",D331)</f>
        <v>7838000000012020</v>
      </c>
      <c r="C331" s="8" t="s">
        <v>1330</v>
      </c>
      <c r="D331" s="8" t="str">
        <f aca="false">RIGHT(A331,7)</f>
        <v>0012020</v>
      </c>
      <c r="E331" s="8" t="n">
        <f aca="false">O331</f>
        <v>783800</v>
      </c>
      <c r="F331" s="8" t="str">
        <f aca="false">RIGHT(C331,3)</f>
        <v>002</v>
      </c>
      <c r="G331" s="8" t="s">
        <v>8</v>
      </c>
      <c r="H331" s="8" t="n">
        <v>440973</v>
      </c>
      <c r="I331" s="8" t="s">
        <v>329</v>
      </c>
      <c r="J331" s="8" t="s">
        <v>330</v>
      </c>
      <c r="K331" s="8" t="s">
        <v>30</v>
      </c>
      <c r="L331" s="8" t="s">
        <v>1331</v>
      </c>
      <c r="M331" s="8" t="s">
        <v>32</v>
      </c>
      <c r="N331" s="8" t="s">
        <v>555</v>
      </c>
      <c r="O331" s="8" t="n">
        <v>783800</v>
      </c>
      <c r="P331" s="8" t="s">
        <v>556</v>
      </c>
      <c r="Q331" s="8" t="n">
        <v>52000</v>
      </c>
      <c r="R331" s="8" t="s">
        <v>102</v>
      </c>
      <c r="S331" s="8" t="n">
        <v>52131</v>
      </c>
      <c r="T331" s="8" t="s">
        <v>208</v>
      </c>
      <c r="U331" s="8" t="s">
        <v>557</v>
      </c>
      <c r="V331" s="8" t="s">
        <v>59</v>
      </c>
      <c r="W331" s="9" t="n">
        <v>0.8</v>
      </c>
      <c r="Y331" s="10" t="str">
        <f aca="false">_xlfn.CONCAT("https://comprasnet.gov.br/livre/pregao/ata2.asp?co_no_uasg=",E331,"&amp;numprp=",D331)</f>
        <v>https://comprasnet.gov.br/livre/pregao/ata2.asp?co_no_uasg=783800&amp;numprp=0012020</v>
      </c>
      <c r="Z331" s="10" t="str">
        <f aca="false">_xlfn.CONCAT("https://comprasnet.gov.br/livre/pregao/anexosDosItens.asp?uasg=",E331,"&amp;numprp=",D331,"&amp;prgcod=863000")</f>
        <v>https://comprasnet.gov.br/livre/pregao/anexosDosItens.asp?uasg=783800&amp;numprp=0012020&amp;prgcod=863000</v>
      </c>
      <c r="AA331" s="10" t="str">
        <f aca="false">_xlfn.CONCAT("http://compras.dados.gov.br/pregoes/doc/pregao/",B331,"/itens.json")</f>
        <v>http://compras.dados.gov.br/pregoes/doc/pregao/7838000000012020/itens.json</v>
      </c>
    </row>
    <row r="332" s="6" customFormat="true" ht="15" hidden="false" customHeight="false" outlineLevel="0" collapsed="false">
      <c r="A332" s="8" t="s">
        <v>1332</v>
      </c>
      <c r="B332" s="8" t="str">
        <f aca="false">_xlfn.CONCAT(E332,"000",D332)</f>
        <v>1583040000162020</v>
      </c>
      <c r="C332" s="8" t="s">
        <v>1333</v>
      </c>
      <c r="D332" s="8" t="str">
        <f aca="false">RIGHT(A332,7)</f>
        <v>0162020</v>
      </c>
      <c r="E332" s="8" t="n">
        <f aca="false">O332</f>
        <v>158304</v>
      </c>
      <c r="F332" s="8" t="str">
        <f aca="false">RIGHT(C332,3)</f>
        <v>031</v>
      </c>
      <c r="G332" s="8" t="s">
        <v>8</v>
      </c>
      <c r="H332" s="8" t="n">
        <v>456810</v>
      </c>
      <c r="I332" s="8" t="s">
        <v>1334</v>
      </c>
      <c r="J332" s="8" t="s">
        <v>1335</v>
      </c>
      <c r="K332" s="8" t="s">
        <v>30</v>
      </c>
      <c r="L332" s="8" t="s">
        <v>1336</v>
      </c>
      <c r="M332" s="8" t="s">
        <v>32</v>
      </c>
      <c r="N332" s="8" t="s">
        <v>1337</v>
      </c>
      <c r="O332" s="8" t="n">
        <v>158304</v>
      </c>
      <c r="P332" s="8" t="s">
        <v>1338</v>
      </c>
      <c r="Q332" s="8" t="n">
        <v>26000</v>
      </c>
      <c r="R332" s="8" t="s">
        <v>46</v>
      </c>
      <c r="S332" s="8" t="n">
        <v>26412</v>
      </c>
      <c r="T332" s="8" t="s">
        <v>1339</v>
      </c>
      <c r="U332" s="8" t="s">
        <v>48</v>
      </c>
      <c r="V332" s="8" t="s">
        <v>38</v>
      </c>
      <c r="W332" s="9" t="n">
        <v>0.81</v>
      </c>
      <c r="Y332" s="10" t="str">
        <f aca="false">_xlfn.CONCAT("https://comprasnet.gov.br/livre/pregao/ata2.asp?co_no_uasg=",E332,"&amp;numprp=",D332)</f>
        <v>https://comprasnet.gov.br/livre/pregao/ata2.asp?co_no_uasg=158304&amp;numprp=0162020</v>
      </c>
      <c r="Z332" s="10" t="str">
        <f aca="false">_xlfn.CONCAT("https://comprasnet.gov.br/livre/pregao/anexosDosItens.asp?uasg=",E332,"&amp;numprp=",D332,"&amp;prgcod=863000")</f>
        <v>https://comprasnet.gov.br/livre/pregao/anexosDosItens.asp?uasg=158304&amp;numprp=0162020&amp;prgcod=863000</v>
      </c>
      <c r="AA332" s="10" t="str">
        <f aca="false">_xlfn.CONCAT("http://compras.dados.gov.br/pregoes/doc/pregao/",B332,"/itens.json")</f>
        <v>http://compras.dados.gov.br/pregoes/doc/pregao/1583040000162020/itens.json</v>
      </c>
    </row>
    <row r="333" s="6" customFormat="true" ht="15" hidden="false" customHeight="false" outlineLevel="0" collapsed="false">
      <c r="A333" s="8" t="s">
        <v>1340</v>
      </c>
      <c r="B333" s="8" t="str">
        <f aca="false">_xlfn.CONCAT(E333,"000",D333)</f>
        <v>1583120000102020</v>
      </c>
      <c r="C333" s="8" t="s">
        <v>1341</v>
      </c>
      <c r="D333" s="8" t="str">
        <f aca="false">RIGHT(A333,7)</f>
        <v>0102020</v>
      </c>
      <c r="E333" s="8" t="n">
        <f aca="false">O333</f>
        <v>158312</v>
      </c>
      <c r="F333" s="8" t="str">
        <f aca="false">RIGHT(C333,3)</f>
        <v>066</v>
      </c>
      <c r="G333" s="8" t="s">
        <v>8</v>
      </c>
      <c r="H333" s="8" t="n">
        <v>304266</v>
      </c>
      <c r="I333" s="8" t="s">
        <v>697</v>
      </c>
      <c r="J333" s="8" t="s">
        <v>698</v>
      </c>
      <c r="K333" s="8" t="s">
        <v>30</v>
      </c>
      <c r="L333" s="8" t="s">
        <v>79</v>
      </c>
      <c r="M333" s="8" t="s">
        <v>32</v>
      </c>
      <c r="N333" s="8" t="s">
        <v>80</v>
      </c>
      <c r="O333" s="8" t="n">
        <v>158312</v>
      </c>
      <c r="P333" s="8" t="s">
        <v>1342</v>
      </c>
      <c r="Q333" s="8" t="n">
        <v>26000</v>
      </c>
      <c r="R333" s="8" t="s">
        <v>46</v>
      </c>
      <c r="S333" s="8" t="n">
        <v>26413</v>
      </c>
      <c r="T333" s="8" t="s">
        <v>1343</v>
      </c>
      <c r="U333" s="8" t="s">
        <v>48</v>
      </c>
      <c r="V333" s="8" t="s">
        <v>49</v>
      </c>
      <c r="W333" s="9" t="n">
        <v>0.82</v>
      </c>
      <c r="Y333" s="10" t="str">
        <f aca="false">_xlfn.CONCAT("https://comprasnet.gov.br/livre/pregao/ata2.asp?co_no_uasg=",E333,"&amp;numprp=",D333)</f>
        <v>https://comprasnet.gov.br/livre/pregao/ata2.asp?co_no_uasg=158312&amp;numprp=0102020</v>
      </c>
      <c r="Z333" s="10" t="str">
        <f aca="false">_xlfn.CONCAT("https://comprasnet.gov.br/livre/pregao/anexosDosItens.asp?uasg=",E333,"&amp;numprp=",D333,"&amp;prgcod=863000")</f>
        <v>https://comprasnet.gov.br/livre/pregao/anexosDosItens.asp?uasg=158312&amp;numprp=0102020&amp;prgcod=863000</v>
      </c>
      <c r="AA333" s="10" t="str">
        <f aca="false">_xlfn.CONCAT("http://compras.dados.gov.br/pregoes/doc/pregao/",B333,"/itens.json")</f>
        <v>http://compras.dados.gov.br/pregoes/doc/pregao/1583120000102020/itens.json</v>
      </c>
    </row>
    <row r="334" s="6" customFormat="true" ht="15" hidden="false" customHeight="false" outlineLevel="0" collapsed="false">
      <c r="A334" s="8" t="s">
        <v>257</v>
      </c>
      <c r="B334" s="8" t="str">
        <f aca="false">_xlfn.CONCAT(E334,"000",D334)</f>
        <v>1543590000512019</v>
      </c>
      <c r="C334" s="8" t="s">
        <v>1344</v>
      </c>
      <c r="D334" s="8" t="str">
        <f aca="false">RIGHT(A334,7)</f>
        <v>0512019</v>
      </c>
      <c r="E334" s="8" t="n">
        <f aca="false">O334</f>
        <v>154359</v>
      </c>
      <c r="F334" s="8" t="str">
        <f aca="false">RIGHT(C334,3)</f>
        <v>003</v>
      </c>
      <c r="G334" s="8" t="s">
        <v>8</v>
      </c>
      <c r="H334" s="8" t="n">
        <v>373988</v>
      </c>
      <c r="I334" s="8" t="s">
        <v>950</v>
      </c>
      <c r="J334" s="8" t="s">
        <v>951</v>
      </c>
      <c r="K334" s="8" t="s">
        <v>30</v>
      </c>
      <c r="L334" s="8" t="s">
        <v>575</v>
      </c>
      <c r="M334" s="8" t="s">
        <v>32</v>
      </c>
      <c r="N334" s="8" t="s">
        <v>80</v>
      </c>
      <c r="O334" s="8" t="n">
        <v>154359</v>
      </c>
      <c r="P334" s="8" t="s">
        <v>261</v>
      </c>
      <c r="Q334" s="8" t="n">
        <v>26000</v>
      </c>
      <c r="R334" s="8" t="s">
        <v>46</v>
      </c>
      <c r="S334" s="8" t="n">
        <v>26266</v>
      </c>
      <c r="T334" s="8" t="s">
        <v>262</v>
      </c>
      <c r="U334" s="8" t="s">
        <v>141</v>
      </c>
      <c r="V334" s="8" t="s">
        <v>59</v>
      </c>
      <c r="W334" s="9" t="n">
        <v>0.83</v>
      </c>
      <c r="Y334" s="10" t="str">
        <f aca="false">_xlfn.CONCAT("https://comprasnet.gov.br/livre/pregao/ata2.asp?co_no_uasg=",E334,"&amp;numprp=",D334)</f>
        <v>https://comprasnet.gov.br/livre/pregao/ata2.asp?co_no_uasg=154359&amp;numprp=0512019</v>
      </c>
      <c r="Z334" s="10" t="str">
        <f aca="false">_xlfn.CONCAT("https://comprasnet.gov.br/livre/pregao/anexosDosItens.asp?uasg=",E334,"&amp;numprp=",D334,"&amp;prgcod=863000")</f>
        <v>https://comprasnet.gov.br/livre/pregao/anexosDosItens.asp?uasg=154359&amp;numprp=0512019&amp;prgcod=863000</v>
      </c>
      <c r="AA334" s="10" t="str">
        <f aca="false">_xlfn.CONCAT("http://compras.dados.gov.br/pregoes/doc/pregao/",B334,"/itens.json")</f>
        <v>http://compras.dados.gov.br/pregoes/doc/pregao/1543590000512019/itens.json</v>
      </c>
    </row>
    <row r="335" s="6" customFormat="true" ht="15" hidden="false" customHeight="false" outlineLevel="0" collapsed="false">
      <c r="A335" s="8" t="s">
        <v>1213</v>
      </c>
      <c r="B335" s="8" t="str">
        <f aca="false">_xlfn.CONCAT(E335,"000",D335)</f>
        <v>1601130000192020</v>
      </c>
      <c r="C335" s="8" t="s">
        <v>1345</v>
      </c>
      <c r="D335" s="8" t="str">
        <f aca="false">RIGHT(A335,7)</f>
        <v>0192020</v>
      </c>
      <c r="E335" s="8" t="n">
        <f aca="false">O335</f>
        <v>160113</v>
      </c>
      <c r="F335" s="8" t="str">
        <f aca="false">RIGHT(C335,3)</f>
        <v>010</v>
      </c>
      <c r="G335" s="8" t="s">
        <v>8</v>
      </c>
      <c r="H335" s="8" t="n">
        <v>373988</v>
      </c>
      <c r="I335" s="8" t="s">
        <v>950</v>
      </c>
      <c r="J335" s="8" t="s">
        <v>951</v>
      </c>
      <c r="K335" s="8" t="s">
        <v>30</v>
      </c>
      <c r="L335" s="8" t="s">
        <v>1215</v>
      </c>
      <c r="M335" s="8" t="s">
        <v>32</v>
      </c>
      <c r="N335" s="8" t="s">
        <v>1216</v>
      </c>
      <c r="O335" s="8" t="n">
        <v>160113</v>
      </c>
      <c r="P335" s="8" t="s">
        <v>1113</v>
      </c>
      <c r="Q335" s="8" t="n">
        <v>52000</v>
      </c>
      <c r="R335" s="8" t="s">
        <v>102</v>
      </c>
      <c r="S335" s="8" t="n">
        <v>52121</v>
      </c>
      <c r="T335" s="8" t="s">
        <v>140</v>
      </c>
      <c r="U335" s="8" t="s">
        <v>48</v>
      </c>
      <c r="V335" s="8" t="s">
        <v>49</v>
      </c>
      <c r="W335" s="9" t="n">
        <v>0.83</v>
      </c>
      <c r="Y335" s="10" t="str">
        <f aca="false">_xlfn.CONCAT("https://comprasnet.gov.br/livre/pregao/ata2.asp?co_no_uasg=",E335,"&amp;numprp=",D335)</f>
        <v>https://comprasnet.gov.br/livre/pregao/ata2.asp?co_no_uasg=160113&amp;numprp=0192020</v>
      </c>
      <c r="Z335" s="10" t="str">
        <f aca="false">_xlfn.CONCAT("https://comprasnet.gov.br/livre/pregao/anexosDosItens.asp?uasg=",E335,"&amp;numprp=",D335,"&amp;prgcod=863000")</f>
        <v>https://comprasnet.gov.br/livre/pregao/anexosDosItens.asp?uasg=160113&amp;numprp=0192020&amp;prgcod=863000</v>
      </c>
      <c r="AA335" s="10" t="str">
        <f aca="false">_xlfn.CONCAT("http://compras.dados.gov.br/pregoes/doc/pregao/",B335,"/itens.json")</f>
        <v>http://compras.dados.gov.br/pregoes/doc/pregao/1601130000192020/itens.json</v>
      </c>
    </row>
    <row r="336" s="6" customFormat="true" ht="15" hidden="false" customHeight="false" outlineLevel="0" collapsed="false">
      <c r="A336" s="8" t="s">
        <v>1064</v>
      </c>
      <c r="B336" s="8" t="str">
        <f aca="false">_xlfn.CONCAT(E336,"000",D336)</f>
        <v>1206290000042020</v>
      </c>
      <c r="C336" s="8" t="s">
        <v>1346</v>
      </c>
      <c r="D336" s="8" t="str">
        <f aca="false">RIGHT(A336,7)</f>
        <v>0042020</v>
      </c>
      <c r="E336" s="8" t="n">
        <f aca="false">O336</f>
        <v>120629</v>
      </c>
      <c r="F336" s="8" t="str">
        <f aca="false">RIGHT(C336,3)</f>
        <v>201</v>
      </c>
      <c r="G336" s="8" t="s">
        <v>8</v>
      </c>
      <c r="H336" s="8" t="n">
        <v>407307</v>
      </c>
      <c r="I336" s="8" t="s">
        <v>790</v>
      </c>
      <c r="J336" s="8" t="s">
        <v>791</v>
      </c>
      <c r="K336" s="8" t="s">
        <v>30</v>
      </c>
      <c r="L336" s="8" t="s">
        <v>575</v>
      </c>
      <c r="M336" s="8" t="s">
        <v>32</v>
      </c>
      <c r="N336" s="8" t="s">
        <v>248</v>
      </c>
      <c r="O336" s="8" t="n">
        <v>120629</v>
      </c>
      <c r="P336" s="8" t="s">
        <v>1066</v>
      </c>
      <c r="Q336" s="8" t="n">
        <v>52000</v>
      </c>
      <c r="R336" s="8" t="s">
        <v>102</v>
      </c>
      <c r="S336" s="8" t="n">
        <v>52111</v>
      </c>
      <c r="T336" s="8" t="s">
        <v>103</v>
      </c>
      <c r="U336" s="8" t="s">
        <v>141</v>
      </c>
      <c r="V336" s="8" t="s">
        <v>49</v>
      </c>
      <c r="W336" s="9" t="n">
        <v>0.83</v>
      </c>
      <c r="Y336" s="10" t="str">
        <f aca="false">_xlfn.CONCAT("https://comprasnet.gov.br/livre/pregao/ata2.asp?co_no_uasg=",E336,"&amp;numprp=",D336)</f>
        <v>https://comprasnet.gov.br/livre/pregao/ata2.asp?co_no_uasg=120629&amp;numprp=0042020</v>
      </c>
      <c r="Z336" s="10" t="str">
        <f aca="false">_xlfn.CONCAT("https://comprasnet.gov.br/livre/pregao/anexosDosItens.asp?uasg=",E336,"&amp;numprp=",D336,"&amp;prgcod=863000")</f>
        <v>https://comprasnet.gov.br/livre/pregao/anexosDosItens.asp?uasg=120629&amp;numprp=0042020&amp;prgcod=863000</v>
      </c>
      <c r="AA336" s="10" t="str">
        <f aca="false">_xlfn.CONCAT("http://compras.dados.gov.br/pregoes/doc/pregao/",B336,"/itens.json")</f>
        <v>http://compras.dados.gov.br/pregoes/doc/pregao/1206290000042020/itens.json</v>
      </c>
    </row>
    <row r="337" s="6" customFormat="true" ht="15" hidden="false" customHeight="false" outlineLevel="0" collapsed="false">
      <c r="A337" s="8" t="s">
        <v>1347</v>
      </c>
      <c r="B337" s="8" t="str">
        <f aca="false">_xlfn.CONCAT(E337,"000",D337)</f>
        <v>1581310000152020</v>
      </c>
      <c r="C337" s="8" t="s">
        <v>1348</v>
      </c>
      <c r="D337" s="8" t="str">
        <f aca="false">RIGHT(A337,7)</f>
        <v>0152020</v>
      </c>
      <c r="E337" s="8" t="n">
        <f aca="false">O337</f>
        <v>158131</v>
      </c>
      <c r="F337" s="8" t="str">
        <f aca="false">RIGHT(C337,3)</f>
        <v>010</v>
      </c>
      <c r="G337" s="8" t="s">
        <v>71</v>
      </c>
      <c r="H337" s="8" t="n">
        <v>386850</v>
      </c>
      <c r="I337" s="8" t="s">
        <v>1349</v>
      </c>
      <c r="J337" s="8" t="s">
        <v>1350</v>
      </c>
      <c r="K337" s="8" t="s">
        <v>30</v>
      </c>
      <c r="L337" s="8" t="s">
        <v>282</v>
      </c>
      <c r="M337" s="8" t="s">
        <v>32</v>
      </c>
      <c r="N337" s="8" t="s">
        <v>1351</v>
      </c>
      <c r="O337" s="8" t="n">
        <v>158131</v>
      </c>
      <c r="P337" s="8" t="s">
        <v>1352</v>
      </c>
      <c r="Q337" s="8" t="n">
        <v>26000</v>
      </c>
      <c r="R337" s="8" t="s">
        <v>46</v>
      </c>
      <c r="S337" s="8" t="n">
        <v>26424</v>
      </c>
      <c r="T337" s="8" t="s">
        <v>1352</v>
      </c>
      <c r="U337" s="8" t="s">
        <v>132</v>
      </c>
      <c r="V337" s="8" t="s">
        <v>105</v>
      </c>
      <c r="W337" s="9" t="n">
        <v>0.84</v>
      </c>
      <c r="Y337" s="10" t="str">
        <f aca="false">_xlfn.CONCAT("https://comprasnet.gov.br/livre/pregao/ata2.asp?co_no_uasg=",E337,"&amp;numprp=",D337)</f>
        <v>https://comprasnet.gov.br/livre/pregao/ata2.asp?co_no_uasg=158131&amp;numprp=0152020</v>
      </c>
      <c r="Z337" s="10" t="str">
        <f aca="false">_xlfn.CONCAT("https://comprasnet.gov.br/livre/pregao/anexosDosItens.asp?uasg=",E337,"&amp;numprp=",D337,"&amp;prgcod=863000")</f>
        <v>https://comprasnet.gov.br/livre/pregao/anexosDosItens.asp?uasg=158131&amp;numprp=0152020&amp;prgcod=863000</v>
      </c>
      <c r="AA337" s="10" t="str">
        <f aca="false">_xlfn.CONCAT("http://compras.dados.gov.br/pregoes/doc/pregao/",B337,"/itens.json")</f>
        <v>http://compras.dados.gov.br/pregoes/doc/pregao/1581310000152020/itens.json</v>
      </c>
    </row>
    <row r="338" s="6" customFormat="true" ht="15" hidden="false" customHeight="false" outlineLevel="0" collapsed="false">
      <c r="A338" s="8" t="s">
        <v>352</v>
      </c>
      <c r="B338" s="8" t="str">
        <f aca="false">_xlfn.CONCAT(E338,"000",D338)</f>
        <v>1604200000022020</v>
      </c>
      <c r="C338" s="8" t="s">
        <v>1353</v>
      </c>
      <c r="D338" s="8" t="str">
        <f aca="false">RIGHT(A338,7)</f>
        <v>0022020</v>
      </c>
      <c r="E338" s="8" t="n">
        <f aca="false">O338</f>
        <v>160420</v>
      </c>
      <c r="F338" s="8" t="str">
        <f aca="false">RIGHT(C338,3)</f>
        <v>044</v>
      </c>
      <c r="G338" s="8" t="s">
        <v>8</v>
      </c>
      <c r="H338" s="8" t="n">
        <v>373988</v>
      </c>
      <c r="I338" s="8" t="s">
        <v>950</v>
      </c>
      <c r="J338" s="8" t="s">
        <v>951</v>
      </c>
      <c r="K338" s="8" t="s">
        <v>30</v>
      </c>
      <c r="L338" s="8" t="s">
        <v>575</v>
      </c>
      <c r="M338" s="8" t="s">
        <v>32</v>
      </c>
      <c r="N338" s="8" t="s">
        <v>80</v>
      </c>
      <c r="O338" s="8" t="n">
        <v>160420</v>
      </c>
      <c r="P338" s="8" t="s">
        <v>354</v>
      </c>
      <c r="Q338" s="8" t="n">
        <v>52000</v>
      </c>
      <c r="R338" s="8" t="s">
        <v>102</v>
      </c>
      <c r="S338" s="8" t="n">
        <v>52121</v>
      </c>
      <c r="T338" s="8" t="s">
        <v>140</v>
      </c>
      <c r="U338" s="8" t="s">
        <v>141</v>
      </c>
      <c r="V338" s="8" t="s">
        <v>83</v>
      </c>
      <c r="W338" s="9" t="n">
        <v>0.84</v>
      </c>
      <c r="Y338" s="10" t="str">
        <f aca="false">_xlfn.CONCAT("https://comprasnet.gov.br/livre/pregao/ata2.asp?co_no_uasg=",E338,"&amp;numprp=",D338)</f>
        <v>https://comprasnet.gov.br/livre/pregao/ata2.asp?co_no_uasg=160420&amp;numprp=0022020</v>
      </c>
      <c r="Z338" s="10" t="str">
        <f aca="false">_xlfn.CONCAT("https://comprasnet.gov.br/livre/pregao/anexosDosItens.asp?uasg=",E338,"&amp;numprp=",D338,"&amp;prgcod=863000")</f>
        <v>https://comprasnet.gov.br/livre/pregao/anexosDosItens.asp?uasg=160420&amp;numprp=0022020&amp;prgcod=863000</v>
      </c>
      <c r="AA338" s="10" t="str">
        <f aca="false">_xlfn.CONCAT("http://compras.dados.gov.br/pregoes/doc/pregao/",B338,"/itens.json")</f>
        <v>http://compras.dados.gov.br/pregoes/doc/pregao/1604200000022020/itens.json</v>
      </c>
    </row>
    <row r="339" s="6" customFormat="true" ht="15" hidden="false" customHeight="false" outlineLevel="0" collapsed="false">
      <c r="A339" s="8" t="s">
        <v>1354</v>
      </c>
      <c r="B339" s="8" t="str">
        <f aca="false">_xlfn.CONCAT(E339,"000",D339)</f>
        <v>1601500000012020</v>
      </c>
      <c r="C339" s="8" t="s">
        <v>1355</v>
      </c>
      <c r="D339" s="8" t="str">
        <f aca="false">RIGHT(A339,7)</f>
        <v>0012020</v>
      </c>
      <c r="E339" s="8" t="n">
        <f aca="false">O339</f>
        <v>160150</v>
      </c>
      <c r="F339" s="8" t="str">
        <f aca="false">RIGHT(C339,3)</f>
        <v>963</v>
      </c>
      <c r="G339" s="8" t="s">
        <v>8</v>
      </c>
      <c r="H339" s="8" t="n">
        <v>462315</v>
      </c>
      <c r="I339" s="8" t="s">
        <v>423</v>
      </c>
      <c r="J339" s="8" t="s">
        <v>424</v>
      </c>
      <c r="K339" s="8" t="s">
        <v>30</v>
      </c>
      <c r="L339" s="8" t="s">
        <v>1356</v>
      </c>
      <c r="M339" s="8" t="s">
        <v>32</v>
      </c>
      <c r="N339" s="8" t="s">
        <v>1357</v>
      </c>
      <c r="O339" s="8" t="n">
        <v>160150</v>
      </c>
      <c r="P339" s="8" t="s">
        <v>1358</v>
      </c>
      <c r="Q339" s="8" t="n">
        <v>52000</v>
      </c>
      <c r="R339" s="8" t="s">
        <v>102</v>
      </c>
      <c r="S339" s="8" t="n">
        <v>52121</v>
      </c>
      <c r="T339" s="8" t="s">
        <v>140</v>
      </c>
      <c r="U339" s="8" t="s">
        <v>214</v>
      </c>
      <c r="V339" s="8" t="s">
        <v>38</v>
      </c>
      <c r="W339" s="9" t="n">
        <v>0.84</v>
      </c>
      <c r="Y339" s="10" t="str">
        <f aca="false">_xlfn.CONCAT("https://comprasnet.gov.br/livre/pregao/ata2.asp?co_no_uasg=",E339,"&amp;numprp=",D339)</f>
        <v>https://comprasnet.gov.br/livre/pregao/ata2.asp?co_no_uasg=160150&amp;numprp=0012020</v>
      </c>
      <c r="Z339" s="10" t="str">
        <f aca="false">_xlfn.CONCAT("https://comprasnet.gov.br/livre/pregao/anexosDosItens.asp?uasg=",E339,"&amp;numprp=",D339,"&amp;prgcod=863000")</f>
        <v>https://comprasnet.gov.br/livre/pregao/anexosDosItens.asp?uasg=160150&amp;numprp=0012020&amp;prgcod=863000</v>
      </c>
      <c r="AA339" s="10" t="str">
        <f aca="false">_xlfn.CONCAT("http://compras.dados.gov.br/pregoes/doc/pregao/",B339,"/itens.json")</f>
        <v>http://compras.dados.gov.br/pregoes/doc/pregao/1601500000012020/itens.json</v>
      </c>
    </row>
    <row r="340" s="6" customFormat="true" ht="15" hidden="false" customHeight="false" outlineLevel="0" collapsed="false">
      <c r="A340" s="8" t="s">
        <v>439</v>
      </c>
      <c r="B340" s="8" t="str">
        <f aca="false">_xlfn.CONCAT(E340,"000",D340)</f>
        <v>1530380000512018</v>
      </c>
      <c r="C340" s="8" t="s">
        <v>1359</v>
      </c>
      <c r="D340" s="8" t="str">
        <f aca="false">RIGHT(A340,7)</f>
        <v>0512018</v>
      </c>
      <c r="E340" s="8" t="n">
        <f aca="false">O340</f>
        <v>153038</v>
      </c>
      <c r="F340" s="8" t="str">
        <f aca="false">RIGHT(C340,3)</f>
        <v>005</v>
      </c>
      <c r="G340" s="8" t="s">
        <v>8</v>
      </c>
      <c r="H340" s="8" t="n">
        <v>300125</v>
      </c>
      <c r="I340" s="8" t="s">
        <v>1360</v>
      </c>
      <c r="J340" s="8" t="s">
        <v>1361</v>
      </c>
      <c r="K340" s="8" t="s">
        <v>30</v>
      </c>
      <c r="L340" s="8" t="s">
        <v>1362</v>
      </c>
      <c r="M340" s="8" t="s">
        <v>32</v>
      </c>
      <c r="N340" s="8" t="s">
        <v>1363</v>
      </c>
      <c r="O340" s="8" t="n">
        <v>153038</v>
      </c>
      <c r="P340" s="8" t="s">
        <v>444</v>
      </c>
      <c r="Q340" s="8" t="n">
        <v>26000</v>
      </c>
      <c r="R340" s="8" t="s">
        <v>46</v>
      </c>
      <c r="S340" s="8" t="n">
        <v>26232</v>
      </c>
      <c r="T340" s="8" t="s">
        <v>113</v>
      </c>
      <c r="U340" s="8" t="s">
        <v>114</v>
      </c>
      <c r="V340" s="8" t="s">
        <v>105</v>
      </c>
      <c r="W340" s="9" t="n">
        <v>0.84</v>
      </c>
      <c r="Y340" s="10" t="str">
        <f aca="false">_xlfn.CONCAT("https://comprasnet.gov.br/livre/pregao/ata2.asp?co_no_uasg=",E340,"&amp;numprp=",D340)</f>
        <v>https://comprasnet.gov.br/livre/pregao/ata2.asp?co_no_uasg=153038&amp;numprp=0512018</v>
      </c>
      <c r="Z340" s="10" t="str">
        <f aca="false">_xlfn.CONCAT("https://comprasnet.gov.br/livre/pregao/anexosDosItens.asp?uasg=",E340,"&amp;numprp=",D340,"&amp;prgcod=863000")</f>
        <v>https://comprasnet.gov.br/livre/pregao/anexosDosItens.asp?uasg=153038&amp;numprp=0512018&amp;prgcod=863000</v>
      </c>
      <c r="AA340" s="10" t="str">
        <f aca="false">_xlfn.CONCAT("http://compras.dados.gov.br/pregoes/doc/pregao/",B340,"/itens.json")</f>
        <v>http://compras.dados.gov.br/pregoes/doc/pregao/1530380000512018/itens.json</v>
      </c>
    </row>
    <row r="341" s="6" customFormat="true" ht="15" hidden="false" customHeight="false" outlineLevel="0" collapsed="false">
      <c r="A341" s="8" t="s">
        <v>462</v>
      </c>
      <c r="B341" s="8" t="str">
        <f aca="false">_xlfn.CONCAT(E341,"000",D341)</f>
        <v>1584450000062020</v>
      </c>
      <c r="C341" s="8" t="s">
        <v>1364</v>
      </c>
      <c r="D341" s="8" t="str">
        <f aca="false">RIGHT(A341,7)</f>
        <v>0062020</v>
      </c>
      <c r="E341" s="8" t="n">
        <f aca="false">O341</f>
        <v>158445</v>
      </c>
      <c r="F341" s="8" t="str">
        <f aca="false">RIGHT(C341,3)</f>
        <v>079</v>
      </c>
      <c r="G341" s="8" t="s">
        <v>8</v>
      </c>
      <c r="H341" s="8" t="n">
        <v>377898</v>
      </c>
      <c r="I341" s="8" t="s">
        <v>1270</v>
      </c>
      <c r="J341" s="8" t="s">
        <v>1271</v>
      </c>
      <c r="K341" s="8" t="s">
        <v>30</v>
      </c>
      <c r="L341" s="8" t="s">
        <v>1365</v>
      </c>
      <c r="M341" s="8" t="s">
        <v>32</v>
      </c>
      <c r="N341" s="8" t="s">
        <v>1366</v>
      </c>
      <c r="O341" s="8" t="n">
        <v>158445</v>
      </c>
      <c r="P341" s="8" t="s">
        <v>464</v>
      </c>
      <c r="Q341" s="8" t="n">
        <v>26000</v>
      </c>
      <c r="R341" s="8" t="s">
        <v>46</v>
      </c>
      <c r="S341" s="8" t="n">
        <v>26403</v>
      </c>
      <c r="T341" s="8" t="s">
        <v>465</v>
      </c>
      <c r="U341" s="8" t="s">
        <v>466</v>
      </c>
      <c r="V341" s="8" t="s">
        <v>68</v>
      </c>
      <c r="W341" s="9" t="n">
        <v>0.84</v>
      </c>
      <c r="Y341" s="10" t="str">
        <f aca="false">_xlfn.CONCAT("https://comprasnet.gov.br/livre/pregao/ata2.asp?co_no_uasg=",E341,"&amp;numprp=",D341)</f>
        <v>https://comprasnet.gov.br/livre/pregao/ata2.asp?co_no_uasg=158445&amp;numprp=0062020</v>
      </c>
      <c r="Z341" s="10" t="str">
        <f aca="false">_xlfn.CONCAT("https://comprasnet.gov.br/livre/pregao/anexosDosItens.asp?uasg=",E341,"&amp;numprp=",D341,"&amp;prgcod=863000")</f>
        <v>https://comprasnet.gov.br/livre/pregao/anexosDosItens.asp?uasg=158445&amp;numprp=0062020&amp;prgcod=863000</v>
      </c>
      <c r="AA341" s="10" t="str">
        <f aca="false">_xlfn.CONCAT("http://compras.dados.gov.br/pregoes/doc/pregao/",B341,"/itens.json")</f>
        <v>http://compras.dados.gov.br/pregoes/doc/pregao/1584450000062020/itens.json</v>
      </c>
    </row>
    <row r="342" s="6" customFormat="true" ht="15" hidden="false" customHeight="false" outlineLevel="0" collapsed="false">
      <c r="A342" s="8" t="s">
        <v>1367</v>
      </c>
      <c r="B342" s="8" t="str">
        <f aca="false">_xlfn.CONCAT(E342,"000",D342)</f>
        <v>1546180000112020</v>
      </c>
      <c r="C342" s="8" t="s">
        <v>1368</v>
      </c>
      <c r="D342" s="8" t="str">
        <f aca="false">RIGHT(A342,7)</f>
        <v>0112020</v>
      </c>
      <c r="E342" s="8" t="n">
        <f aca="false">O342</f>
        <v>154618</v>
      </c>
      <c r="F342" s="8" t="str">
        <f aca="false">RIGHT(C342,3)</f>
        <v>001</v>
      </c>
      <c r="G342" s="8" t="s">
        <v>71</v>
      </c>
      <c r="H342" s="8" t="n">
        <v>440969</v>
      </c>
      <c r="I342" s="8" t="s">
        <v>341</v>
      </c>
      <c r="J342" s="8" t="s">
        <v>342</v>
      </c>
      <c r="K342" s="8" t="s">
        <v>30</v>
      </c>
      <c r="L342" s="8" t="s">
        <v>282</v>
      </c>
      <c r="M342" s="8" t="s">
        <v>32</v>
      </c>
      <c r="N342" s="8" t="s">
        <v>1369</v>
      </c>
      <c r="O342" s="8" t="n">
        <v>154618</v>
      </c>
      <c r="P342" s="8" t="s">
        <v>1370</v>
      </c>
      <c r="Q342" s="8" t="n">
        <v>26000</v>
      </c>
      <c r="R342" s="8" t="s">
        <v>46</v>
      </c>
      <c r="S342" s="8" t="n">
        <v>26404</v>
      </c>
      <c r="T342" s="8" t="s">
        <v>1371</v>
      </c>
      <c r="U342" s="8" t="s">
        <v>114</v>
      </c>
      <c r="V342" s="8" t="s">
        <v>59</v>
      </c>
      <c r="W342" s="9" t="n">
        <v>0.85</v>
      </c>
      <c r="Y342" s="10" t="str">
        <f aca="false">_xlfn.CONCAT("https://comprasnet.gov.br/livre/pregao/ata2.asp?co_no_uasg=",E342,"&amp;numprp=",D342)</f>
        <v>https://comprasnet.gov.br/livre/pregao/ata2.asp?co_no_uasg=154618&amp;numprp=0112020</v>
      </c>
      <c r="Z342" s="10" t="str">
        <f aca="false">_xlfn.CONCAT("https://comprasnet.gov.br/livre/pregao/anexosDosItens.asp?uasg=",E342,"&amp;numprp=",D342,"&amp;prgcod=863000")</f>
        <v>https://comprasnet.gov.br/livre/pregao/anexosDosItens.asp?uasg=154618&amp;numprp=0112020&amp;prgcod=863000</v>
      </c>
      <c r="AA342" s="10" t="str">
        <f aca="false">_xlfn.CONCAT("http://compras.dados.gov.br/pregoes/doc/pregao/",B342,"/itens.json")</f>
        <v>http://compras.dados.gov.br/pregoes/doc/pregao/1546180000112020/itens.json</v>
      </c>
    </row>
    <row r="343" s="6" customFormat="true" ht="15" hidden="false" customHeight="false" outlineLevel="0" collapsed="false">
      <c r="A343" s="8" t="s">
        <v>748</v>
      </c>
      <c r="B343" s="8" t="str">
        <f aca="false">_xlfn.CONCAT(E343,"000",D343)</f>
        <v>1603640000182020</v>
      </c>
      <c r="C343" s="8" t="s">
        <v>1372</v>
      </c>
      <c r="D343" s="8" t="str">
        <f aca="false">RIGHT(A343,7)</f>
        <v>0182020</v>
      </c>
      <c r="E343" s="8" t="n">
        <f aca="false">O343</f>
        <v>160364</v>
      </c>
      <c r="F343" s="8" t="str">
        <f aca="false">RIGHT(C343,3)</f>
        <v>002</v>
      </c>
      <c r="G343" s="8" t="s">
        <v>8</v>
      </c>
      <c r="H343" s="8" t="n">
        <v>423354</v>
      </c>
      <c r="I343" s="8" t="s">
        <v>707</v>
      </c>
      <c r="J343" s="8" t="s">
        <v>708</v>
      </c>
      <c r="K343" s="8" t="s">
        <v>30</v>
      </c>
      <c r="L343" s="8" t="s">
        <v>247</v>
      </c>
      <c r="M343" s="8" t="s">
        <v>32</v>
      </c>
      <c r="N343" s="8" t="s">
        <v>80</v>
      </c>
      <c r="O343" s="8" t="n">
        <v>160364</v>
      </c>
      <c r="P343" s="8" t="s">
        <v>750</v>
      </c>
      <c r="Q343" s="8" t="n">
        <v>52000</v>
      </c>
      <c r="R343" s="8" t="s">
        <v>102</v>
      </c>
      <c r="S343" s="8" t="n">
        <v>52121</v>
      </c>
      <c r="T343" s="8" t="s">
        <v>140</v>
      </c>
      <c r="U343" s="8" t="s">
        <v>141</v>
      </c>
      <c r="V343" s="8" t="s">
        <v>38</v>
      </c>
      <c r="W343" s="9" t="n">
        <v>0.85</v>
      </c>
      <c r="Y343" s="10" t="str">
        <f aca="false">_xlfn.CONCAT("https://comprasnet.gov.br/livre/pregao/ata2.asp?co_no_uasg=",E343,"&amp;numprp=",D343)</f>
        <v>https://comprasnet.gov.br/livre/pregao/ata2.asp?co_no_uasg=160364&amp;numprp=0182020</v>
      </c>
      <c r="Z343" s="10" t="str">
        <f aca="false">_xlfn.CONCAT("https://comprasnet.gov.br/livre/pregao/anexosDosItens.asp?uasg=",E343,"&amp;numprp=",D343,"&amp;prgcod=863000")</f>
        <v>https://comprasnet.gov.br/livre/pregao/anexosDosItens.asp?uasg=160364&amp;numprp=0182020&amp;prgcod=863000</v>
      </c>
      <c r="AA343" s="10" t="str">
        <f aca="false">_xlfn.CONCAT("http://compras.dados.gov.br/pregoes/doc/pregao/",B343,"/itens.json")</f>
        <v>http://compras.dados.gov.br/pregoes/doc/pregao/1603640000182020/itens.json</v>
      </c>
    </row>
    <row r="344" s="6" customFormat="true" ht="15" hidden="false" customHeight="false" outlineLevel="0" collapsed="false">
      <c r="A344" s="8" t="s">
        <v>1181</v>
      </c>
      <c r="B344" s="8" t="str">
        <f aca="false">_xlfn.CONCAT(E344,"000",D344)</f>
        <v>9430010009792020</v>
      </c>
      <c r="C344" s="8" t="s">
        <v>1373</v>
      </c>
      <c r="D344" s="8" t="str">
        <f aca="false">RIGHT(A344,7)</f>
        <v>9792020</v>
      </c>
      <c r="E344" s="8" t="n">
        <f aca="false">O344</f>
        <v>943001</v>
      </c>
      <c r="F344" s="8" t="str">
        <f aca="false">RIGHT(C344,3)</f>
        <v>001</v>
      </c>
      <c r="G344" s="8" t="s">
        <v>8</v>
      </c>
      <c r="H344" s="8" t="n">
        <v>264872</v>
      </c>
      <c r="I344" s="8" t="s">
        <v>939</v>
      </c>
      <c r="J344" s="8" t="s">
        <v>940</v>
      </c>
      <c r="K344" s="8" t="s">
        <v>30</v>
      </c>
      <c r="L344" s="8" t="s">
        <v>282</v>
      </c>
      <c r="M344" s="8" t="s">
        <v>32</v>
      </c>
      <c r="N344" s="8" t="s">
        <v>1183</v>
      </c>
      <c r="O344" s="8" t="n">
        <v>943001</v>
      </c>
      <c r="P344" s="8" t="s">
        <v>34</v>
      </c>
      <c r="Q344" s="8" t="n">
        <v>99900</v>
      </c>
      <c r="R344" s="8" t="s">
        <v>35</v>
      </c>
      <c r="S344" s="8" t="n">
        <v>94320</v>
      </c>
      <c r="T344" s="8" t="s">
        <v>36</v>
      </c>
      <c r="U344" s="8" t="s">
        <v>37</v>
      </c>
      <c r="V344" s="8" t="s">
        <v>68</v>
      </c>
      <c r="W344" s="9" t="n">
        <v>0.85</v>
      </c>
      <c r="Y344" s="10" t="str">
        <f aca="false">_xlfn.CONCAT("https://comprasnet.gov.br/livre/pregao/ata2.asp?co_no_uasg=",E344,"&amp;numprp=",D344)</f>
        <v>https://comprasnet.gov.br/livre/pregao/ata2.asp?co_no_uasg=943001&amp;numprp=9792020</v>
      </c>
      <c r="Z344" s="10" t="str">
        <f aca="false">_xlfn.CONCAT("https://comprasnet.gov.br/livre/pregao/anexosDosItens.asp?uasg=",E344,"&amp;numprp=",D344,"&amp;prgcod=863000")</f>
        <v>https://comprasnet.gov.br/livre/pregao/anexosDosItens.asp?uasg=943001&amp;numprp=9792020&amp;prgcod=863000</v>
      </c>
      <c r="AA344" s="10" t="str">
        <f aca="false">_xlfn.CONCAT("http://compras.dados.gov.br/pregoes/doc/pregao/",B344,"/itens.json")</f>
        <v>http://compras.dados.gov.br/pregoes/doc/pregao/9430010009792020/itens.json</v>
      </c>
    </row>
    <row r="345" s="6" customFormat="true" ht="15" hidden="false" customHeight="false" outlineLevel="0" collapsed="false">
      <c r="A345" s="8" t="s">
        <v>405</v>
      </c>
      <c r="B345" s="8" t="str">
        <f aca="false">_xlfn.CONCAT(E345,"000",D345)</f>
        <v>1604130000572019</v>
      </c>
      <c r="C345" s="8" t="s">
        <v>1374</v>
      </c>
      <c r="D345" s="8" t="str">
        <f aca="false">RIGHT(A345,7)</f>
        <v>0572019</v>
      </c>
      <c r="E345" s="8" t="n">
        <f aca="false">O345</f>
        <v>160413</v>
      </c>
      <c r="F345" s="8" t="str">
        <f aca="false">RIGHT(C345,3)</f>
        <v>007</v>
      </c>
      <c r="G345" s="8" t="s">
        <v>8</v>
      </c>
      <c r="H345" s="8" t="n">
        <v>332851</v>
      </c>
      <c r="I345" s="8" t="s">
        <v>259</v>
      </c>
      <c r="J345" s="8" t="s">
        <v>260</v>
      </c>
      <c r="K345" s="8" t="s">
        <v>30</v>
      </c>
      <c r="L345" s="8" t="s">
        <v>247</v>
      </c>
      <c r="M345" s="8" t="s">
        <v>32</v>
      </c>
      <c r="N345" s="8" t="s">
        <v>1375</v>
      </c>
      <c r="O345" s="8" t="n">
        <v>160413</v>
      </c>
      <c r="P345" s="8" t="s">
        <v>407</v>
      </c>
      <c r="Q345" s="8" t="n">
        <v>52000</v>
      </c>
      <c r="R345" s="8" t="s">
        <v>102</v>
      </c>
      <c r="S345" s="8" t="n">
        <v>52121</v>
      </c>
      <c r="T345" s="8" t="s">
        <v>140</v>
      </c>
      <c r="U345" s="8" t="s">
        <v>141</v>
      </c>
      <c r="V345" s="8" t="s">
        <v>59</v>
      </c>
      <c r="W345" s="9" t="n">
        <v>0.85</v>
      </c>
      <c r="Y345" s="10" t="str">
        <f aca="false">_xlfn.CONCAT("https://comprasnet.gov.br/livre/pregao/ata2.asp?co_no_uasg=",E345,"&amp;numprp=",D345)</f>
        <v>https://comprasnet.gov.br/livre/pregao/ata2.asp?co_no_uasg=160413&amp;numprp=0572019</v>
      </c>
      <c r="Z345" s="10" t="str">
        <f aca="false">_xlfn.CONCAT("https://comprasnet.gov.br/livre/pregao/anexosDosItens.asp?uasg=",E345,"&amp;numprp=",D345,"&amp;prgcod=863000")</f>
        <v>https://comprasnet.gov.br/livre/pregao/anexosDosItens.asp?uasg=160413&amp;numprp=0572019&amp;prgcod=863000</v>
      </c>
      <c r="AA345" s="10" t="str">
        <f aca="false">_xlfn.CONCAT("http://compras.dados.gov.br/pregoes/doc/pregao/",B345,"/itens.json")</f>
        <v>http://compras.dados.gov.br/pregoes/doc/pregao/1604130000572019/itens.json</v>
      </c>
    </row>
    <row r="346" s="6" customFormat="true" ht="15" hidden="false" customHeight="false" outlineLevel="0" collapsed="false">
      <c r="A346" s="8" t="s">
        <v>806</v>
      </c>
      <c r="B346" s="8" t="str">
        <f aca="false">_xlfn.CONCAT(E346,"000",D346)</f>
        <v>1581480000022020</v>
      </c>
      <c r="C346" s="8" t="s">
        <v>1376</v>
      </c>
      <c r="D346" s="8" t="str">
        <f aca="false">RIGHT(A346,7)</f>
        <v>0022020</v>
      </c>
      <c r="E346" s="8" t="n">
        <f aca="false">O346</f>
        <v>158148</v>
      </c>
      <c r="F346" s="8" t="str">
        <f aca="false">RIGHT(C346,3)</f>
        <v>071</v>
      </c>
      <c r="G346" s="8" t="s">
        <v>8</v>
      </c>
      <c r="H346" s="8" t="n">
        <v>465840</v>
      </c>
      <c r="I346" s="8" t="s">
        <v>808</v>
      </c>
      <c r="J346" s="8" t="s">
        <v>809</v>
      </c>
      <c r="K346" s="8" t="s">
        <v>30</v>
      </c>
      <c r="L346" s="8" t="s">
        <v>810</v>
      </c>
      <c r="M346" s="8" t="s">
        <v>32</v>
      </c>
      <c r="N346" s="8" t="s">
        <v>811</v>
      </c>
      <c r="O346" s="8" t="n">
        <v>158148</v>
      </c>
      <c r="P346" s="8" t="s">
        <v>667</v>
      </c>
      <c r="Q346" s="8" t="n">
        <v>26000</v>
      </c>
      <c r="R346" s="8" t="s">
        <v>46</v>
      </c>
      <c r="S346" s="8" t="n">
        <v>26421</v>
      </c>
      <c r="T346" s="8" t="s">
        <v>668</v>
      </c>
      <c r="U346" s="8" t="s">
        <v>565</v>
      </c>
      <c r="V346" s="8" t="s">
        <v>83</v>
      </c>
      <c r="W346" s="9" t="n">
        <v>0.85</v>
      </c>
      <c r="Y346" s="10" t="str">
        <f aca="false">_xlfn.CONCAT("https://comprasnet.gov.br/livre/pregao/ata2.asp?co_no_uasg=",E346,"&amp;numprp=",D346)</f>
        <v>https://comprasnet.gov.br/livre/pregao/ata2.asp?co_no_uasg=158148&amp;numprp=0022020</v>
      </c>
      <c r="Z346" s="10" t="str">
        <f aca="false">_xlfn.CONCAT("https://comprasnet.gov.br/livre/pregao/anexosDosItens.asp?uasg=",E346,"&amp;numprp=",D346,"&amp;prgcod=863000")</f>
        <v>https://comprasnet.gov.br/livre/pregao/anexosDosItens.asp?uasg=158148&amp;numprp=0022020&amp;prgcod=863000</v>
      </c>
      <c r="AA346" s="10" t="str">
        <f aca="false">_xlfn.CONCAT("http://compras.dados.gov.br/pregoes/doc/pregao/",B346,"/itens.json")</f>
        <v>http://compras.dados.gov.br/pregoes/doc/pregao/1581480000022020/itens.json</v>
      </c>
    </row>
    <row r="347" s="6" customFormat="true" ht="15" hidden="false" customHeight="false" outlineLevel="0" collapsed="false">
      <c r="A347" s="8" t="s">
        <v>1209</v>
      </c>
      <c r="B347" s="8" t="str">
        <f aca="false">_xlfn.CONCAT(E347,"000",D347)</f>
        <v>1604400000032020</v>
      </c>
      <c r="C347" s="8" t="s">
        <v>1377</v>
      </c>
      <c r="D347" s="8" t="str">
        <f aca="false">RIGHT(A347,7)</f>
        <v>0032020</v>
      </c>
      <c r="E347" s="8" t="n">
        <f aca="false">O347</f>
        <v>160440</v>
      </c>
      <c r="F347" s="8" t="str">
        <f aca="false">RIGHT(C347,3)</f>
        <v>095</v>
      </c>
      <c r="G347" s="8" t="s">
        <v>8</v>
      </c>
      <c r="H347" s="8" t="n">
        <v>460974</v>
      </c>
      <c r="I347" s="8" t="s">
        <v>1033</v>
      </c>
      <c r="J347" s="8" t="s">
        <v>1034</v>
      </c>
      <c r="K347" s="8" t="s">
        <v>30</v>
      </c>
      <c r="L347" s="8" t="s">
        <v>975</v>
      </c>
      <c r="M347" s="8" t="s">
        <v>32</v>
      </c>
      <c r="N347" s="8" t="s">
        <v>700</v>
      </c>
      <c r="O347" s="8" t="n">
        <v>160440</v>
      </c>
      <c r="P347" s="8" t="s">
        <v>701</v>
      </c>
      <c r="Q347" s="8" t="n">
        <v>52000</v>
      </c>
      <c r="R347" s="8" t="s">
        <v>102</v>
      </c>
      <c r="S347" s="8" t="n">
        <v>52121</v>
      </c>
      <c r="T347" s="8" t="s">
        <v>140</v>
      </c>
      <c r="U347" s="8" t="s">
        <v>67</v>
      </c>
      <c r="V347" s="8" t="s">
        <v>68</v>
      </c>
      <c r="W347" s="9" t="n">
        <v>0.85</v>
      </c>
      <c r="Y347" s="10" t="str">
        <f aca="false">_xlfn.CONCAT("https://comprasnet.gov.br/livre/pregao/ata2.asp?co_no_uasg=",E347,"&amp;numprp=",D347)</f>
        <v>https://comprasnet.gov.br/livre/pregao/ata2.asp?co_no_uasg=160440&amp;numprp=0032020</v>
      </c>
      <c r="Z347" s="10" t="str">
        <f aca="false">_xlfn.CONCAT("https://comprasnet.gov.br/livre/pregao/anexosDosItens.asp?uasg=",E347,"&amp;numprp=",D347,"&amp;prgcod=863000")</f>
        <v>https://comprasnet.gov.br/livre/pregao/anexosDosItens.asp?uasg=160440&amp;numprp=0032020&amp;prgcod=863000</v>
      </c>
      <c r="AA347" s="10" t="str">
        <f aca="false">_xlfn.CONCAT("http://compras.dados.gov.br/pregoes/doc/pregao/",B347,"/itens.json")</f>
        <v>http://compras.dados.gov.br/pregoes/doc/pregao/1604400000032020/itens.json</v>
      </c>
    </row>
    <row r="348" s="6" customFormat="true" ht="15" hidden="false" customHeight="false" outlineLevel="0" collapsed="false">
      <c r="A348" s="8" t="s">
        <v>716</v>
      </c>
      <c r="B348" s="8" t="str">
        <f aca="false">_xlfn.CONCAT(E348,"000",D348)</f>
        <v>1206350000622020</v>
      </c>
      <c r="C348" s="8" t="s">
        <v>1378</v>
      </c>
      <c r="D348" s="8" t="str">
        <f aca="false">RIGHT(A348,7)</f>
        <v>0622020</v>
      </c>
      <c r="E348" s="8" t="n">
        <f aca="false">O348</f>
        <v>120635</v>
      </c>
      <c r="F348" s="8" t="str">
        <f aca="false">RIGHT(C348,3)</f>
        <v>008</v>
      </c>
      <c r="G348" s="8" t="s">
        <v>8</v>
      </c>
      <c r="H348" s="8" t="n">
        <v>393906</v>
      </c>
      <c r="I348" s="8" t="s">
        <v>1379</v>
      </c>
      <c r="J348" s="8" t="s">
        <v>1380</v>
      </c>
      <c r="K348" s="8" t="s">
        <v>30</v>
      </c>
      <c r="L348" s="8" t="s">
        <v>1381</v>
      </c>
      <c r="M348" s="8" t="s">
        <v>32</v>
      </c>
      <c r="N348" s="8" t="s">
        <v>100</v>
      </c>
      <c r="O348" s="8" t="n">
        <v>120635</v>
      </c>
      <c r="P348" s="8" t="s">
        <v>720</v>
      </c>
      <c r="Q348" s="8" t="n">
        <v>52000</v>
      </c>
      <c r="R348" s="8" t="s">
        <v>102</v>
      </c>
      <c r="S348" s="8" t="n">
        <v>52111</v>
      </c>
      <c r="T348" s="8" t="s">
        <v>103</v>
      </c>
      <c r="U348" s="8" t="s">
        <v>104</v>
      </c>
      <c r="V348" s="8" t="s">
        <v>105</v>
      </c>
      <c r="W348" s="9" t="n">
        <v>0.86</v>
      </c>
      <c r="Y348" s="10" t="str">
        <f aca="false">_xlfn.CONCAT("https://comprasnet.gov.br/livre/pregao/ata2.asp?co_no_uasg=",E348,"&amp;numprp=",D348)</f>
        <v>https://comprasnet.gov.br/livre/pregao/ata2.asp?co_no_uasg=120635&amp;numprp=0622020</v>
      </c>
      <c r="Z348" s="10" t="str">
        <f aca="false">_xlfn.CONCAT("https://comprasnet.gov.br/livre/pregao/anexosDosItens.asp?uasg=",E348,"&amp;numprp=",D348,"&amp;prgcod=863000")</f>
        <v>https://comprasnet.gov.br/livre/pregao/anexosDosItens.asp?uasg=120635&amp;numprp=0622020&amp;prgcod=863000</v>
      </c>
      <c r="AA348" s="10" t="str">
        <f aca="false">_xlfn.CONCAT("http://compras.dados.gov.br/pregoes/doc/pregao/",B348,"/itens.json")</f>
        <v>http://compras.dados.gov.br/pregoes/doc/pregao/1206350000622020/itens.json</v>
      </c>
    </row>
    <row r="349" s="6" customFormat="true" ht="15" hidden="false" customHeight="false" outlineLevel="0" collapsed="false">
      <c r="A349" s="8" t="s">
        <v>1223</v>
      </c>
      <c r="B349" s="8" t="str">
        <f aca="false">_xlfn.CONCAT(E349,"000",D349)</f>
        <v>9804750000062020</v>
      </c>
      <c r="C349" s="8" t="s">
        <v>1382</v>
      </c>
      <c r="D349" s="8" t="str">
        <f aca="false">RIGHT(A349,7)</f>
        <v>0062020</v>
      </c>
      <c r="E349" s="8" t="n">
        <f aca="false">O349</f>
        <v>980475</v>
      </c>
      <c r="F349" s="8" t="str">
        <f aca="false">RIGHT(C349,3)</f>
        <v>002</v>
      </c>
      <c r="G349" s="8" t="s">
        <v>8</v>
      </c>
      <c r="H349" s="8" t="n">
        <v>370512</v>
      </c>
      <c r="I349" s="8" t="s">
        <v>344</v>
      </c>
      <c r="J349" s="8" t="s">
        <v>345</v>
      </c>
      <c r="K349" s="8" t="s">
        <v>30</v>
      </c>
      <c r="L349" s="8" t="s">
        <v>282</v>
      </c>
      <c r="M349" s="8" t="s">
        <v>32</v>
      </c>
      <c r="N349" s="8" t="s">
        <v>1225</v>
      </c>
      <c r="O349" s="8" t="n">
        <v>980475</v>
      </c>
      <c r="P349" s="8" t="s">
        <v>1226</v>
      </c>
      <c r="Q349" s="8" t="n">
        <v>99900</v>
      </c>
      <c r="R349" s="8" t="s">
        <v>35</v>
      </c>
      <c r="S349" s="8" t="n">
        <v>93420</v>
      </c>
      <c r="T349" s="8" t="s">
        <v>91</v>
      </c>
      <c r="U349" s="8" t="s">
        <v>92</v>
      </c>
      <c r="V349" s="8" t="s">
        <v>105</v>
      </c>
      <c r="W349" s="9" t="n">
        <v>0.8778</v>
      </c>
      <c r="Y349" s="10" t="str">
        <f aca="false">_xlfn.CONCAT("https://comprasnet.gov.br/livre/pregao/ata2.asp?co_no_uasg=",E349,"&amp;numprp=",D349)</f>
        <v>https://comprasnet.gov.br/livre/pregao/ata2.asp?co_no_uasg=980475&amp;numprp=0062020</v>
      </c>
      <c r="Z349" s="10" t="str">
        <f aca="false">_xlfn.CONCAT("https://comprasnet.gov.br/livre/pregao/anexosDosItens.asp?uasg=",E349,"&amp;numprp=",D349,"&amp;prgcod=863000")</f>
        <v>https://comprasnet.gov.br/livre/pregao/anexosDosItens.asp?uasg=980475&amp;numprp=0062020&amp;prgcod=863000</v>
      </c>
      <c r="AA349" s="10" t="str">
        <f aca="false">_xlfn.CONCAT("http://compras.dados.gov.br/pregoes/doc/pregao/",B349,"/itens.json")</f>
        <v>http://compras.dados.gov.br/pregoes/doc/pregao/9804750000062020/itens.json</v>
      </c>
    </row>
    <row r="350" s="6" customFormat="true" ht="15" hidden="false" customHeight="false" outlineLevel="0" collapsed="false">
      <c r="A350" s="8" t="s">
        <v>688</v>
      </c>
      <c r="B350" s="8" t="str">
        <f aca="false">_xlfn.CONCAT(E350,"000",D350)</f>
        <v>9254490000242020</v>
      </c>
      <c r="C350" s="8" t="s">
        <v>1383</v>
      </c>
      <c r="D350" s="8" t="str">
        <f aca="false">RIGHT(A350,7)</f>
        <v>0242020</v>
      </c>
      <c r="E350" s="8" t="n">
        <f aca="false">O350</f>
        <v>925449</v>
      </c>
      <c r="F350" s="8" t="str">
        <f aca="false">RIGHT(C350,3)</f>
        <v>001</v>
      </c>
      <c r="G350" s="8" t="s">
        <v>8</v>
      </c>
      <c r="H350" s="8" t="n">
        <v>423355</v>
      </c>
      <c r="I350" s="8" t="s">
        <v>787</v>
      </c>
      <c r="J350" s="8" t="s">
        <v>788</v>
      </c>
      <c r="K350" s="8" t="s">
        <v>30</v>
      </c>
      <c r="L350" s="8" t="s">
        <v>1294</v>
      </c>
      <c r="M350" s="8" t="s">
        <v>32</v>
      </c>
      <c r="N350" s="8" t="s">
        <v>693</v>
      </c>
      <c r="O350" s="8" t="n">
        <v>925449</v>
      </c>
      <c r="P350" s="8" t="s">
        <v>694</v>
      </c>
      <c r="Q350" s="8" t="n">
        <v>99900</v>
      </c>
      <c r="R350" s="8" t="s">
        <v>35</v>
      </c>
      <c r="S350" s="8" t="n">
        <v>93420</v>
      </c>
      <c r="T350" s="8" t="s">
        <v>91</v>
      </c>
      <c r="U350" s="8" t="s">
        <v>92</v>
      </c>
      <c r="V350" s="8" t="s">
        <v>105</v>
      </c>
      <c r="W350" s="9" t="n">
        <v>0.88</v>
      </c>
      <c r="Y350" s="10" t="str">
        <f aca="false">_xlfn.CONCAT("https://comprasnet.gov.br/livre/pregao/ata2.asp?co_no_uasg=",E350,"&amp;numprp=",D350)</f>
        <v>https://comprasnet.gov.br/livre/pregao/ata2.asp?co_no_uasg=925449&amp;numprp=0242020</v>
      </c>
      <c r="Z350" s="10" t="str">
        <f aca="false">_xlfn.CONCAT("https://comprasnet.gov.br/livre/pregao/anexosDosItens.asp?uasg=",E350,"&amp;numprp=",D350,"&amp;prgcod=863000")</f>
        <v>https://comprasnet.gov.br/livre/pregao/anexosDosItens.asp?uasg=925449&amp;numprp=0242020&amp;prgcod=863000</v>
      </c>
      <c r="AA350" s="10" t="str">
        <f aca="false">_xlfn.CONCAT("http://compras.dados.gov.br/pregoes/doc/pregao/",B350,"/itens.json")</f>
        <v>http://compras.dados.gov.br/pregoes/doc/pregao/9254490000242020/itens.json</v>
      </c>
    </row>
    <row r="351" s="6" customFormat="true" ht="15" hidden="false" customHeight="false" outlineLevel="0" collapsed="false">
      <c r="A351" s="8" t="s">
        <v>844</v>
      </c>
      <c r="B351" s="8" t="str">
        <f aca="false">_xlfn.CONCAT(E351,"000",D351)</f>
        <v>1532900000052020</v>
      </c>
      <c r="C351" s="8" t="s">
        <v>1384</v>
      </c>
      <c r="D351" s="8" t="str">
        <f aca="false">RIGHT(A351,7)</f>
        <v>0052020</v>
      </c>
      <c r="E351" s="8" t="n">
        <f aca="false">O351</f>
        <v>153290</v>
      </c>
      <c r="F351" s="8" t="str">
        <f aca="false">RIGHT(C351,3)</f>
        <v>110</v>
      </c>
      <c r="G351" s="8" t="s">
        <v>71</v>
      </c>
      <c r="H351" s="8" t="n">
        <v>355152</v>
      </c>
      <c r="I351" s="8" t="s">
        <v>642</v>
      </c>
      <c r="J351" s="8" t="s">
        <v>643</v>
      </c>
      <c r="K351" s="8" t="s">
        <v>30</v>
      </c>
      <c r="L351" s="8" t="s">
        <v>846</v>
      </c>
      <c r="M351" s="8" t="s">
        <v>32</v>
      </c>
      <c r="N351" s="8" t="s">
        <v>847</v>
      </c>
      <c r="O351" s="8" t="n">
        <v>153290</v>
      </c>
      <c r="P351" s="8" t="s">
        <v>848</v>
      </c>
      <c r="Q351" s="8" t="n">
        <v>26000</v>
      </c>
      <c r="R351" s="8" t="s">
        <v>46</v>
      </c>
      <c r="S351" s="8" t="n">
        <v>26238</v>
      </c>
      <c r="T351" s="8" t="s">
        <v>47</v>
      </c>
      <c r="U351" s="8" t="s">
        <v>48</v>
      </c>
      <c r="V351" s="8" t="s">
        <v>59</v>
      </c>
      <c r="W351" s="9" t="n">
        <v>0.88</v>
      </c>
      <c r="Y351" s="10" t="str">
        <f aca="false">_xlfn.CONCAT("https://comprasnet.gov.br/livre/pregao/ata2.asp?co_no_uasg=",E351,"&amp;numprp=",D351)</f>
        <v>https://comprasnet.gov.br/livre/pregao/ata2.asp?co_no_uasg=153290&amp;numprp=0052020</v>
      </c>
      <c r="Z351" s="10" t="str">
        <f aca="false">_xlfn.CONCAT("https://comprasnet.gov.br/livre/pregao/anexosDosItens.asp?uasg=",E351,"&amp;numprp=",D351,"&amp;prgcod=863000")</f>
        <v>https://comprasnet.gov.br/livre/pregao/anexosDosItens.asp?uasg=153290&amp;numprp=0052020&amp;prgcod=863000</v>
      </c>
      <c r="AA351" s="10" t="str">
        <f aca="false">_xlfn.CONCAT("http://compras.dados.gov.br/pregoes/doc/pregao/",B351,"/itens.json")</f>
        <v>http://compras.dados.gov.br/pregoes/doc/pregao/1532900000052020/itens.json</v>
      </c>
    </row>
    <row r="352" s="6" customFormat="true" ht="15" hidden="false" customHeight="false" outlineLevel="0" collapsed="false">
      <c r="A352" s="8" t="s">
        <v>1385</v>
      </c>
      <c r="B352" s="8" t="str">
        <f aca="false">_xlfn.CONCAT(E352,"000",D352)</f>
        <v>1545020000142020</v>
      </c>
      <c r="C352" s="8" t="s">
        <v>1386</v>
      </c>
      <c r="D352" s="8" t="str">
        <f aca="false">RIGHT(A352,7)</f>
        <v>0142020</v>
      </c>
      <c r="E352" s="8" t="n">
        <f aca="false">O352</f>
        <v>154502</v>
      </c>
      <c r="F352" s="8" t="str">
        <f aca="false">RIGHT(C352,3)</f>
        <v>003</v>
      </c>
      <c r="G352" s="8" t="s">
        <v>8</v>
      </c>
      <c r="H352" s="8" t="n">
        <v>349494</v>
      </c>
      <c r="I352" s="8" t="s">
        <v>905</v>
      </c>
      <c r="J352" s="8" t="s">
        <v>906</v>
      </c>
      <c r="K352" s="8" t="s">
        <v>30</v>
      </c>
      <c r="L352" s="8" t="s">
        <v>726</v>
      </c>
      <c r="M352" s="8" t="s">
        <v>32</v>
      </c>
      <c r="N352" s="8" t="s">
        <v>852</v>
      </c>
      <c r="O352" s="8" t="n">
        <v>154502</v>
      </c>
      <c r="P352" s="8" t="s">
        <v>1387</v>
      </c>
      <c r="Q352" s="8" t="n">
        <v>26000</v>
      </c>
      <c r="R352" s="8" t="s">
        <v>46</v>
      </c>
      <c r="S352" s="8" t="n">
        <v>26350</v>
      </c>
      <c r="T352" s="8" t="s">
        <v>1388</v>
      </c>
      <c r="U352" s="8" t="s">
        <v>214</v>
      </c>
      <c r="V352" s="8" t="s">
        <v>38</v>
      </c>
      <c r="W352" s="9" t="n">
        <v>0.88</v>
      </c>
      <c r="Y352" s="10" t="str">
        <f aca="false">_xlfn.CONCAT("https://comprasnet.gov.br/livre/pregao/ata2.asp?co_no_uasg=",E352,"&amp;numprp=",D352)</f>
        <v>https://comprasnet.gov.br/livre/pregao/ata2.asp?co_no_uasg=154502&amp;numprp=0142020</v>
      </c>
      <c r="Z352" s="10" t="str">
        <f aca="false">_xlfn.CONCAT("https://comprasnet.gov.br/livre/pregao/anexosDosItens.asp?uasg=",E352,"&amp;numprp=",D352,"&amp;prgcod=863000")</f>
        <v>https://comprasnet.gov.br/livre/pregao/anexosDosItens.asp?uasg=154502&amp;numprp=0142020&amp;prgcod=863000</v>
      </c>
      <c r="AA352" s="10" t="str">
        <f aca="false">_xlfn.CONCAT("http://compras.dados.gov.br/pregoes/doc/pregao/",B352,"/itens.json")</f>
        <v>http://compras.dados.gov.br/pregoes/doc/pregao/1545020000142020/itens.json</v>
      </c>
    </row>
    <row r="353" s="6" customFormat="true" ht="15" hidden="false" customHeight="false" outlineLevel="0" collapsed="false">
      <c r="A353" s="8" t="s">
        <v>405</v>
      </c>
      <c r="B353" s="8" t="str">
        <f aca="false">_xlfn.CONCAT(E353,"000",D353)</f>
        <v>1604130000572019</v>
      </c>
      <c r="C353" s="8" t="s">
        <v>1389</v>
      </c>
      <c r="D353" s="8" t="str">
        <f aca="false">RIGHT(A353,7)</f>
        <v>0572019</v>
      </c>
      <c r="E353" s="8" t="n">
        <f aca="false">O353</f>
        <v>160413</v>
      </c>
      <c r="F353" s="8" t="str">
        <f aca="false">RIGHT(C353,3)</f>
        <v>006</v>
      </c>
      <c r="G353" s="8" t="s">
        <v>8</v>
      </c>
      <c r="H353" s="8" t="n">
        <v>304154</v>
      </c>
      <c r="I353" s="8" t="s">
        <v>1390</v>
      </c>
      <c r="J353" s="8" t="s">
        <v>1391</v>
      </c>
      <c r="K353" s="8" t="s">
        <v>30</v>
      </c>
      <c r="L353" s="8" t="s">
        <v>282</v>
      </c>
      <c r="M353" s="8" t="s">
        <v>32</v>
      </c>
      <c r="N353" s="8" t="s">
        <v>1186</v>
      </c>
      <c r="O353" s="8" t="n">
        <v>160413</v>
      </c>
      <c r="P353" s="8" t="s">
        <v>407</v>
      </c>
      <c r="Q353" s="8" t="n">
        <v>52000</v>
      </c>
      <c r="R353" s="8" t="s">
        <v>102</v>
      </c>
      <c r="S353" s="8" t="n">
        <v>52121</v>
      </c>
      <c r="T353" s="8" t="s">
        <v>140</v>
      </c>
      <c r="U353" s="8" t="s">
        <v>141</v>
      </c>
      <c r="V353" s="8" t="s">
        <v>59</v>
      </c>
      <c r="W353" s="9" t="n">
        <v>0.88</v>
      </c>
      <c r="Y353" s="10" t="str">
        <f aca="false">_xlfn.CONCAT("https://comprasnet.gov.br/livre/pregao/ata2.asp?co_no_uasg=",E353,"&amp;numprp=",D353)</f>
        <v>https://comprasnet.gov.br/livre/pregao/ata2.asp?co_no_uasg=160413&amp;numprp=0572019</v>
      </c>
      <c r="Z353" s="10" t="str">
        <f aca="false">_xlfn.CONCAT("https://comprasnet.gov.br/livre/pregao/anexosDosItens.asp?uasg=",E353,"&amp;numprp=",D353,"&amp;prgcod=863000")</f>
        <v>https://comprasnet.gov.br/livre/pregao/anexosDosItens.asp?uasg=160413&amp;numprp=0572019&amp;prgcod=863000</v>
      </c>
      <c r="AA353" s="10" t="str">
        <f aca="false">_xlfn.CONCAT("http://compras.dados.gov.br/pregoes/doc/pregao/",B353,"/itens.json")</f>
        <v>http://compras.dados.gov.br/pregoes/doc/pregao/1604130000572019/itens.json</v>
      </c>
    </row>
    <row r="354" s="6" customFormat="true" ht="15" hidden="false" customHeight="false" outlineLevel="0" collapsed="false">
      <c r="A354" s="8" t="s">
        <v>1354</v>
      </c>
      <c r="B354" s="8" t="str">
        <f aca="false">_xlfn.CONCAT(E354,"000",D354)</f>
        <v>1601500000012020</v>
      </c>
      <c r="C354" s="8" t="s">
        <v>1392</v>
      </c>
      <c r="D354" s="8" t="str">
        <f aca="false">RIGHT(A354,7)</f>
        <v>0012020</v>
      </c>
      <c r="E354" s="8" t="n">
        <f aca="false">O354</f>
        <v>160150</v>
      </c>
      <c r="F354" s="8" t="str">
        <f aca="false">RIGHT(C354,3)</f>
        <v>450</v>
      </c>
      <c r="G354" s="8" t="s">
        <v>8</v>
      </c>
      <c r="H354" s="8" t="n">
        <v>462315</v>
      </c>
      <c r="I354" s="8" t="s">
        <v>423</v>
      </c>
      <c r="J354" s="8" t="s">
        <v>424</v>
      </c>
      <c r="K354" s="8" t="s">
        <v>30</v>
      </c>
      <c r="L354" s="8" t="s">
        <v>1356</v>
      </c>
      <c r="M354" s="8" t="s">
        <v>32</v>
      </c>
      <c r="N354" s="8" t="s">
        <v>1357</v>
      </c>
      <c r="O354" s="8" t="n">
        <v>160150</v>
      </c>
      <c r="P354" s="8" t="s">
        <v>1358</v>
      </c>
      <c r="Q354" s="8" t="n">
        <v>52000</v>
      </c>
      <c r="R354" s="8" t="s">
        <v>102</v>
      </c>
      <c r="S354" s="8" t="n">
        <v>52121</v>
      </c>
      <c r="T354" s="8" t="s">
        <v>140</v>
      </c>
      <c r="U354" s="8" t="s">
        <v>214</v>
      </c>
      <c r="V354" s="8" t="s">
        <v>38</v>
      </c>
      <c r="W354" s="9" t="n">
        <v>0.88</v>
      </c>
      <c r="Y354" s="10" t="str">
        <f aca="false">_xlfn.CONCAT("https://comprasnet.gov.br/livre/pregao/ata2.asp?co_no_uasg=",E354,"&amp;numprp=",D354)</f>
        <v>https://comprasnet.gov.br/livre/pregao/ata2.asp?co_no_uasg=160150&amp;numprp=0012020</v>
      </c>
      <c r="Z354" s="10" t="str">
        <f aca="false">_xlfn.CONCAT("https://comprasnet.gov.br/livre/pregao/anexosDosItens.asp?uasg=",E354,"&amp;numprp=",D354,"&amp;prgcod=863000")</f>
        <v>https://comprasnet.gov.br/livre/pregao/anexosDosItens.asp?uasg=160150&amp;numprp=0012020&amp;prgcod=863000</v>
      </c>
      <c r="AA354" s="10" t="str">
        <f aca="false">_xlfn.CONCAT("http://compras.dados.gov.br/pregoes/doc/pregao/",B354,"/itens.json")</f>
        <v>http://compras.dados.gov.br/pregoes/doc/pregao/1601500000012020/itens.json</v>
      </c>
    </row>
    <row r="355" s="6" customFormat="true" ht="15" hidden="false" customHeight="false" outlineLevel="0" collapsed="false">
      <c r="A355" s="8" t="s">
        <v>1393</v>
      </c>
      <c r="B355" s="8" t="str">
        <f aca="false">_xlfn.CONCAT(E355,"000",D355)</f>
        <v>700110000402020</v>
      </c>
      <c r="C355" s="8" t="s">
        <v>1394</v>
      </c>
      <c r="D355" s="8" t="str">
        <f aca="false">RIGHT(A355,7)</f>
        <v>0402020</v>
      </c>
      <c r="E355" s="8" t="n">
        <f aca="false">O355</f>
        <v>70011</v>
      </c>
      <c r="F355" s="8" t="str">
        <f aca="false">RIGHT(C355,3)</f>
        <v>005</v>
      </c>
      <c r="G355" s="8" t="s">
        <v>8</v>
      </c>
      <c r="H355" s="8" t="n">
        <v>261642</v>
      </c>
      <c r="I355" s="8" t="s">
        <v>94</v>
      </c>
      <c r="J355" s="8" t="s">
        <v>95</v>
      </c>
      <c r="K355" s="8" t="s">
        <v>30</v>
      </c>
      <c r="L355" s="8" t="s">
        <v>726</v>
      </c>
      <c r="M355" s="8" t="s">
        <v>32</v>
      </c>
      <c r="N355" s="8" t="s">
        <v>852</v>
      </c>
      <c r="O355" s="8" t="n">
        <v>70011</v>
      </c>
      <c r="P355" s="8" t="s">
        <v>1395</v>
      </c>
      <c r="Q355" s="8" t="n">
        <v>14000</v>
      </c>
      <c r="R355" s="8" t="s">
        <v>388</v>
      </c>
      <c r="S355" s="8" t="n">
        <v>14000</v>
      </c>
      <c r="T355" s="8" t="s">
        <v>388</v>
      </c>
      <c r="U355" s="8" t="s">
        <v>313</v>
      </c>
      <c r="V355" s="8" t="s">
        <v>105</v>
      </c>
      <c r="W355" s="9" t="n">
        <v>0.88</v>
      </c>
      <c r="Y355" s="10" t="str">
        <f aca="false">_xlfn.CONCAT("https://comprasnet.gov.br/livre/pregao/ata2.asp?co_no_uasg=",E355,"&amp;numprp=",D355)</f>
        <v>https://comprasnet.gov.br/livre/pregao/ata2.asp?co_no_uasg=70011&amp;numprp=0402020</v>
      </c>
      <c r="Z355" s="10" t="str">
        <f aca="false">_xlfn.CONCAT("https://comprasnet.gov.br/livre/pregao/anexosDosItens.asp?uasg=",E355,"&amp;numprp=",D355,"&amp;prgcod=863000")</f>
        <v>https://comprasnet.gov.br/livre/pregao/anexosDosItens.asp?uasg=70011&amp;numprp=0402020&amp;prgcod=863000</v>
      </c>
      <c r="AA355" s="10" t="str">
        <f aca="false">_xlfn.CONCAT("http://compras.dados.gov.br/pregoes/doc/pregao/",B355,"/itens.json")</f>
        <v>http://compras.dados.gov.br/pregoes/doc/pregao/700110000402020/itens.json</v>
      </c>
    </row>
    <row r="356" s="6" customFormat="true" ht="15" hidden="false" customHeight="false" outlineLevel="0" collapsed="false">
      <c r="A356" s="8" t="s">
        <v>1396</v>
      </c>
      <c r="B356" s="8" t="str">
        <f aca="false">_xlfn.CONCAT(E356,"000",D356)</f>
        <v>1600930000022020</v>
      </c>
      <c r="C356" s="8" t="s">
        <v>1397</v>
      </c>
      <c r="D356" s="8" t="str">
        <f aca="false">RIGHT(A356,7)</f>
        <v>0022020</v>
      </c>
      <c r="E356" s="8" t="n">
        <f aca="false">O356</f>
        <v>160093</v>
      </c>
      <c r="F356" s="8" t="str">
        <f aca="false">RIGHT(C356,3)</f>
        <v>033</v>
      </c>
      <c r="G356" s="8" t="s">
        <v>8</v>
      </c>
      <c r="H356" s="8" t="n">
        <v>460978</v>
      </c>
      <c r="I356" s="8" t="s">
        <v>979</v>
      </c>
      <c r="J356" s="8" t="s">
        <v>980</v>
      </c>
      <c r="K356" s="8" t="s">
        <v>30</v>
      </c>
      <c r="L356" s="8" t="s">
        <v>1398</v>
      </c>
      <c r="M356" s="8" t="s">
        <v>32</v>
      </c>
      <c r="N356" s="8" t="s">
        <v>1399</v>
      </c>
      <c r="O356" s="8" t="n">
        <v>160093</v>
      </c>
      <c r="P356" s="8" t="s">
        <v>1400</v>
      </c>
      <c r="Q356" s="8" t="n">
        <v>52000</v>
      </c>
      <c r="R356" s="8" t="s">
        <v>102</v>
      </c>
      <c r="S356" s="8" t="n">
        <v>52121</v>
      </c>
      <c r="T356" s="8" t="s">
        <v>140</v>
      </c>
      <c r="U356" s="8" t="s">
        <v>768</v>
      </c>
      <c r="V356" s="8" t="s">
        <v>68</v>
      </c>
      <c r="W356" s="9" t="n">
        <v>0.88</v>
      </c>
      <c r="Y356" s="10" t="str">
        <f aca="false">_xlfn.CONCAT("https://comprasnet.gov.br/livre/pregao/ata2.asp?co_no_uasg=",E356,"&amp;numprp=",D356)</f>
        <v>https://comprasnet.gov.br/livre/pregao/ata2.asp?co_no_uasg=160093&amp;numprp=0022020</v>
      </c>
      <c r="Z356" s="10" t="str">
        <f aca="false">_xlfn.CONCAT("https://comprasnet.gov.br/livre/pregao/anexosDosItens.asp?uasg=",E356,"&amp;numprp=",D356,"&amp;prgcod=863000")</f>
        <v>https://comprasnet.gov.br/livre/pregao/anexosDosItens.asp?uasg=160093&amp;numprp=0022020&amp;prgcod=863000</v>
      </c>
      <c r="AA356" s="10" t="str">
        <f aca="false">_xlfn.CONCAT("http://compras.dados.gov.br/pregoes/doc/pregao/",B356,"/itens.json")</f>
        <v>http://compras.dados.gov.br/pregoes/doc/pregao/1600930000022020/itens.json</v>
      </c>
    </row>
    <row r="357" s="6" customFormat="true" ht="15" hidden="false" customHeight="false" outlineLevel="0" collapsed="false">
      <c r="A357" s="8" t="s">
        <v>1236</v>
      </c>
      <c r="B357" s="8" t="str">
        <f aca="false">_xlfn.CONCAT(E357,"000",D357)</f>
        <v>1583430000022020</v>
      </c>
      <c r="C357" s="8" t="s">
        <v>1401</v>
      </c>
      <c r="D357" s="8" t="str">
        <f aca="false">RIGHT(A357,7)</f>
        <v>0022020</v>
      </c>
      <c r="E357" s="8" t="n">
        <f aca="false">O357</f>
        <v>158343</v>
      </c>
      <c r="F357" s="8" t="str">
        <f aca="false">RIGHT(C357,3)</f>
        <v>257</v>
      </c>
      <c r="G357" s="8" t="s">
        <v>8</v>
      </c>
      <c r="H357" s="8" t="n">
        <v>454411</v>
      </c>
      <c r="I357" s="8" t="s">
        <v>1233</v>
      </c>
      <c r="J357" s="8" t="s">
        <v>1234</v>
      </c>
      <c r="K357" s="8" t="s">
        <v>30</v>
      </c>
      <c r="L357" s="8" t="s">
        <v>282</v>
      </c>
      <c r="M357" s="8" t="s">
        <v>32</v>
      </c>
      <c r="N357" s="8" t="s">
        <v>1055</v>
      </c>
      <c r="O357" s="8" t="n">
        <v>158343</v>
      </c>
      <c r="P357" s="8" t="s">
        <v>1241</v>
      </c>
      <c r="Q357" s="8" t="n">
        <v>26000</v>
      </c>
      <c r="R357" s="8" t="s">
        <v>46</v>
      </c>
      <c r="S357" s="8" t="n">
        <v>26421</v>
      </c>
      <c r="T357" s="8" t="s">
        <v>668</v>
      </c>
      <c r="U357" s="8" t="s">
        <v>565</v>
      </c>
      <c r="V357" s="8" t="s">
        <v>83</v>
      </c>
      <c r="W357" s="9" t="n">
        <v>0.89</v>
      </c>
      <c r="Y357" s="10" t="str">
        <f aca="false">_xlfn.CONCAT("https://comprasnet.gov.br/livre/pregao/ata2.asp?co_no_uasg=",E357,"&amp;numprp=",D357)</f>
        <v>https://comprasnet.gov.br/livre/pregao/ata2.asp?co_no_uasg=158343&amp;numprp=0022020</v>
      </c>
      <c r="Z357" s="10" t="str">
        <f aca="false">_xlfn.CONCAT("https://comprasnet.gov.br/livre/pregao/anexosDosItens.asp?uasg=",E357,"&amp;numprp=",D357,"&amp;prgcod=863000")</f>
        <v>https://comprasnet.gov.br/livre/pregao/anexosDosItens.asp?uasg=158343&amp;numprp=0022020&amp;prgcod=863000</v>
      </c>
      <c r="AA357" s="10" t="str">
        <f aca="false">_xlfn.CONCAT("http://compras.dados.gov.br/pregoes/doc/pregao/",B357,"/itens.json")</f>
        <v>http://compras.dados.gov.br/pregoes/doc/pregao/1583430000022020/itens.json</v>
      </c>
    </row>
    <row r="358" s="6" customFormat="true" ht="15" hidden="false" customHeight="false" outlineLevel="0" collapsed="false">
      <c r="A358" s="8" t="s">
        <v>1236</v>
      </c>
      <c r="B358" s="8" t="str">
        <f aca="false">_xlfn.CONCAT(E358,"000",D358)</f>
        <v>1583430000022020</v>
      </c>
      <c r="C358" s="8" t="s">
        <v>1402</v>
      </c>
      <c r="D358" s="8" t="str">
        <f aca="false">RIGHT(A358,7)</f>
        <v>0022020</v>
      </c>
      <c r="E358" s="8" t="n">
        <f aca="false">O358</f>
        <v>158343</v>
      </c>
      <c r="F358" s="8" t="str">
        <f aca="false">RIGHT(C358,3)</f>
        <v>819</v>
      </c>
      <c r="G358" s="8" t="s">
        <v>8</v>
      </c>
      <c r="H358" s="8" t="n">
        <v>454411</v>
      </c>
      <c r="I358" s="8" t="s">
        <v>1233</v>
      </c>
      <c r="J358" s="8" t="s">
        <v>1234</v>
      </c>
      <c r="K358" s="8" t="s">
        <v>30</v>
      </c>
      <c r="L358" s="8" t="s">
        <v>282</v>
      </c>
      <c r="M358" s="8" t="s">
        <v>32</v>
      </c>
      <c r="N358" s="8" t="s">
        <v>1055</v>
      </c>
      <c r="O358" s="8" t="n">
        <v>158343</v>
      </c>
      <c r="P358" s="8" t="s">
        <v>1241</v>
      </c>
      <c r="Q358" s="8" t="n">
        <v>26000</v>
      </c>
      <c r="R358" s="8" t="s">
        <v>46</v>
      </c>
      <c r="S358" s="8" t="n">
        <v>26421</v>
      </c>
      <c r="T358" s="8" t="s">
        <v>668</v>
      </c>
      <c r="U358" s="8" t="s">
        <v>565</v>
      </c>
      <c r="V358" s="8" t="s">
        <v>83</v>
      </c>
      <c r="W358" s="9" t="n">
        <v>0.89</v>
      </c>
      <c r="Y358" s="10" t="str">
        <f aca="false">_xlfn.CONCAT("https://comprasnet.gov.br/livre/pregao/ata2.asp?co_no_uasg=",E358,"&amp;numprp=",D358)</f>
        <v>https://comprasnet.gov.br/livre/pregao/ata2.asp?co_no_uasg=158343&amp;numprp=0022020</v>
      </c>
      <c r="Z358" s="10" t="str">
        <f aca="false">_xlfn.CONCAT("https://comprasnet.gov.br/livre/pregao/anexosDosItens.asp?uasg=",E358,"&amp;numprp=",D358,"&amp;prgcod=863000")</f>
        <v>https://comprasnet.gov.br/livre/pregao/anexosDosItens.asp?uasg=158343&amp;numprp=0022020&amp;prgcod=863000</v>
      </c>
      <c r="AA358" s="10" t="str">
        <f aca="false">_xlfn.CONCAT("http://compras.dados.gov.br/pregoes/doc/pregao/",B358,"/itens.json")</f>
        <v>http://compras.dados.gov.br/pregoes/doc/pregao/1583430000022020/itens.json</v>
      </c>
    </row>
    <row r="359" s="6" customFormat="true" ht="15" hidden="false" customHeight="false" outlineLevel="0" collapsed="false">
      <c r="A359" s="8" t="s">
        <v>1236</v>
      </c>
      <c r="B359" s="8" t="str">
        <f aca="false">_xlfn.CONCAT(E359,"000",D359)</f>
        <v>1583430000022020</v>
      </c>
      <c r="C359" s="8" t="s">
        <v>1403</v>
      </c>
      <c r="D359" s="8" t="str">
        <f aca="false">RIGHT(A359,7)</f>
        <v>0022020</v>
      </c>
      <c r="E359" s="8" t="n">
        <f aca="false">O359</f>
        <v>158343</v>
      </c>
      <c r="F359" s="8" t="str">
        <f aca="false">RIGHT(C359,3)</f>
        <v>551</v>
      </c>
      <c r="G359" s="8" t="s">
        <v>8</v>
      </c>
      <c r="H359" s="8" t="n">
        <v>454411</v>
      </c>
      <c r="I359" s="8" t="s">
        <v>1233</v>
      </c>
      <c r="J359" s="8" t="s">
        <v>1234</v>
      </c>
      <c r="K359" s="8" t="s">
        <v>30</v>
      </c>
      <c r="L359" s="8" t="s">
        <v>282</v>
      </c>
      <c r="M359" s="8" t="s">
        <v>32</v>
      </c>
      <c r="N359" s="8" t="s">
        <v>1055</v>
      </c>
      <c r="O359" s="8" t="n">
        <v>158343</v>
      </c>
      <c r="P359" s="8" t="s">
        <v>1241</v>
      </c>
      <c r="Q359" s="8" t="n">
        <v>26000</v>
      </c>
      <c r="R359" s="8" t="s">
        <v>46</v>
      </c>
      <c r="S359" s="8" t="n">
        <v>26421</v>
      </c>
      <c r="T359" s="8" t="s">
        <v>668</v>
      </c>
      <c r="U359" s="8" t="s">
        <v>565</v>
      </c>
      <c r="V359" s="8" t="s">
        <v>83</v>
      </c>
      <c r="W359" s="9" t="n">
        <v>0.9</v>
      </c>
      <c r="Y359" s="10" t="str">
        <f aca="false">_xlfn.CONCAT("https://comprasnet.gov.br/livre/pregao/ata2.asp?co_no_uasg=",E359,"&amp;numprp=",D359)</f>
        <v>https://comprasnet.gov.br/livre/pregao/ata2.asp?co_no_uasg=158343&amp;numprp=0022020</v>
      </c>
      <c r="Z359" s="10" t="str">
        <f aca="false">_xlfn.CONCAT("https://comprasnet.gov.br/livre/pregao/anexosDosItens.asp?uasg=",E359,"&amp;numprp=",D359,"&amp;prgcod=863000")</f>
        <v>https://comprasnet.gov.br/livre/pregao/anexosDosItens.asp?uasg=158343&amp;numprp=0022020&amp;prgcod=863000</v>
      </c>
      <c r="AA359" s="10" t="str">
        <f aca="false">_xlfn.CONCAT("http://compras.dados.gov.br/pregoes/doc/pregao/",B359,"/itens.json")</f>
        <v>http://compras.dados.gov.br/pregoes/doc/pregao/1583430000022020/itens.json</v>
      </c>
    </row>
    <row r="360" s="6" customFormat="true" ht="15" hidden="false" customHeight="false" outlineLevel="0" collapsed="false">
      <c r="A360" s="8" t="s">
        <v>742</v>
      </c>
      <c r="B360" s="8" t="str">
        <f aca="false">_xlfn.CONCAT(E360,"000",D360)</f>
        <v>9266070001152020</v>
      </c>
      <c r="C360" s="8" t="s">
        <v>1404</v>
      </c>
      <c r="D360" s="8" t="str">
        <f aca="false">RIGHT(A360,7)</f>
        <v>1152020</v>
      </c>
      <c r="E360" s="8" t="n">
        <f aca="false">O360</f>
        <v>926607</v>
      </c>
      <c r="F360" s="8" t="str">
        <f aca="false">RIGHT(C360,3)</f>
        <v>001</v>
      </c>
      <c r="G360" s="8" t="s">
        <v>8</v>
      </c>
      <c r="H360" s="8" t="n">
        <v>473396</v>
      </c>
      <c r="I360" s="8" t="s">
        <v>744</v>
      </c>
      <c r="J360" s="8" t="s">
        <v>745</v>
      </c>
      <c r="K360" s="8" t="s">
        <v>30</v>
      </c>
      <c r="L360" s="8" t="s">
        <v>88</v>
      </c>
      <c r="M360" s="8" t="s">
        <v>32</v>
      </c>
      <c r="N360" s="8" t="s">
        <v>1405</v>
      </c>
      <c r="O360" s="8" t="n">
        <v>926607</v>
      </c>
      <c r="P360" s="8" t="s">
        <v>747</v>
      </c>
      <c r="Q360" s="8" t="n">
        <v>99900</v>
      </c>
      <c r="R360" s="8" t="s">
        <v>35</v>
      </c>
      <c r="S360" s="8" t="n">
        <v>95120</v>
      </c>
      <c r="T360" s="8" t="s">
        <v>402</v>
      </c>
      <c r="U360" s="8" t="s">
        <v>48</v>
      </c>
      <c r="V360" s="8" t="s">
        <v>147</v>
      </c>
      <c r="W360" s="9" t="n">
        <v>0.9</v>
      </c>
      <c r="Y360" s="10" t="str">
        <f aca="false">_xlfn.CONCAT("https://comprasnet.gov.br/livre/pregao/ata2.asp?co_no_uasg=",E360,"&amp;numprp=",D360)</f>
        <v>https://comprasnet.gov.br/livre/pregao/ata2.asp?co_no_uasg=926607&amp;numprp=1152020</v>
      </c>
      <c r="Z360" s="10" t="str">
        <f aca="false">_xlfn.CONCAT("https://comprasnet.gov.br/livre/pregao/anexosDosItens.asp?uasg=",E360,"&amp;numprp=",D360,"&amp;prgcod=863000")</f>
        <v>https://comprasnet.gov.br/livre/pregao/anexosDosItens.asp?uasg=926607&amp;numprp=1152020&amp;prgcod=863000</v>
      </c>
      <c r="AA360" s="10" t="str">
        <f aca="false">_xlfn.CONCAT("http://compras.dados.gov.br/pregoes/doc/pregao/",B360,"/itens.json")</f>
        <v>http://compras.dados.gov.br/pregoes/doc/pregao/9266070001152020/itens.json</v>
      </c>
    </row>
    <row r="361" s="6" customFormat="true" ht="15" hidden="false" customHeight="false" outlineLevel="0" collapsed="false">
      <c r="A361" s="8" t="s">
        <v>816</v>
      </c>
      <c r="B361" s="8" t="str">
        <f aca="false">_xlfn.CONCAT(E361,"000",D361)</f>
        <v>1206280000392020</v>
      </c>
      <c r="C361" s="8" t="s">
        <v>1406</v>
      </c>
      <c r="D361" s="8" t="str">
        <f aca="false">RIGHT(A361,7)</f>
        <v>0392020</v>
      </c>
      <c r="E361" s="8" t="n">
        <f aca="false">O361</f>
        <v>120628</v>
      </c>
      <c r="F361" s="8" t="str">
        <f aca="false">RIGHT(C361,3)</f>
        <v>012</v>
      </c>
      <c r="G361" s="8" t="s">
        <v>8</v>
      </c>
      <c r="H361" s="8" t="n">
        <v>304268</v>
      </c>
      <c r="I361" s="8" t="s">
        <v>645</v>
      </c>
      <c r="J361" s="8" t="s">
        <v>646</v>
      </c>
      <c r="K361" s="8" t="s">
        <v>30</v>
      </c>
      <c r="L361" s="8" t="s">
        <v>359</v>
      </c>
      <c r="M361" s="8" t="s">
        <v>32</v>
      </c>
      <c r="N361" s="8" t="s">
        <v>818</v>
      </c>
      <c r="O361" s="8" t="n">
        <v>120628</v>
      </c>
      <c r="P361" s="8" t="s">
        <v>819</v>
      </c>
      <c r="Q361" s="8" t="n">
        <v>52000</v>
      </c>
      <c r="R361" s="8" t="s">
        <v>102</v>
      </c>
      <c r="S361" s="8" t="n">
        <v>52111</v>
      </c>
      <c r="T361" s="8" t="s">
        <v>103</v>
      </c>
      <c r="U361" s="8" t="s">
        <v>92</v>
      </c>
      <c r="V361" s="8" t="s">
        <v>68</v>
      </c>
      <c r="W361" s="9" t="n">
        <v>0.9</v>
      </c>
      <c r="Y361" s="10" t="str">
        <f aca="false">_xlfn.CONCAT("https://comprasnet.gov.br/livre/pregao/ata2.asp?co_no_uasg=",E361,"&amp;numprp=",D361)</f>
        <v>https://comprasnet.gov.br/livre/pregao/ata2.asp?co_no_uasg=120628&amp;numprp=0392020</v>
      </c>
      <c r="Z361" s="10" t="str">
        <f aca="false">_xlfn.CONCAT("https://comprasnet.gov.br/livre/pregao/anexosDosItens.asp?uasg=",E361,"&amp;numprp=",D361,"&amp;prgcod=863000")</f>
        <v>https://comprasnet.gov.br/livre/pregao/anexosDosItens.asp?uasg=120628&amp;numprp=0392020&amp;prgcod=863000</v>
      </c>
      <c r="AA361" s="10" t="str">
        <f aca="false">_xlfn.CONCAT("http://compras.dados.gov.br/pregoes/doc/pregao/",B361,"/itens.json")</f>
        <v>http://compras.dados.gov.br/pregoes/doc/pregao/1206280000392020/itens.json</v>
      </c>
    </row>
    <row r="362" s="6" customFormat="true" ht="15" hidden="false" customHeight="false" outlineLevel="0" collapsed="false">
      <c r="A362" s="8" t="s">
        <v>1407</v>
      </c>
      <c r="B362" s="8" t="str">
        <f aca="false">_xlfn.CONCAT(E362,"000",D362)</f>
        <v>2003260000202020</v>
      </c>
      <c r="C362" s="8" t="s">
        <v>1408</v>
      </c>
      <c r="D362" s="8" t="str">
        <f aca="false">RIGHT(A362,7)</f>
        <v>0202020</v>
      </c>
      <c r="E362" s="8" t="n">
        <f aca="false">O362</f>
        <v>200326</v>
      </c>
      <c r="F362" s="8" t="str">
        <f aca="false">RIGHT(C362,3)</f>
        <v>001</v>
      </c>
      <c r="G362" s="8" t="s">
        <v>8</v>
      </c>
      <c r="H362" s="8" t="n">
        <v>304267</v>
      </c>
      <c r="I362" s="8" t="s">
        <v>348</v>
      </c>
      <c r="J362" s="8" t="s">
        <v>349</v>
      </c>
      <c r="K362" s="8" t="s">
        <v>30</v>
      </c>
      <c r="L362" s="8" t="s">
        <v>1409</v>
      </c>
      <c r="M362" s="8" t="s">
        <v>32</v>
      </c>
      <c r="N362" s="8" t="s">
        <v>1410</v>
      </c>
      <c r="O362" s="8" t="n">
        <v>200326</v>
      </c>
      <c r="P362" s="8" t="s">
        <v>1411</v>
      </c>
      <c r="Q362" s="8" t="n">
        <v>30000</v>
      </c>
      <c r="R362" s="8" t="s">
        <v>1412</v>
      </c>
      <c r="S362" s="8" t="n">
        <v>30907</v>
      </c>
      <c r="T362" s="8" t="s">
        <v>1413</v>
      </c>
      <c r="U362" s="8" t="s">
        <v>58</v>
      </c>
      <c r="V362" s="8" t="s">
        <v>38</v>
      </c>
      <c r="W362" s="9" t="n">
        <v>0.9</v>
      </c>
      <c r="Y362" s="10" t="str">
        <f aca="false">_xlfn.CONCAT("https://comprasnet.gov.br/livre/pregao/ata2.asp?co_no_uasg=",E362,"&amp;numprp=",D362)</f>
        <v>https://comprasnet.gov.br/livre/pregao/ata2.asp?co_no_uasg=200326&amp;numprp=0202020</v>
      </c>
      <c r="Z362" s="10" t="str">
        <f aca="false">_xlfn.CONCAT("https://comprasnet.gov.br/livre/pregao/anexosDosItens.asp?uasg=",E362,"&amp;numprp=",D362,"&amp;prgcod=863000")</f>
        <v>https://comprasnet.gov.br/livre/pregao/anexosDosItens.asp?uasg=200326&amp;numprp=0202020&amp;prgcod=863000</v>
      </c>
      <c r="AA362" s="10" t="str">
        <f aca="false">_xlfn.CONCAT("http://compras.dados.gov.br/pregoes/doc/pregao/",B362,"/itens.json")</f>
        <v>http://compras.dados.gov.br/pregoes/doc/pregao/2003260000202020/itens.json</v>
      </c>
    </row>
    <row r="363" s="6" customFormat="true" ht="15" hidden="false" customHeight="false" outlineLevel="0" collapsed="false">
      <c r="A363" s="8" t="s">
        <v>1414</v>
      </c>
      <c r="B363" s="8" t="str">
        <f aca="false">_xlfn.CONCAT(E363,"000",D363)</f>
        <v>2570510000122020</v>
      </c>
      <c r="C363" s="8" t="s">
        <v>1415</v>
      </c>
      <c r="D363" s="8" t="str">
        <f aca="false">RIGHT(A363,7)</f>
        <v>0122020</v>
      </c>
      <c r="E363" s="8" t="n">
        <f aca="false">O363</f>
        <v>257051</v>
      </c>
      <c r="F363" s="8" t="str">
        <f aca="false">RIGHT(C363,3)</f>
        <v>048</v>
      </c>
      <c r="G363" s="8" t="s">
        <v>8</v>
      </c>
      <c r="H363" s="8" t="n">
        <v>440287</v>
      </c>
      <c r="I363" s="8" t="s">
        <v>1044</v>
      </c>
      <c r="J363" s="8" t="s">
        <v>1045</v>
      </c>
      <c r="K363" s="8" t="s">
        <v>30</v>
      </c>
      <c r="L363" s="8" t="s">
        <v>575</v>
      </c>
      <c r="M363" s="8" t="s">
        <v>32</v>
      </c>
      <c r="N363" s="8" t="s">
        <v>80</v>
      </c>
      <c r="O363" s="8" t="n">
        <v>257051</v>
      </c>
      <c r="P363" s="8" t="s">
        <v>1416</v>
      </c>
      <c r="Q363" s="8" t="n">
        <v>36000</v>
      </c>
      <c r="R363" s="8" t="s">
        <v>537</v>
      </c>
      <c r="S363" s="8" t="n">
        <v>36000</v>
      </c>
      <c r="T363" s="8" t="s">
        <v>537</v>
      </c>
      <c r="U363" s="8" t="s">
        <v>389</v>
      </c>
      <c r="V363" s="8" t="s">
        <v>83</v>
      </c>
      <c r="W363" s="9" t="n">
        <v>0.9</v>
      </c>
      <c r="Y363" s="10" t="str">
        <f aca="false">_xlfn.CONCAT("https://comprasnet.gov.br/livre/pregao/ata2.asp?co_no_uasg=",E363,"&amp;numprp=",D363)</f>
        <v>https://comprasnet.gov.br/livre/pregao/ata2.asp?co_no_uasg=257051&amp;numprp=0122020</v>
      </c>
      <c r="Z363" s="10" t="str">
        <f aca="false">_xlfn.CONCAT("https://comprasnet.gov.br/livre/pregao/anexosDosItens.asp?uasg=",E363,"&amp;numprp=",D363,"&amp;prgcod=863000")</f>
        <v>https://comprasnet.gov.br/livre/pregao/anexosDosItens.asp?uasg=257051&amp;numprp=0122020&amp;prgcod=863000</v>
      </c>
      <c r="AA363" s="10" t="str">
        <f aca="false">_xlfn.CONCAT("http://compras.dados.gov.br/pregoes/doc/pregao/",B363,"/itens.json")</f>
        <v>http://compras.dados.gov.br/pregoes/doc/pregao/2570510000122020/itens.json</v>
      </c>
    </row>
    <row r="364" s="6" customFormat="true" ht="15" hidden="false" customHeight="false" outlineLevel="0" collapsed="false">
      <c r="A364" s="8" t="s">
        <v>1414</v>
      </c>
      <c r="B364" s="8" t="str">
        <f aca="false">_xlfn.CONCAT(E364,"000",D364)</f>
        <v>2570510000122020</v>
      </c>
      <c r="C364" s="8" t="s">
        <v>1417</v>
      </c>
      <c r="D364" s="8" t="str">
        <f aca="false">RIGHT(A364,7)</f>
        <v>0122020</v>
      </c>
      <c r="E364" s="8" t="n">
        <f aca="false">O364</f>
        <v>257051</v>
      </c>
      <c r="F364" s="8" t="str">
        <f aca="false">RIGHT(C364,3)</f>
        <v>049</v>
      </c>
      <c r="G364" s="8" t="s">
        <v>8</v>
      </c>
      <c r="H364" s="8" t="n">
        <v>440287</v>
      </c>
      <c r="I364" s="8" t="s">
        <v>1044</v>
      </c>
      <c r="J364" s="8" t="s">
        <v>1045</v>
      </c>
      <c r="K364" s="8" t="s">
        <v>30</v>
      </c>
      <c r="L364" s="8" t="s">
        <v>575</v>
      </c>
      <c r="M364" s="8" t="s">
        <v>32</v>
      </c>
      <c r="N364" s="8" t="s">
        <v>80</v>
      </c>
      <c r="O364" s="8" t="n">
        <v>257051</v>
      </c>
      <c r="P364" s="8" t="s">
        <v>1416</v>
      </c>
      <c r="Q364" s="8" t="n">
        <v>36000</v>
      </c>
      <c r="R364" s="8" t="s">
        <v>537</v>
      </c>
      <c r="S364" s="8" t="n">
        <v>36000</v>
      </c>
      <c r="T364" s="8" t="s">
        <v>537</v>
      </c>
      <c r="U364" s="8" t="s">
        <v>389</v>
      </c>
      <c r="V364" s="8" t="s">
        <v>83</v>
      </c>
      <c r="W364" s="9" t="n">
        <v>0.9</v>
      </c>
      <c r="Y364" s="10" t="str">
        <f aca="false">_xlfn.CONCAT("https://comprasnet.gov.br/livre/pregao/ata2.asp?co_no_uasg=",E364,"&amp;numprp=",D364)</f>
        <v>https://comprasnet.gov.br/livre/pregao/ata2.asp?co_no_uasg=257051&amp;numprp=0122020</v>
      </c>
      <c r="Z364" s="10" t="str">
        <f aca="false">_xlfn.CONCAT("https://comprasnet.gov.br/livre/pregao/anexosDosItens.asp?uasg=",E364,"&amp;numprp=",D364,"&amp;prgcod=863000")</f>
        <v>https://comprasnet.gov.br/livre/pregao/anexosDosItens.asp?uasg=257051&amp;numprp=0122020&amp;prgcod=863000</v>
      </c>
      <c r="AA364" s="10" t="str">
        <f aca="false">_xlfn.CONCAT("http://compras.dados.gov.br/pregoes/doc/pregao/",B364,"/itens.json")</f>
        <v>http://compras.dados.gov.br/pregoes/doc/pregao/2570510000122020/itens.json</v>
      </c>
    </row>
    <row r="365" s="6" customFormat="true" ht="15" hidden="false" customHeight="false" outlineLevel="0" collapsed="false">
      <c r="A365" s="8" t="s">
        <v>806</v>
      </c>
      <c r="B365" s="8" t="str">
        <f aca="false">_xlfn.CONCAT(E365,"000",D365)</f>
        <v>1581480000022020</v>
      </c>
      <c r="C365" s="8" t="s">
        <v>1418</v>
      </c>
      <c r="D365" s="8" t="str">
        <f aca="false">RIGHT(A365,7)</f>
        <v>0022020</v>
      </c>
      <c r="E365" s="8" t="n">
        <f aca="false">O365</f>
        <v>158148</v>
      </c>
      <c r="F365" s="8" t="str">
        <f aca="false">RIGHT(C365,3)</f>
        <v>067</v>
      </c>
      <c r="G365" s="8" t="s">
        <v>8</v>
      </c>
      <c r="H365" s="8" t="n">
        <v>465840</v>
      </c>
      <c r="I365" s="8" t="s">
        <v>808</v>
      </c>
      <c r="J365" s="8" t="s">
        <v>809</v>
      </c>
      <c r="K365" s="8" t="s">
        <v>30</v>
      </c>
      <c r="L365" s="8" t="s">
        <v>195</v>
      </c>
      <c r="M365" s="8" t="s">
        <v>32</v>
      </c>
      <c r="N365" s="8" t="s">
        <v>1128</v>
      </c>
      <c r="O365" s="8" t="n">
        <v>158148</v>
      </c>
      <c r="P365" s="8" t="s">
        <v>667</v>
      </c>
      <c r="Q365" s="8" t="n">
        <v>26000</v>
      </c>
      <c r="R365" s="8" t="s">
        <v>46</v>
      </c>
      <c r="S365" s="8" t="n">
        <v>26421</v>
      </c>
      <c r="T365" s="8" t="s">
        <v>668</v>
      </c>
      <c r="U365" s="8" t="s">
        <v>565</v>
      </c>
      <c r="V365" s="8" t="s">
        <v>83</v>
      </c>
      <c r="W365" s="9" t="n">
        <v>0.9</v>
      </c>
      <c r="Y365" s="10" t="str">
        <f aca="false">_xlfn.CONCAT("https://comprasnet.gov.br/livre/pregao/ata2.asp?co_no_uasg=",E365,"&amp;numprp=",D365)</f>
        <v>https://comprasnet.gov.br/livre/pregao/ata2.asp?co_no_uasg=158148&amp;numprp=0022020</v>
      </c>
      <c r="Z365" s="10" t="str">
        <f aca="false">_xlfn.CONCAT("https://comprasnet.gov.br/livre/pregao/anexosDosItens.asp?uasg=",E365,"&amp;numprp=",D365,"&amp;prgcod=863000")</f>
        <v>https://comprasnet.gov.br/livre/pregao/anexosDosItens.asp?uasg=158148&amp;numprp=0022020&amp;prgcod=863000</v>
      </c>
      <c r="AA365" s="10" t="str">
        <f aca="false">_xlfn.CONCAT("http://compras.dados.gov.br/pregoes/doc/pregao/",B365,"/itens.json")</f>
        <v>http://compras.dados.gov.br/pregoes/doc/pregao/1581480000022020/itens.json</v>
      </c>
    </row>
    <row r="366" s="6" customFormat="true" ht="15" hidden="false" customHeight="false" outlineLevel="0" collapsed="false">
      <c r="A366" s="8" t="s">
        <v>1419</v>
      </c>
      <c r="B366" s="8" t="str">
        <f aca="false">_xlfn.CONCAT(E366,"000",D366)</f>
        <v>9251620000012020</v>
      </c>
      <c r="C366" s="8" t="s">
        <v>1420</v>
      </c>
      <c r="D366" s="8" t="str">
        <f aca="false">RIGHT(A366,7)</f>
        <v>0012020</v>
      </c>
      <c r="E366" s="8" t="n">
        <f aca="false">O366</f>
        <v>925162</v>
      </c>
      <c r="F366" s="8" t="str">
        <f aca="false">RIGHT(C366,3)</f>
        <v>157</v>
      </c>
      <c r="G366" s="8" t="s">
        <v>8</v>
      </c>
      <c r="H366" s="8" t="n">
        <v>109770</v>
      </c>
      <c r="I366" s="8" t="s">
        <v>174</v>
      </c>
      <c r="J366" s="8" t="s">
        <v>1421</v>
      </c>
      <c r="K366" s="8" t="s">
        <v>30</v>
      </c>
      <c r="L366" s="8" t="s">
        <v>161</v>
      </c>
      <c r="M366" s="8" t="s">
        <v>32</v>
      </c>
      <c r="N366" s="8" t="s">
        <v>162</v>
      </c>
      <c r="O366" s="8" t="n">
        <v>925162</v>
      </c>
      <c r="P366" s="8" t="s">
        <v>401</v>
      </c>
      <c r="Q366" s="8" t="n">
        <v>99900</v>
      </c>
      <c r="R366" s="8" t="s">
        <v>35</v>
      </c>
      <c r="S366" s="8" t="n">
        <v>94420</v>
      </c>
      <c r="T366" s="8" t="s">
        <v>1422</v>
      </c>
      <c r="U366" s="8" t="s">
        <v>557</v>
      </c>
      <c r="V366" s="8" t="s">
        <v>59</v>
      </c>
      <c r="W366" s="9" t="n">
        <v>0.9</v>
      </c>
      <c r="Y366" s="10" t="str">
        <f aca="false">_xlfn.CONCAT("https://comprasnet.gov.br/livre/pregao/ata2.asp?co_no_uasg=",E366,"&amp;numprp=",D366)</f>
        <v>https://comprasnet.gov.br/livre/pregao/ata2.asp?co_no_uasg=925162&amp;numprp=0012020</v>
      </c>
      <c r="Z366" s="10" t="str">
        <f aca="false">_xlfn.CONCAT("https://comprasnet.gov.br/livre/pregao/anexosDosItens.asp?uasg=",E366,"&amp;numprp=",D366,"&amp;prgcod=863000")</f>
        <v>https://comprasnet.gov.br/livre/pregao/anexosDosItens.asp?uasg=925162&amp;numprp=0012020&amp;prgcod=863000</v>
      </c>
      <c r="AA366" s="10" t="str">
        <f aca="false">_xlfn.CONCAT("http://compras.dados.gov.br/pregoes/doc/pregao/",B366,"/itens.json")</f>
        <v>http://compras.dados.gov.br/pregoes/doc/pregao/9251620000012020/itens.json</v>
      </c>
    </row>
    <row r="367" s="6" customFormat="true" ht="15" hidden="false" customHeight="false" outlineLevel="0" collapsed="false">
      <c r="A367" s="8" t="s">
        <v>1423</v>
      </c>
      <c r="B367" s="8" t="str">
        <f aca="false">_xlfn.CONCAT(E367,"000",D367)</f>
        <v>1604400000832020</v>
      </c>
      <c r="C367" s="8" t="s">
        <v>1424</v>
      </c>
      <c r="D367" s="8" t="str">
        <f aca="false">RIGHT(A367,7)</f>
        <v>0832020</v>
      </c>
      <c r="E367" s="8" t="n">
        <f aca="false">O367</f>
        <v>160440</v>
      </c>
      <c r="F367" s="8" t="str">
        <f aca="false">RIGHT(C367,3)</f>
        <v>002</v>
      </c>
      <c r="G367" s="8" t="s">
        <v>71</v>
      </c>
      <c r="H367" s="8" t="n">
        <v>460975</v>
      </c>
      <c r="I367" s="8" t="s">
        <v>1093</v>
      </c>
      <c r="J367" s="8" t="s">
        <v>1094</v>
      </c>
      <c r="K367" s="8" t="s">
        <v>30</v>
      </c>
      <c r="L367" s="8" t="s">
        <v>1425</v>
      </c>
      <c r="M367" s="8" t="s">
        <v>32</v>
      </c>
      <c r="N367" s="8" t="s">
        <v>1426</v>
      </c>
      <c r="O367" s="8" t="n">
        <v>160440</v>
      </c>
      <c r="P367" s="8" t="s">
        <v>701</v>
      </c>
      <c r="Q367" s="8" t="n">
        <v>52000</v>
      </c>
      <c r="R367" s="8" t="s">
        <v>102</v>
      </c>
      <c r="S367" s="8" t="n">
        <v>52121</v>
      </c>
      <c r="T367" s="8" t="s">
        <v>140</v>
      </c>
      <c r="U367" s="8" t="s">
        <v>67</v>
      </c>
      <c r="V367" s="8" t="s">
        <v>59</v>
      </c>
      <c r="W367" s="9" t="n">
        <v>0.9</v>
      </c>
      <c r="Y367" s="10" t="str">
        <f aca="false">_xlfn.CONCAT("https://comprasnet.gov.br/livre/pregao/ata2.asp?co_no_uasg=",E367,"&amp;numprp=",D367)</f>
        <v>https://comprasnet.gov.br/livre/pregao/ata2.asp?co_no_uasg=160440&amp;numprp=0832020</v>
      </c>
      <c r="Z367" s="10" t="str">
        <f aca="false">_xlfn.CONCAT("https://comprasnet.gov.br/livre/pregao/anexosDosItens.asp?uasg=",E367,"&amp;numprp=",D367,"&amp;prgcod=863000")</f>
        <v>https://comprasnet.gov.br/livre/pregao/anexosDosItens.asp?uasg=160440&amp;numprp=0832020&amp;prgcod=863000</v>
      </c>
      <c r="AA367" s="10" t="str">
        <f aca="false">_xlfn.CONCAT("http://compras.dados.gov.br/pregoes/doc/pregao/",B367,"/itens.json")</f>
        <v>http://compras.dados.gov.br/pregoes/doc/pregao/1604400000832020/itens.json</v>
      </c>
    </row>
    <row r="368" s="6" customFormat="true" ht="15" hidden="false" customHeight="false" outlineLevel="0" collapsed="false">
      <c r="A368" s="8" t="s">
        <v>1427</v>
      </c>
      <c r="B368" s="8" t="str">
        <f aca="false">_xlfn.CONCAT(E368,"000",D368)</f>
        <v>1604400001632020</v>
      </c>
      <c r="C368" s="8" t="s">
        <v>1428</v>
      </c>
      <c r="D368" s="8" t="str">
        <f aca="false">RIGHT(A368,7)</f>
        <v>1632020</v>
      </c>
      <c r="E368" s="8" t="n">
        <f aca="false">O368</f>
        <v>160440</v>
      </c>
      <c r="F368" s="8" t="str">
        <f aca="false">RIGHT(C368,3)</f>
        <v>002</v>
      </c>
      <c r="G368" s="8" t="s">
        <v>71</v>
      </c>
      <c r="H368" s="8" t="n">
        <v>460978</v>
      </c>
      <c r="I368" s="8" t="s">
        <v>979</v>
      </c>
      <c r="J368" s="8" t="s">
        <v>980</v>
      </c>
      <c r="K368" s="8" t="s">
        <v>30</v>
      </c>
      <c r="L368" s="8" t="s">
        <v>1425</v>
      </c>
      <c r="M368" s="8" t="s">
        <v>32</v>
      </c>
      <c r="N368" s="8" t="s">
        <v>1429</v>
      </c>
      <c r="O368" s="8" t="n">
        <v>160440</v>
      </c>
      <c r="P368" s="8" t="s">
        <v>701</v>
      </c>
      <c r="Q368" s="8" t="n">
        <v>52000</v>
      </c>
      <c r="R368" s="8" t="s">
        <v>102</v>
      </c>
      <c r="S368" s="8" t="n">
        <v>52121</v>
      </c>
      <c r="T368" s="8" t="s">
        <v>140</v>
      </c>
      <c r="U368" s="8" t="s">
        <v>67</v>
      </c>
      <c r="V368" s="8" t="s">
        <v>83</v>
      </c>
      <c r="W368" s="9" t="n">
        <v>0.9</v>
      </c>
      <c r="Y368" s="10" t="str">
        <f aca="false">_xlfn.CONCAT("https://comprasnet.gov.br/livre/pregao/ata2.asp?co_no_uasg=",E368,"&amp;numprp=",D368)</f>
        <v>https://comprasnet.gov.br/livre/pregao/ata2.asp?co_no_uasg=160440&amp;numprp=1632020</v>
      </c>
      <c r="Z368" s="10" t="str">
        <f aca="false">_xlfn.CONCAT("https://comprasnet.gov.br/livre/pregao/anexosDosItens.asp?uasg=",E368,"&amp;numprp=",D368,"&amp;prgcod=863000")</f>
        <v>https://comprasnet.gov.br/livre/pregao/anexosDosItens.asp?uasg=160440&amp;numprp=1632020&amp;prgcod=863000</v>
      </c>
      <c r="AA368" s="10" t="str">
        <f aca="false">_xlfn.CONCAT("http://compras.dados.gov.br/pregoes/doc/pregao/",B368,"/itens.json")</f>
        <v>http://compras.dados.gov.br/pregoes/doc/pregao/1604400001632020/itens.json</v>
      </c>
    </row>
    <row r="369" s="6" customFormat="true" ht="15" hidden="false" customHeight="false" outlineLevel="0" collapsed="false">
      <c r="A369" s="8" t="s">
        <v>1236</v>
      </c>
      <c r="B369" s="8" t="str">
        <f aca="false">_xlfn.CONCAT(E369,"000",D369)</f>
        <v>1583430000022020</v>
      </c>
      <c r="C369" s="8" t="s">
        <v>1430</v>
      </c>
      <c r="D369" s="8" t="str">
        <f aca="false">RIGHT(A369,7)</f>
        <v>0022020</v>
      </c>
      <c r="E369" s="8" t="n">
        <f aca="false">O369</f>
        <v>158343</v>
      </c>
      <c r="F369" s="8" t="str">
        <f aca="false">RIGHT(C369,3)</f>
        <v>002</v>
      </c>
      <c r="G369" s="8" t="s">
        <v>8</v>
      </c>
      <c r="H369" s="8" t="n">
        <v>304268</v>
      </c>
      <c r="I369" s="8" t="s">
        <v>645</v>
      </c>
      <c r="J369" s="8" t="s">
        <v>646</v>
      </c>
      <c r="K369" s="8" t="s">
        <v>30</v>
      </c>
      <c r="L369" s="8" t="s">
        <v>79</v>
      </c>
      <c r="M369" s="8" t="s">
        <v>32</v>
      </c>
      <c r="N369" s="8" t="s">
        <v>80</v>
      </c>
      <c r="O369" s="8" t="n">
        <v>158343</v>
      </c>
      <c r="P369" s="8" t="s">
        <v>1241</v>
      </c>
      <c r="Q369" s="8" t="n">
        <v>26000</v>
      </c>
      <c r="R369" s="8" t="s">
        <v>46</v>
      </c>
      <c r="S369" s="8" t="n">
        <v>26421</v>
      </c>
      <c r="T369" s="8" t="s">
        <v>668</v>
      </c>
      <c r="U369" s="8" t="s">
        <v>565</v>
      </c>
      <c r="V369" s="8" t="s">
        <v>83</v>
      </c>
      <c r="W369" s="9" t="n">
        <v>0.92</v>
      </c>
      <c r="Y369" s="10" t="str">
        <f aca="false">_xlfn.CONCAT("https://comprasnet.gov.br/livre/pregao/ata2.asp?co_no_uasg=",E369,"&amp;numprp=",D369)</f>
        <v>https://comprasnet.gov.br/livre/pregao/ata2.asp?co_no_uasg=158343&amp;numprp=0022020</v>
      </c>
      <c r="Z369" s="10" t="str">
        <f aca="false">_xlfn.CONCAT("https://comprasnet.gov.br/livre/pregao/anexosDosItens.asp?uasg=",E369,"&amp;numprp=",D369,"&amp;prgcod=863000")</f>
        <v>https://comprasnet.gov.br/livre/pregao/anexosDosItens.asp?uasg=158343&amp;numprp=0022020&amp;prgcod=863000</v>
      </c>
      <c r="AA369" s="10" t="str">
        <f aca="false">_xlfn.CONCAT("http://compras.dados.gov.br/pregoes/doc/pregao/",B369,"/itens.json")</f>
        <v>http://compras.dados.gov.br/pregoes/doc/pregao/1583430000022020/itens.json</v>
      </c>
    </row>
    <row r="370" s="6" customFormat="true" ht="15" hidden="false" customHeight="false" outlineLevel="0" collapsed="false">
      <c r="A370" s="8" t="s">
        <v>1431</v>
      </c>
      <c r="B370" s="8" t="str">
        <f aca="false">_xlfn.CONCAT(E370,"000",D370)</f>
        <v>1550210000732020</v>
      </c>
      <c r="C370" s="8" t="s">
        <v>1432</v>
      </c>
      <c r="D370" s="8" t="str">
        <f aca="false">RIGHT(A370,7)</f>
        <v>0732020</v>
      </c>
      <c r="E370" s="8" t="n">
        <f aca="false">O370</f>
        <v>155021</v>
      </c>
      <c r="F370" s="8" t="str">
        <f aca="false">RIGHT(C370,3)</f>
        <v>012</v>
      </c>
      <c r="G370" s="8" t="s">
        <v>71</v>
      </c>
      <c r="H370" s="8" t="n">
        <v>467075</v>
      </c>
      <c r="I370" s="8" t="s">
        <v>1017</v>
      </c>
      <c r="J370" s="8" t="s">
        <v>1018</v>
      </c>
      <c r="K370" s="8" t="s">
        <v>30</v>
      </c>
      <c r="L370" s="8" t="s">
        <v>846</v>
      </c>
      <c r="M370" s="8" t="s">
        <v>32</v>
      </c>
      <c r="N370" s="8" t="s">
        <v>847</v>
      </c>
      <c r="O370" s="8" t="n">
        <v>155021</v>
      </c>
      <c r="P370" s="8" t="s">
        <v>473</v>
      </c>
      <c r="Q370" s="8" t="n">
        <v>26000</v>
      </c>
      <c r="R370" s="8" t="s">
        <v>46</v>
      </c>
      <c r="S370" s="8" t="n">
        <v>26443</v>
      </c>
      <c r="T370" s="8" t="s">
        <v>185</v>
      </c>
      <c r="U370" s="8" t="s">
        <v>48</v>
      </c>
      <c r="V370" s="8" t="s">
        <v>59</v>
      </c>
      <c r="W370" s="9" t="n">
        <v>0.92</v>
      </c>
      <c r="Y370" s="10" t="str">
        <f aca="false">_xlfn.CONCAT("https://comprasnet.gov.br/livre/pregao/ata2.asp?co_no_uasg=",E370,"&amp;numprp=",D370)</f>
        <v>https://comprasnet.gov.br/livre/pregao/ata2.asp?co_no_uasg=155021&amp;numprp=0732020</v>
      </c>
      <c r="Z370" s="10" t="str">
        <f aca="false">_xlfn.CONCAT("https://comprasnet.gov.br/livre/pregao/anexosDosItens.asp?uasg=",E370,"&amp;numprp=",D370,"&amp;prgcod=863000")</f>
        <v>https://comprasnet.gov.br/livre/pregao/anexosDosItens.asp?uasg=155021&amp;numprp=0732020&amp;prgcod=863000</v>
      </c>
      <c r="AA370" s="10" t="str">
        <f aca="false">_xlfn.CONCAT("http://compras.dados.gov.br/pregoes/doc/pregao/",B370,"/itens.json")</f>
        <v>http://compras.dados.gov.br/pregoes/doc/pregao/1550210000732020/itens.json</v>
      </c>
    </row>
    <row r="371" s="6" customFormat="true" ht="15" hidden="false" customHeight="false" outlineLevel="0" collapsed="false">
      <c r="A371" s="8" t="s">
        <v>1236</v>
      </c>
      <c r="B371" s="8" t="str">
        <f aca="false">_xlfn.CONCAT(E371,"000",D371)</f>
        <v>1583430000022020</v>
      </c>
      <c r="C371" s="8" t="s">
        <v>1433</v>
      </c>
      <c r="D371" s="8" t="str">
        <f aca="false">RIGHT(A371,7)</f>
        <v>0022020</v>
      </c>
      <c r="E371" s="8" t="n">
        <f aca="false">O371</f>
        <v>158343</v>
      </c>
      <c r="F371" s="8" t="str">
        <f aca="false">RIGHT(C371,3)</f>
        <v>258</v>
      </c>
      <c r="G371" s="8" t="s">
        <v>8</v>
      </c>
      <c r="H371" s="8" t="n">
        <v>305790</v>
      </c>
      <c r="I371" s="8" t="s">
        <v>1155</v>
      </c>
      <c r="J371" s="8" t="s">
        <v>1156</v>
      </c>
      <c r="K371" s="8" t="s">
        <v>30</v>
      </c>
      <c r="L371" s="8" t="s">
        <v>282</v>
      </c>
      <c r="M371" s="8" t="s">
        <v>32</v>
      </c>
      <c r="N371" s="8" t="s">
        <v>1055</v>
      </c>
      <c r="O371" s="8" t="n">
        <v>158343</v>
      </c>
      <c r="P371" s="8" t="s">
        <v>1241</v>
      </c>
      <c r="Q371" s="8" t="n">
        <v>26000</v>
      </c>
      <c r="R371" s="8" t="s">
        <v>46</v>
      </c>
      <c r="S371" s="8" t="n">
        <v>26421</v>
      </c>
      <c r="T371" s="8" t="s">
        <v>668</v>
      </c>
      <c r="U371" s="8" t="s">
        <v>565</v>
      </c>
      <c r="V371" s="8" t="s">
        <v>83</v>
      </c>
      <c r="W371" s="9" t="n">
        <v>0.94</v>
      </c>
      <c r="Y371" s="10" t="str">
        <f aca="false">_xlfn.CONCAT("https://comprasnet.gov.br/livre/pregao/ata2.asp?co_no_uasg=",E371,"&amp;numprp=",D371)</f>
        <v>https://comprasnet.gov.br/livre/pregao/ata2.asp?co_no_uasg=158343&amp;numprp=0022020</v>
      </c>
      <c r="Z371" s="10" t="str">
        <f aca="false">_xlfn.CONCAT("https://comprasnet.gov.br/livre/pregao/anexosDosItens.asp?uasg=",E371,"&amp;numprp=",D371,"&amp;prgcod=863000")</f>
        <v>https://comprasnet.gov.br/livre/pregao/anexosDosItens.asp?uasg=158343&amp;numprp=0022020&amp;prgcod=863000</v>
      </c>
      <c r="AA371" s="10" t="str">
        <f aca="false">_xlfn.CONCAT("http://compras.dados.gov.br/pregoes/doc/pregao/",B371,"/itens.json")</f>
        <v>http://compras.dados.gov.br/pregoes/doc/pregao/1583430000022020/itens.json</v>
      </c>
    </row>
    <row r="372" s="6" customFormat="true" ht="15" hidden="false" customHeight="false" outlineLevel="0" collapsed="false">
      <c r="A372" s="8" t="s">
        <v>816</v>
      </c>
      <c r="B372" s="8" t="str">
        <f aca="false">_xlfn.CONCAT(E372,"000",D372)</f>
        <v>1206280000392020</v>
      </c>
      <c r="C372" s="8" t="s">
        <v>1434</v>
      </c>
      <c r="D372" s="8" t="str">
        <f aca="false">RIGHT(A372,7)</f>
        <v>0392020</v>
      </c>
      <c r="E372" s="8" t="n">
        <f aca="false">O372</f>
        <v>120628</v>
      </c>
      <c r="F372" s="8" t="str">
        <f aca="false">RIGHT(C372,3)</f>
        <v>014</v>
      </c>
      <c r="G372" s="8" t="s">
        <v>8</v>
      </c>
      <c r="H372" s="8" t="n">
        <v>214629</v>
      </c>
      <c r="I372" s="8" t="s">
        <v>1084</v>
      </c>
      <c r="J372" s="8" t="s">
        <v>1085</v>
      </c>
      <c r="K372" s="8" t="s">
        <v>30</v>
      </c>
      <c r="L372" s="8" t="s">
        <v>985</v>
      </c>
      <c r="M372" s="8" t="s">
        <v>32</v>
      </c>
      <c r="N372" s="8" t="s">
        <v>818</v>
      </c>
      <c r="O372" s="8" t="n">
        <v>120628</v>
      </c>
      <c r="P372" s="8" t="s">
        <v>819</v>
      </c>
      <c r="Q372" s="8" t="n">
        <v>52000</v>
      </c>
      <c r="R372" s="8" t="s">
        <v>102</v>
      </c>
      <c r="S372" s="8" t="n">
        <v>52111</v>
      </c>
      <c r="T372" s="8" t="s">
        <v>103</v>
      </c>
      <c r="U372" s="8" t="s">
        <v>92</v>
      </c>
      <c r="V372" s="8" t="s">
        <v>68</v>
      </c>
      <c r="W372" s="9" t="n">
        <v>0.94</v>
      </c>
      <c r="Y372" s="10" t="str">
        <f aca="false">_xlfn.CONCAT("https://comprasnet.gov.br/livre/pregao/ata2.asp?co_no_uasg=",E372,"&amp;numprp=",D372)</f>
        <v>https://comprasnet.gov.br/livre/pregao/ata2.asp?co_no_uasg=120628&amp;numprp=0392020</v>
      </c>
      <c r="Z372" s="10" t="str">
        <f aca="false">_xlfn.CONCAT("https://comprasnet.gov.br/livre/pregao/anexosDosItens.asp?uasg=",E372,"&amp;numprp=",D372,"&amp;prgcod=863000")</f>
        <v>https://comprasnet.gov.br/livre/pregao/anexosDosItens.asp?uasg=120628&amp;numprp=0392020&amp;prgcod=863000</v>
      </c>
      <c r="AA372" s="10" t="str">
        <f aca="false">_xlfn.CONCAT("http://compras.dados.gov.br/pregoes/doc/pregao/",B372,"/itens.json")</f>
        <v>http://compras.dados.gov.br/pregoes/doc/pregao/1206280000392020/itens.json</v>
      </c>
    </row>
    <row r="373" s="6" customFormat="true" ht="15" hidden="false" customHeight="false" outlineLevel="0" collapsed="false">
      <c r="A373" s="8" t="s">
        <v>1435</v>
      </c>
      <c r="B373" s="8" t="str">
        <f aca="false">_xlfn.CONCAT(E373,"000",D373)</f>
        <v>1603530000122020</v>
      </c>
      <c r="C373" s="8" t="s">
        <v>1436</v>
      </c>
      <c r="D373" s="8" t="str">
        <f aca="false">RIGHT(A373,7)</f>
        <v>0122020</v>
      </c>
      <c r="E373" s="8" t="n">
        <f aca="false">O373</f>
        <v>160353</v>
      </c>
      <c r="F373" s="8" t="str">
        <f aca="false">RIGHT(C373,3)</f>
        <v>007</v>
      </c>
      <c r="G373" s="8" t="s">
        <v>71</v>
      </c>
      <c r="H373" s="8" t="n">
        <v>410331</v>
      </c>
      <c r="I373" s="8" t="s">
        <v>802</v>
      </c>
      <c r="J373" s="8" t="s">
        <v>803</v>
      </c>
      <c r="K373" s="8" t="s">
        <v>30</v>
      </c>
      <c r="L373" s="8" t="s">
        <v>1437</v>
      </c>
      <c r="M373" s="8" t="s">
        <v>32</v>
      </c>
      <c r="N373" s="8" t="s">
        <v>1438</v>
      </c>
      <c r="O373" s="8" t="n">
        <v>160353</v>
      </c>
      <c r="P373" s="8" t="s">
        <v>1439</v>
      </c>
      <c r="Q373" s="8" t="n">
        <v>52000</v>
      </c>
      <c r="R373" s="8" t="s">
        <v>102</v>
      </c>
      <c r="S373" s="8" t="n">
        <v>52121</v>
      </c>
      <c r="T373" s="8" t="s">
        <v>140</v>
      </c>
      <c r="U373" s="8" t="s">
        <v>389</v>
      </c>
      <c r="V373" s="8" t="s">
        <v>105</v>
      </c>
      <c r="W373" s="9" t="n">
        <v>0.95</v>
      </c>
      <c r="Y373" s="10" t="str">
        <f aca="false">_xlfn.CONCAT("https://comprasnet.gov.br/livre/pregao/ata2.asp?co_no_uasg=",E373,"&amp;numprp=",D373)</f>
        <v>https://comprasnet.gov.br/livre/pregao/ata2.asp?co_no_uasg=160353&amp;numprp=0122020</v>
      </c>
      <c r="Z373" s="10" t="str">
        <f aca="false">_xlfn.CONCAT("https://comprasnet.gov.br/livre/pregao/anexosDosItens.asp?uasg=",E373,"&amp;numprp=",D373,"&amp;prgcod=863000")</f>
        <v>https://comprasnet.gov.br/livre/pregao/anexosDosItens.asp?uasg=160353&amp;numprp=0122020&amp;prgcod=863000</v>
      </c>
      <c r="AA373" s="10" t="str">
        <f aca="false">_xlfn.CONCAT("http://compras.dados.gov.br/pregoes/doc/pregao/",B373,"/itens.json")</f>
        <v>http://compras.dados.gov.br/pregoes/doc/pregao/1603530000122020/itens.json</v>
      </c>
    </row>
    <row r="374" s="6" customFormat="true" ht="15" hidden="false" customHeight="false" outlineLevel="0" collapsed="false">
      <c r="A374" s="8" t="s">
        <v>1440</v>
      </c>
      <c r="B374" s="8" t="str">
        <f aca="false">_xlfn.CONCAT(E374,"000",D374)</f>
        <v>9879330001122020</v>
      </c>
      <c r="C374" s="8" t="s">
        <v>1441</v>
      </c>
      <c r="D374" s="8" t="str">
        <f aca="false">RIGHT(A374,7)</f>
        <v>1122020</v>
      </c>
      <c r="E374" s="8" t="n">
        <f aca="false">O374</f>
        <v>987933</v>
      </c>
      <c r="F374" s="8" t="str">
        <f aca="false">RIGHT(C374,3)</f>
        <v>001</v>
      </c>
      <c r="G374" s="8" t="s">
        <v>8</v>
      </c>
      <c r="H374" s="8" t="n">
        <v>304267</v>
      </c>
      <c r="I374" s="8" t="s">
        <v>348</v>
      </c>
      <c r="J374" s="8" t="s">
        <v>349</v>
      </c>
      <c r="K374" s="8" t="s">
        <v>30</v>
      </c>
      <c r="L374" s="8" t="s">
        <v>620</v>
      </c>
      <c r="M374" s="8" t="s">
        <v>32</v>
      </c>
      <c r="N374" s="8" t="s">
        <v>1442</v>
      </c>
      <c r="O374" s="8" t="n">
        <v>987933</v>
      </c>
      <c r="P374" s="8" t="s">
        <v>1443</v>
      </c>
      <c r="Q374" s="8" t="n">
        <v>99900</v>
      </c>
      <c r="R374" s="8" t="s">
        <v>35</v>
      </c>
      <c r="S374" s="8" t="n">
        <v>96120</v>
      </c>
      <c r="T374" s="8" t="s">
        <v>122</v>
      </c>
      <c r="U374" s="8" t="s">
        <v>123</v>
      </c>
      <c r="V374" s="8" t="s">
        <v>68</v>
      </c>
      <c r="W374" s="9" t="n">
        <v>0.95</v>
      </c>
      <c r="Y374" s="10" t="str">
        <f aca="false">_xlfn.CONCAT("https://comprasnet.gov.br/livre/pregao/ata2.asp?co_no_uasg=",E374,"&amp;numprp=",D374)</f>
        <v>https://comprasnet.gov.br/livre/pregao/ata2.asp?co_no_uasg=987933&amp;numprp=1122020</v>
      </c>
      <c r="Z374" s="10" t="str">
        <f aca="false">_xlfn.CONCAT("https://comprasnet.gov.br/livre/pregao/anexosDosItens.asp?uasg=",E374,"&amp;numprp=",D374,"&amp;prgcod=863000")</f>
        <v>https://comprasnet.gov.br/livre/pregao/anexosDosItens.asp?uasg=987933&amp;numprp=1122020&amp;prgcod=863000</v>
      </c>
      <c r="AA374" s="10" t="str">
        <f aca="false">_xlfn.CONCAT("http://compras.dados.gov.br/pregoes/doc/pregao/",B374,"/itens.json")</f>
        <v>http://compras.dados.gov.br/pregoes/doc/pregao/9879330001122020/itens.json</v>
      </c>
    </row>
    <row r="375" s="6" customFormat="true" ht="15" hidden="false" customHeight="false" outlineLevel="0" collapsed="false">
      <c r="A375" s="8" t="s">
        <v>462</v>
      </c>
      <c r="B375" s="8" t="str">
        <f aca="false">_xlfn.CONCAT(E375,"000",D375)</f>
        <v>1584450000062020</v>
      </c>
      <c r="C375" s="8" t="s">
        <v>1444</v>
      </c>
      <c r="D375" s="8" t="str">
        <f aca="false">RIGHT(A375,7)</f>
        <v>0062020</v>
      </c>
      <c r="E375" s="8" t="n">
        <f aca="false">O375</f>
        <v>158445</v>
      </c>
      <c r="F375" s="8" t="str">
        <f aca="false">RIGHT(C375,3)</f>
        <v>075</v>
      </c>
      <c r="G375" s="8" t="s">
        <v>8</v>
      </c>
      <c r="H375" s="8" t="n">
        <v>262848</v>
      </c>
      <c r="I375" s="8" t="s">
        <v>1445</v>
      </c>
      <c r="J375" s="8" t="s">
        <v>1446</v>
      </c>
      <c r="K375" s="8" t="s">
        <v>30</v>
      </c>
      <c r="L375" s="8" t="s">
        <v>359</v>
      </c>
      <c r="M375" s="8" t="s">
        <v>32</v>
      </c>
      <c r="N375" s="8" t="s">
        <v>1447</v>
      </c>
      <c r="O375" s="8" t="n">
        <v>158445</v>
      </c>
      <c r="P375" s="8" t="s">
        <v>464</v>
      </c>
      <c r="Q375" s="8" t="n">
        <v>26000</v>
      </c>
      <c r="R375" s="8" t="s">
        <v>46</v>
      </c>
      <c r="S375" s="8" t="n">
        <v>26403</v>
      </c>
      <c r="T375" s="8" t="s">
        <v>465</v>
      </c>
      <c r="U375" s="8" t="s">
        <v>466</v>
      </c>
      <c r="V375" s="8" t="s">
        <v>68</v>
      </c>
      <c r="W375" s="9" t="n">
        <v>0.96</v>
      </c>
      <c r="Y375" s="10" t="str">
        <f aca="false">_xlfn.CONCAT("https://comprasnet.gov.br/livre/pregao/ata2.asp?co_no_uasg=",E375,"&amp;numprp=",D375)</f>
        <v>https://comprasnet.gov.br/livre/pregao/ata2.asp?co_no_uasg=158445&amp;numprp=0062020</v>
      </c>
      <c r="Z375" s="10" t="str">
        <f aca="false">_xlfn.CONCAT("https://comprasnet.gov.br/livre/pregao/anexosDosItens.asp?uasg=",E375,"&amp;numprp=",D375,"&amp;prgcod=863000")</f>
        <v>https://comprasnet.gov.br/livre/pregao/anexosDosItens.asp?uasg=158445&amp;numprp=0062020&amp;prgcod=863000</v>
      </c>
      <c r="AA375" s="10" t="str">
        <f aca="false">_xlfn.CONCAT("http://compras.dados.gov.br/pregoes/doc/pregao/",B375,"/itens.json")</f>
        <v>http://compras.dados.gov.br/pregoes/doc/pregao/1584450000062020/itens.json</v>
      </c>
    </row>
    <row r="376" s="6" customFormat="true" ht="15" hidden="false" customHeight="false" outlineLevel="0" collapsed="false">
      <c r="A376" s="8" t="s">
        <v>1448</v>
      </c>
      <c r="B376" s="8" t="str">
        <f aca="false">_xlfn.CONCAT(E376,"000",D376)</f>
        <v>1680080002132020</v>
      </c>
      <c r="C376" s="8" t="s">
        <v>1449</v>
      </c>
      <c r="D376" s="8" t="str">
        <f aca="false">RIGHT(A376,7)</f>
        <v>2132020</v>
      </c>
      <c r="E376" s="8" t="n">
        <f aca="false">O376</f>
        <v>168008</v>
      </c>
      <c r="F376" s="8" t="str">
        <f aca="false">RIGHT(C376,3)</f>
        <v>001</v>
      </c>
      <c r="G376" s="8" t="s">
        <v>71</v>
      </c>
      <c r="H376" s="8" t="n">
        <v>150711</v>
      </c>
      <c r="I376" s="8" t="s">
        <v>217</v>
      </c>
      <c r="J376" s="8" t="s">
        <v>1450</v>
      </c>
      <c r="K376" s="8" t="s">
        <v>30</v>
      </c>
      <c r="L376" s="8" t="s">
        <v>1229</v>
      </c>
      <c r="M376" s="8" t="s">
        <v>32</v>
      </c>
      <c r="N376" s="8" t="s">
        <v>1451</v>
      </c>
      <c r="O376" s="8" t="n">
        <v>168008</v>
      </c>
      <c r="P376" s="8" t="s">
        <v>1452</v>
      </c>
      <c r="Q376" s="8" t="n">
        <v>52000</v>
      </c>
      <c r="R376" s="8" t="s">
        <v>102</v>
      </c>
      <c r="S376" s="8" t="n">
        <v>52221</v>
      </c>
      <c r="T376" s="8" t="s">
        <v>1159</v>
      </c>
      <c r="U376" s="8" t="s">
        <v>178</v>
      </c>
      <c r="V376" s="8" t="s">
        <v>83</v>
      </c>
      <c r="W376" s="9" t="n">
        <v>0.9639</v>
      </c>
      <c r="Y376" s="10" t="str">
        <f aca="false">_xlfn.CONCAT("https://comprasnet.gov.br/livre/pregao/ata2.asp?co_no_uasg=",E376,"&amp;numprp=",D376)</f>
        <v>https://comprasnet.gov.br/livre/pregao/ata2.asp?co_no_uasg=168008&amp;numprp=2132020</v>
      </c>
      <c r="Z376" s="10" t="str">
        <f aca="false">_xlfn.CONCAT("https://comprasnet.gov.br/livre/pregao/anexosDosItens.asp?uasg=",E376,"&amp;numprp=",D376,"&amp;prgcod=863000")</f>
        <v>https://comprasnet.gov.br/livre/pregao/anexosDosItens.asp?uasg=168008&amp;numprp=2132020&amp;prgcod=863000</v>
      </c>
      <c r="AA376" s="10" t="str">
        <f aca="false">_xlfn.CONCAT("http://compras.dados.gov.br/pregoes/doc/pregao/",B376,"/itens.json")</f>
        <v>http://compras.dados.gov.br/pregoes/doc/pregao/1680080002132020/itens.json</v>
      </c>
    </row>
    <row r="377" s="6" customFormat="true" ht="15" hidden="false" customHeight="false" outlineLevel="0" collapsed="false">
      <c r="A377" s="8" t="s">
        <v>996</v>
      </c>
      <c r="B377" s="8" t="str">
        <f aca="false">_xlfn.CONCAT(E377,"000",D377)</f>
        <v>9874670000402020</v>
      </c>
      <c r="C377" s="8" t="s">
        <v>1453</v>
      </c>
      <c r="D377" s="8" t="str">
        <f aca="false">RIGHT(A377,7)</f>
        <v>0402020</v>
      </c>
      <c r="E377" s="8" t="n">
        <f aca="false">O377</f>
        <v>987467</v>
      </c>
      <c r="F377" s="8" t="str">
        <f aca="false">RIGHT(C377,3)</f>
        <v>007</v>
      </c>
      <c r="G377" s="8" t="s">
        <v>8</v>
      </c>
      <c r="H377" s="8" t="n">
        <v>465459</v>
      </c>
      <c r="I377" s="8" t="s">
        <v>392</v>
      </c>
      <c r="J377" s="8" t="s">
        <v>393</v>
      </c>
      <c r="K377" s="8" t="s">
        <v>30</v>
      </c>
      <c r="L377" s="8" t="s">
        <v>195</v>
      </c>
      <c r="M377" s="8" t="s">
        <v>32</v>
      </c>
      <c r="N377" s="8" t="s">
        <v>998</v>
      </c>
      <c r="O377" s="8" t="n">
        <v>987467</v>
      </c>
      <c r="P377" s="8" t="s">
        <v>999</v>
      </c>
      <c r="Q377" s="8" t="n">
        <v>99900</v>
      </c>
      <c r="R377" s="8" t="s">
        <v>35</v>
      </c>
      <c r="S377" s="8" t="n">
        <v>96120</v>
      </c>
      <c r="T377" s="8" t="s">
        <v>122</v>
      </c>
      <c r="U377" s="8" t="s">
        <v>123</v>
      </c>
      <c r="V377" s="8" t="s">
        <v>68</v>
      </c>
      <c r="W377" s="9" t="n">
        <v>0.98</v>
      </c>
      <c r="Y377" s="10" t="str">
        <f aca="false">_xlfn.CONCAT("https://comprasnet.gov.br/livre/pregao/ata2.asp?co_no_uasg=",E377,"&amp;numprp=",D377)</f>
        <v>https://comprasnet.gov.br/livre/pregao/ata2.asp?co_no_uasg=987467&amp;numprp=0402020</v>
      </c>
      <c r="Z377" s="10" t="str">
        <f aca="false">_xlfn.CONCAT("https://comprasnet.gov.br/livre/pregao/anexosDosItens.asp?uasg=",E377,"&amp;numprp=",D377,"&amp;prgcod=863000")</f>
        <v>https://comprasnet.gov.br/livre/pregao/anexosDosItens.asp?uasg=987467&amp;numprp=0402020&amp;prgcod=863000</v>
      </c>
      <c r="AA377" s="10" t="str">
        <f aca="false">_xlfn.CONCAT("http://compras.dados.gov.br/pregoes/doc/pregao/",B377,"/itens.json")</f>
        <v>http://compras.dados.gov.br/pregoes/doc/pregao/9874670000402020/itens.json</v>
      </c>
    </row>
    <row r="378" s="6" customFormat="true" ht="15" hidden="false" customHeight="false" outlineLevel="0" collapsed="false">
      <c r="A378" s="8" t="s">
        <v>1454</v>
      </c>
      <c r="B378" s="8" t="str">
        <f aca="false">_xlfn.CONCAT(E378,"000",D378)</f>
        <v>1790870000302020</v>
      </c>
      <c r="C378" s="8" t="s">
        <v>1455</v>
      </c>
      <c r="D378" s="8" t="str">
        <f aca="false">RIGHT(A378,7)</f>
        <v>0302020</v>
      </c>
      <c r="E378" s="8" t="n">
        <f aca="false">O378</f>
        <v>179087</v>
      </c>
      <c r="F378" s="8" t="str">
        <f aca="false">RIGHT(C378,3)</f>
        <v>044</v>
      </c>
      <c r="G378" s="8" t="s">
        <v>8</v>
      </c>
      <c r="H378" s="8" t="n">
        <v>386606</v>
      </c>
      <c r="I378" s="8" t="s">
        <v>1456</v>
      </c>
      <c r="J378" s="8" t="s">
        <v>1457</v>
      </c>
      <c r="K378" s="8" t="s">
        <v>30</v>
      </c>
      <c r="L378" s="8" t="s">
        <v>359</v>
      </c>
      <c r="M378" s="8" t="s">
        <v>32</v>
      </c>
      <c r="N378" s="8" t="s">
        <v>1458</v>
      </c>
      <c r="O378" s="8" t="n">
        <v>179087</v>
      </c>
      <c r="P378" s="8" t="s">
        <v>1459</v>
      </c>
      <c r="Q378" s="8" t="n">
        <v>25000</v>
      </c>
      <c r="R378" s="8" t="s">
        <v>504</v>
      </c>
      <c r="S378" s="8" t="n">
        <v>25201</v>
      </c>
      <c r="T378" s="8" t="s">
        <v>1460</v>
      </c>
      <c r="U378" s="8" t="s">
        <v>58</v>
      </c>
      <c r="V378" s="8" t="s">
        <v>59</v>
      </c>
      <c r="W378" s="9" t="n">
        <v>0.98</v>
      </c>
      <c r="Y378" s="10" t="str">
        <f aca="false">_xlfn.CONCAT("https://comprasnet.gov.br/livre/pregao/ata2.asp?co_no_uasg=",E378,"&amp;numprp=",D378)</f>
        <v>https://comprasnet.gov.br/livre/pregao/ata2.asp?co_no_uasg=179087&amp;numprp=0302020</v>
      </c>
      <c r="Z378" s="10" t="str">
        <f aca="false">_xlfn.CONCAT("https://comprasnet.gov.br/livre/pregao/anexosDosItens.asp?uasg=",E378,"&amp;numprp=",D378,"&amp;prgcod=863000")</f>
        <v>https://comprasnet.gov.br/livre/pregao/anexosDosItens.asp?uasg=179087&amp;numprp=0302020&amp;prgcod=863000</v>
      </c>
      <c r="AA378" s="10" t="str">
        <f aca="false">_xlfn.CONCAT("http://compras.dados.gov.br/pregoes/doc/pregao/",B378,"/itens.json")</f>
        <v>http://compras.dados.gov.br/pregoes/doc/pregao/1790870000302020/itens.json</v>
      </c>
    </row>
    <row r="379" s="6" customFormat="true" ht="15" hidden="false" customHeight="false" outlineLevel="0" collapsed="false">
      <c r="A379" s="8" t="s">
        <v>257</v>
      </c>
      <c r="B379" s="8" t="str">
        <f aca="false">_xlfn.CONCAT(E379,"000",D379)</f>
        <v>1543590000512019</v>
      </c>
      <c r="C379" s="8" t="s">
        <v>1461</v>
      </c>
      <c r="D379" s="8" t="str">
        <f aca="false">RIGHT(A379,7)</f>
        <v>0512019</v>
      </c>
      <c r="E379" s="8" t="n">
        <f aca="false">O379</f>
        <v>154359</v>
      </c>
      <c r="F379" s="8" t="str">
        <f aca="false">RIGHT(C379,3)</f>
        <v>004</v>
      </c>
      <c r="G379" s="8" t="s">
        <v>8</v>
      </c>
      <c r="H379" s="8" t="n">
        <v>373983</v>
      </c>
      <c r="I379" s="8" t="s">
        <v>752</v>
      </c>
      <c r="J379" s="8" t="s">
        <v>753</v>
      </c>
      <c r="K379" s="8" t="s">
        <v>30</v>
      </c>
      <c r="L379" s="8" t="s">
        <v>575</v>
      </c>
      <c r="M379" s="8" t="s">
        <v>32</v>
      </c>
      <c r="N379" s="8" t="s">
        <v>248</v>
      </c>
      <c r="O379" s="8" t="n">
        <v>154359</v>
      </c>
      <c r="P379" s="8" t="s">
        <v>261</v>
      </c>
      <c r="Q379" s="8" t="n">
        <v>26000</v>
      </c>
      <c r="R379" s="8" t="s">
        <v>46</v>
      </c>
      <c r="S379" s="8" t="n">
        <v>26266</v>
      </c>
      <c r="T379" s="8" t="s">
        <v>262</v>
      </c>
      <c r="U379" s="8" t="s">
        <v>141</v>
      </c>
      <c r="V379" s="8" t="s">
        <v>59</v>
      </c>
      <c r="W379" s="9" t="n">
        <v>0.98</v>
      </c>
      <c r="Y379" s="10" t="str">
        <f aca="false">_xlfn.CONCAT("https://comprasnet.gov.br/livre/pregao/ata2.asp?co_no_uasg=",E379,"&amp;numprp=",D379)</f>
        <v>https://comprasnet.gov.br/livre/pregao/ata2.asp?co_no_uasg=154359&amp;numprp=0512019</v>
      </c>
      <c r="Z379" s="10" t="str">
        <f aca="false">_xlfn.CONCAT("https://comprasnet.gov.br/livre/pregao/anexosDosItens.asp?uasg=",E379,"&amp;numprp=",D379,"&amp;prgcod=863000")</f>
        <v>https://comprasnet.gov.br/livre/pregao/anexosDosItens.asp?uasg=154359&amp;numprp=0512019&amp;prgcod=863000</v>
      </c>
      <c r="AA379" s="10" t="str">
        <f aca="false">_xlfn.CONCAT("http://compras.dados.gov.br/pregoes/doc/pregao/",B379,"/itens.json")</f>
        <v>http://compras.dados.gov.br/pregoes/doc/pregao/1543590000512019/itens.json</v>
      </c>
    </row>
    <row r="380" s="6" customFormat="true" ht="15" hidden="false" customHeight="false" outlineLevel="0" collapsed="false">
      <c r="A380" s="8" t="s">
        <v>1462</v>
      </c>
      <c r="B380" s="8" t="str">
        <f aca="false">_xlfn.CONCAT(E380,"000",D380)</f>
        <v>1601850000042020</v>
      </c>
      <c r="C380" s="8" t="s">
        <v>1463</v>
      </c>
      <c r="D380" s="8" t="str">
        <f aca="false">RIGHT(A380,7)</f>
        <v>0042020</v>
      </c>
      <c r="E380" s="8" t="n">
        <f aca="false">O380</f>
        <v>160185</v>
      </c>
      <c r="F380" s="8" t="str">
        <f aca="false">RIGHT(C380,3)</f>
        <v>202</v>
      </c>
      <c r="G380" s="8" t="s">
        <v>8</v>
      </c>
      <c r="H380" s="8" t="n">
        <v>386851</v>
      </c>
      <c r="I380" s="8" t="s">
        <v>1464</v>
      </c>
      <c r="J380" s="8" t="s">
        <v>1465</v>
      </c>
      <c r="K380" s="8" t="s">
        <v>30</v>
      </c>
      <c r="L380" s="8" t="s">
        <v>1466</v>
      </c>
      <c r="M380" s="8" t="s">
        <v>32</v>
      </c>
      <c r="N380" s="8" t="s">
        <v>1467</v>
      </c>
      <c r="O380" s="8" t="n">
        <v>160185</v>
      </c>
      <c r="P380" s="8" t="s">
        <v>1468</v>
      </c>
      <c r="Q380" s="8" t="n">
        <v>52000</v>
      </c>
      <c r="R380" s="8" t="s">
        <v>102</v>
      </c>
      <c r="S380" s="8" t="n">
        <v>52121</v>
      </c>
      <c r="T380" s="8" t="s">
        <v>140</v>
      </c>
      <c r="U380" s="8" t="s">
        <v>1469</v>
      </c>
      <c r="V380" s="8" t="s">
        <v>68</v>
      </c>
      <c r="W380" s="9" t="n">
        <v>0.99</v>
      </c>
      <c r="Y380" s="10" t="str">
        <f aca="false">_xlfn.CONCAT("https://comprasnet.gov.br/livre/pregao/ata2.asp?co_no_uasg=",E380,"&amp;numprp=",D380)</f>
        <v>https://comprasnet.gov.br/livre/pregao/ata2.asp?co_no_uasg=160185&amp;numprp=0042020</v>
      </c>
      <c r="Z380" s="10" t="str">
        <f aca="false">_xlfn.CONCAT("https://comprasnet.gov.br/livre/pregao/anexosDosItens.asp?uasg=",E380,"&amp;numprp=",D380,"&amp;prgcod=863000")</f>
        <v>https://comprasnet.gov.br/livre/pregao/anexosDosItens.asp?uasg=160185&amp;numprp=0042020&amp;prgcod=863000</v>
      </c>
      <c r="AA380" s="10" t="str">
        <f aca="false">_xlfn.CONCAT("http://compras.dados.gov.br/pregoes/doc/pregao/",B380,"/itens.json")</f>
        <v>http://compras.dados.gov.br/pregoes/doc/pregao/1601850000042020/itens.json</v>
      </c>
    </row>
    <row r="381" s="6" customFormat="true" ht="15" hidden="false" customHeight="false" outlineLevel="0" collapsed="false">
      <c r="A381" s="8" t="s">
        <v>688</v>
      </c>
      <c r="B381" s="8" t="str">
        <f aca="false">_xlfn.CONCAT(E381,"000",D381)</f>
        <v>9254490000242020</v>
      </c>
      <c r="C381" s="8" t="s">
        <v>1470</v>
      </c>
      <c r="D381" s="8" t="str">
        <f aca="false">RIGHT(A381,7)</f>
        <v>0242020</v>
      </c>
      <c r="E381" s="8" t="n">
        <f aca="false">O381</f>
        <v>925449</v>
      </c>
      <c r="F381" s="8" t="str">
        <f aca="false">RIGHT(C381,3)</f>
        <v>002</v>
      </c>
      <c r="G381" s="8" t="s">
        <v>8</v>
      </c>
      <c r="H381" s="8" t="n">
        <v>355153</v>
      </c>
      <c r="I381" s="8" t="s">
        <v>908</v>
      </c>
      <c r="J381" s="8" t="s">
        <v>909</v>
      </c>
      <c r="K381" s="8" t="s">
        <v>30</v>
      </c>
      <c r="L381" s="8" t="s">
        <v>1294</v>
      </c>
      <c r="M381" s="8" t="s">
        <v>32</v>
      </c>
      <c r="N381" s="8" t="s">
        <v>693</v>
      </c>
      <c r="O381" s="8" t="n">
        <v>925449</v>
      </c>
      <c r="P381" s="8" t="s">
        <v>694</v>
      </c>
      <c r="Q381" s="8" t="n">
        <v>99900</v>
      </c>
      <c r="R381" s="8" t="s">
        <v>35</v>
      </c>
      <c r="S381" s="8" t="n">
        <v>93420</v>
      </c>
      <c r="T381" s="8" t="s">
        <v>91</v>
      </c>
      <c r="U381" s="8" t="s">
        <v>92</v>
      </c>
      <c r="V381" s="8" t="s">
        <v>105</v>
      </c>
      <c r="W381" s="9" t="n">
        <v>0.99</v>
      </c>
      <c r="Y381" s="10" t="str">
        <f aca="false">_xlfn.CONCAT("https://comprasnet.gov.br/livre/pregao/ata2.asp?co_no_uasg=",E381,"&amp;numprp=",D381)</f>
        <v>https://comprasnet.gov.br/livre/pregao/ata2.asp?co_no_uasg=925449&amp;numprp=0242020</v>
      </c>
      <c r="Z381" s="10" t="str">
        <f aca="false">_xlfn.CONCAT("https://comprasnet.gov.br/livre/pregao/anexosDosItens.asp?uasg=",E381,"&amp;numprp=",D381,"&amp;prgcod=863000")</f>
        <v>https://comprasnet.gov.br/livre/pregao/anexosDosItens.asp?uasg=925449&amp;numprp=0242020&amp;prgcod=863000</v>
      </c>
      <c r="AA381" s="10" t="str">
        <f aca="false">_xlfn.CONCAT("http://compras.dados.gov.br/pregoes/doc/pregao/",B381,"/itens.json")</f>
        <v>http://compras.dados.gov.br/pregoes/doc/pregao/9254490000242020/itens.json</v>
      </c>
    </row>
    <row r="382" s="6" customFormat="true" ht="15" hidden="false" customHeight="false" outlineLevel="0" collapsed="false">
      <c r="A382" s="8" t="s">
        <v>1471</v>
      </c>
      <c r="B382" s="8" t="str">
        <f aca="false">_xlfn.CONCAT(E382,"000",D382)</f>
        <v>1600980001122020</v>
      </c>
      <c r="C382" s="8" t="s">
        <v>1472</v>
      </c>
      <c r="D382" s="8" t="str">
        <f aca="false">RIGHT(A382,7)</f>
        <v>1122020</v>
      </c>
      <c r="E382" s="8" t="n">
        <f aca="false">O382</f>
        <v>160098</v>
      </c>
      <c r="F382" s="8" t="str">
        <f aca="false">RIGHT(C382,3)</f>
        <v>020</v>
      </c>
      <c r="G382" s="8" t="s">
        <v>71</v>
      </c>
      <c r="H382" s="8" t="n">
        <v>362641</v>
      </c>
      <c r="I382" s="8" t="s">
        <v>1473</v>
      </c>
      <c r="J382" s="8" t="s">
        <v>1474</v>
      </c>
      <c r="K382" s="8" t="s">
        <v>30</v>
      </c>
      <c r="L382" s="8" t="s">
        <v>1475</v>
      </c>
      <c r="M382" s="8" t="s">
        <v>32</v>
      </c>
      <c r="N382" s="8" t="s">
        <v>1476</v>
      </c>
      <c r="O382" s="8" t="n">
        <v>160098</v>
      </c>
      <c r="P382" s="8" t="s">
        <v>1477</v>
      </c>
      <c r="Q382" s="8" t="n">
        <v>52000</v>
      </c>
      <c r="R382" s="8" t="s">
        <v>102</v>
      </c>
      <c r="S382" s="8" t="n">
        <v>52121</v>
      </c>
      <c r="T382" s="8" t="s">
        <v>140</v>
      </c>
      <c r="U382" s="8" t="s">
        <v>319</v>
      </c>
      <c r="V382" s="8" t="s">
        <v>49</v>
      </c>
      <c r="W382" s="9" t="n">
        <v>0.99</v>
      </c>
      <c r="Y382" s="10" t="str">
        <f aca="false">_xlfn.CONCAT("https://comprasnet.gov.br/livre/pregao/ata2.asp?co_no_uasg=",E382,"&amp;numprp=",D382)</f>
        <v>https://comprasnet.gov.br/livre/pregao/ata2.asp?co_no_uasg=160098&amp;numprp=1122020</v>
      </c>
      <c r="Z382" s="10" t="str">
        <f aca="false">_xlfn.CONCAT("https://comprasnet.gov.br/livre/pregao/anexosDosItens.asp?uasg=",E382,"&amp;numprp=",D382,"&amp;prgcod=863000")</f>
        <v>https://comprasnet.gov.br/livre/pregao/anexosDosItens.asp?uasg=160098&amp;numprp=1122020&amp;prgcod=863000</v>
      </c>
      <c r="AA382" s="10" t="str">
        <f aca="false">_xlfn.CONCAT("http://compras.dados.gov.br/pregoes/doc/pregao/",B382,"/itens.json")</f>
        <v>http://compras.dados.gov.br/pregoes/doc/pregao/1600980001122020/itens.json</v>
      </c>
    </row>
    <row r="383" s="6" customFormat="true" ht="15" hidden="false" customHeight="false" outlineLevel="0" collapsed="false">
      <c r="A383" s="8" t="s">
        <v>1354</v>
      </c>
      <c r="B383" s="8" t="str">
        <f aca="false">_xlfn.CONCAT(E383,"000",D383)</f>
        <v>1601500000012020</v>
      </c>
      <c r="C383" s="8" t="s">
        <v>1478</v>
      </c>
      <c r="D383" s="8" t="str">
        <f aca="false">RIGHT(A383,7)</f>
        <v>0012020</v>
      </c>
      <c r="E383" s="8" t="n">
        <f aca="false">O383</f>
        <v>160150</v>
      </c>
      <c r="F383" s="8" t="str">
        <f aca="false">RIGHT(C383,3)</f>
        <v>725</v>
      </c>
      <c r="G383" s="8" t="s">
        <v>8</v>
      </c>
      <c r="H383" s="8" t="n">
        <v>462315</v>
      </c>
      <c r="I383" s="8" t="s">
        <v>423</v>
      </c>
      <c r="J383" s="8" t="s">
        <v>424</v>
      </c>
      <c r="K383" s="8" t="s">
        <v>30</v>
      </c>
      <c r="L383" s="8" t="s">
        <v>1356</v>
      </c>
      <c r="M383" s="8" t="s">
        <v>32</v>
      </c>
      <c r="N383" s="8" t="s">
        <v>1357</v>
      </c>
      <c r="O383" s="8" t="n">
        <v>160150</v>
      </c>
      <c r="P383" s="8" t="s">
        <v>1358</v>
      </c>
      <c r="Q383" s="8" t="n">
        <v>52000</v>
      </c>
      <c r="R383" s="8" t="s">
        <v>102</v>
      </c>
      <c r="S383" s="8" t="n">
        <v>52121</v>
      </c>
      <c r="T383" s="8" t="s">
        <v>140</v>
      </c>
      <c r="U383" s="8" t="s">
        <v>214</v>
      </c>
      <c r="V383" s="8" t="s">
        <v>38</v>
      </c>
      <c r="W383" s="9" t="n">
        <v>0.99</v>
      </c>
      <c r="Y383" s="10" t="str">
        <f aca="false">_xlfn.CONCAT("https://comprasnet.gov.br/livre/pregao/ata2.asp?co_no_uasg=",E383,"&amp;numprp=",D383)</f>
        <v>https://comprasnet.gov.br/livre/pregao/ata2.asp?co_no_uasg=160150&amp;numprp=0012020</v>
      </c>
      <c r="Z383" s="10" t="str">
        <f aca="false">_xlfn.CONCAT("https://comprasnet.gov.br/livre/pregao/anexosDosItens.asp?uasg=",E383,"&amp;numprp=",D383,"&amp;prgcod=863000")</f>
        <v>https://comprasnet.gov.br/livre/pregao/anexosDosItens.asp?uasg=160150&amp;numprp=0012020&amp;prgcod=863000</v>
      </c>
      <c r="AA383" s="10" t="str">
        <f aca="false">_xlfn.CONCAT("http://compras.dados.gov.br/pregoes/doc/pregao/",B383,"/itens.json")</f>
        <v>http://compras.dados.gov.br/pregoes/doc/pregao/1601500000012020/itens.json</v>
      </c>
    </row>
    <row r="384" s="6" customFormat="true" ht="15" hidden="false" customHeight="false" outlineLevel="0" collapsed="false">
      <c r="A384" s="8" t="s">
        <v>1299</v>
      </c>
      <c r="B384" s="8" t="str">
        <f aca="false">_xlfn.CONCAT(E384,"000",D384)</f>
        <v>1604130000152020</v>
      </c>
      <c r="C384" s="8" t="s">
        <v>1479</v>
      </c>
      <c r="D384" s="8" t="str">
        <f aca="false">RIGHT(A384,7)</f>
        <v>0152020</v>
      </c>
      <c r="E384" s="8" t="n">
        <f aca="false">O384</f>
        <v>160413</v>
      </c>
      <c r="F384" s="8" t="str">
        <f aca="false">RIGHT(C384,3)</f>
        <v>002</v>
      </c>
      <c r="G384" s="8" t="s">
        <v>8</v>
      </c>
      <c r="H384" s="8" t="n">
        <v>393906</v>
      </c>
      <c r="I384" s="8" t="s">
        <v>1379</v>
      </c>
      <c r="J384" s="8" t="s">
        <v>1380</v>
      </c>
      <c r="K384" s="8" t="s">
        <v>30</v>
      </c>
      <c r="L384" s="8" t="s">
        <v>1301</v>
      </c>
      <c r="M384" s="8" t="s">
        <v>32</v>
      </c>
      <c r="N384" s="8" t="s">
        <v>837</v>
      </c>
      <c r="O384" s="8" t="n">
        <v>160413</v>
      </c>
      <c r="P384" s="8" t="s">
        <v>407</v>
      </c>
      <c r="Q384" s="8" t="n">
        <v>52000</v>
      </c>
      <c r="R384" s="8" t="s">
        <v>102</v>
      </c>
      <c r="S384" s="8" t="n">
        <v>52121</v>
      </c>
      <c r="T384" s="8" t="s">
        <v>140</v>
      </c>
      <c r="U384" s="8" t="s">
        <v>141</v>
      </c>
      <c r="V384" s="8" t="s">
        <v>83</v>
      </c>
      <c r="W384" s="9" t="n">
        <v>0.99</v>
      </c>
      <c r="Y384" s="10" t="str">
        <f aca="false">_xlfn.CONCAT("https://comprasnet.gov.br/livre/pregao/ata2.asp?co_no_uasg=",E384,"&amp;numprp=",D384)</f>
        <v>https://comprasnet.gov.br/livre/pregao/ata2.asp?co_no_uasg=160413&amp;numprp=0152020</v>
      </c>
      <c r="Z384" s="10" t="str">
        <f aca="false">_xlfn.CONCAT("https://comprasnet.gov.br/livre/pregao/anexosDosItens.asp?uasg=",E384,"&amp;numprp=",D384,"&amp;prgcod=863000")</f>
        <v>https://comprasnet.gov.br/livre/pregao/anexosDosItens.asp?uasg=160413&amp;numprp=0152020&amp;prgcod=863000</v>
      </c>
      <c r="AA384" s="10" t="str">
        <f aca="false">_xlfn.CONCAT("http://compras.dados.gov.br/pregoes/doc/pregao/",B384,"/itens.json")</f>
        <v>http://compras.dados.gov.br/pregoes/doc/pregao/1604130000152020/itens.json</v>
      </c>
    </row>
    <row r="385" s="6" customFormat="true" ht="15" hidden="false" customHeight="false" outlineLevel="0" collapsed="false">
      <c r="A385" s="8" t="s">
        <v>1480</v>
      </c>
      <c r="B385" s="8" t="str">
        <f aca="false">_xlfn.CONCAT(E385,"000",D385)</f>
        <v>1544190002342020</v>
      </c>
      <c r="C385" s="8" t="s">
        <v>1481</v>
      </c>
      <c r="D385" s="8" t="str">
        <f aca="false">RIGHT(A385,7)</f>
        <v>2342020</v>
      </c>
      <c r="E385" s="8" t="n">
        <f aca="false">O385</f>
        <v>154419</v>
      </c>
      <c r="F385" s="8" t="str">
        <f aca="false">RIGHT(C385,3)</f>
        <v>011</v>
      </c>
      <c r="G385" s="8" t="s">
        <v>71</v>
      </c>
      <c r="H385" s="8" t="n">
        <v>473396</v>
      </c>
      <c r="I385" s="8" t="s">
        <v>744</v>
      </c>
      <c r="J385" s="8" t="s">
        <v>745</v>
      </c>
      <c r="K385" s="8" t="s">
        <v>30</v>
      </c>
      <c r="L385" s="8" t="s">
        <v>1482</v>
      </c>
      <c r="M385" s="8" t="s">
        <v>32</v>
      </c>
      <c r="N385" s="8" t="s">
        <v>1483</v>
      </c>
      <c r="O385" s="8" t="n">
        <v>154419</v>
      </c>
      <c r="P385" s="8" t="s">
        <v>1484</v>
      </c>
      <c r="Q385" s="8" t="n">
        <v>26000</v>
      </c>
      <c r="R385" s="8" t="s">
        <v>46</v>
      </c>
      <c r="S385" s="8" t="n">
        <v>26251</v>
      </c>
      <c r="T385" s="8" t="s">
        <v>1484</v>
      </c>
      <c r="U385" s="8" t="s">
        <v>132</v>
      </c>
      <c r="V385" s="8" t="s">
        <v>38</v>
      </c>
      <c r="W385" s="9" t="n">
        <v>1</v>
      </c>
      <c r="Y385" s="10" t="str">
        <f aca="false">_xlfn.CONCAT("https://comprasnet.gov.br/livre/pregao/ata2.asp?co_no_uasg=",E385,"&amp;numprp=",D385)</f>
        <v>https://comprasnet.gov.br/livre/pregao/ata2.asp?co_no_uasg=154419&amp;numprp=2342020</v>
      </c>
      <c r="Z385" s="10" t="str">
        <f aca="false">_xlfn.CONCAT("https://comprasnet.gov.br/livre/pregao/anexosDosItens.asp?uasg=",E385,"&amp;numprp=",D385,"&amp;prgcod=863000")</f>
        <v>https://comprasnet.gov.br/livre/pregao/anexosDosItens.asp?uasg=154419&amp;numprp=2342020&amp;prgcod=863000</v>
      </c>
      <c r="AA385" s="10" t="str">
        <f aca="false">_xlfn.CONCAT("http://compras.dados.gov.br/pregoes/doc/pregao/",B385,"/itens.json")</f>
        <v>http://compras.dados.gov.br/pregoes/doc/pregao/1544190002342020/itens.json</v>
      </c>
    </row>
    <row r="386" s="6" customFormat="true" ht="15" hidden="false" customHeight="false" outlineLevel="0" collapsed="false">
      <c r="A386" s="8" t="s">
        <v>844</v>
      </c>
      <c r="B386" s="8" t="str">
        <f aca="false">_xlfn.CONCAT(E386,"000",D386)</f>
        <v>1532900000052020</v>
      </c>
      <c r="C386" s="8" t="s">
        <v>1485</v>
      </c>
      <c r="D386" s="8" t="str">
        <f aca="false">RIGHT(A386,7)</f>
        <v>0052020</v>
      </c>
      <c r="E386" s="8" t="n">
        <f aca="false">O386</f>
        <v>153290</v>
      </c>
      <c r="F386" s="8" t="str">
        <f aca="false">RIGHT(C386,3)</f>
        <v>111</v>
      </c>
      <c r="G386" s="8" t="s">
        <v>71</v>
      </c>
      <c r="H386" s="8" t="n">
        <v>355155</v>
      </c>
      <c r="I386" s="8" t="s">
        <v>1486</v>
      </c>
      <c r="J386" s="8" t="s">
        <v>1487</v>
      </c>
      <c r="K386" s="8" t="s">
        <v>30</v>
      </c>
      <c r="L386" s="8" t="s">
        <v>846</v>
      </c>
      <c r="M386" s="8" t="s">
        <v>32</v>
      </c>
      <c r="N386" s="8" t="s">
        <v>847</v>
      </c>
      <c r="O386" s="8" t="n">
        <v>153290</v>
      </c>
      <c r="P386" s="8" t="s">
        <v>848</v>
      </c>
      <c r="Q386" s="8" t="n">
        <v>26000</v>
      </c>
      <c r="R386" s="8" t="s">
        <v>46</v>
      </c>
      <c r="S386" s="8" t="n">
        <v>26238</v>
      </c>
      <c r="T386" s="8" t="s">
        <v>47</v>
      </c>
      <c r="U386" s="8" t="s">
        <v>48</v>
      </c>
      <c r="V386" s="8" t="s">
        <v>59</v>
      </c>
      <c r="W386" s="9" t="n">
        <v>1</v>
      </c>
      <c r="Y386" s="10" t="str">
        <f aca="false">_xlfn.CONCAT("https://comprasnet.gov.br/livre/pregao/ata2.asp?co_no_uasg=",E386,"&amp;numprp=",D386)</f>
        <v>https://comprasnet.gov.br/livre/pregao/ata2.asp?co_no_uasg=153290&amp;numprp=0052020</v>
      </c>
      <c r="Z386" s="10" t="str">
        <f aca="false">_xlfn.CONCAT("https://comprasnet.gov.br/livre/pregao/anexosDosItens.asp?uasg=",E386,"&amp;numprp=",D386,"&amp;prgcod=863000")</f>
        <v>https://comprasnet.gov.br/livre/pregao/anexosDosItens.asp?uasg=153290&amp;numprp=0052020&amp;prgcod=863000</v>
      </c>
      <c r="AA386" s="10" t="str">
        <f aca="false">_xlfn.CONCAT("http://compras.dados.gov.br/pregoes/doc/pregao/",B386,"/itens.json")</f>
        <v>http://compras.dados.gov.br/pregoes/doc/pregao/1532900000052020/itens.json</v>
      </c>
    </row>
    <row r="387" s="6" customFormat="true" ht="15" hidden="false" customHeight="false" outlineLevel="0" collapsed="false">
      <c r="A387" s="8" t="s">
        <v>1488</v>
      </c>
      <c r="B387" s="8" t="str">
        <f aca="false">_xlfn.CONCAT(E387,"000",D387)</f>
        <v>9865950000342020</v>
      </c>
      <c r="C387" s="8" t="s">
        <v>1489</v>
      </c>
      <c r="D387" s="8" t="str">
        <f aca="false">RIGHT(A387,7)</f>
        <v>0342020</v>
      </c>
      <c r="E387" s="8" t="n">
        <f aca="false">O387</f>
        <v>986595</v>
      </c>
      <c r="F387" s="8" t="str">
        <f aca="false">RIGHT(C387,3)</f>
        <v>025</v>
      </c>
      <c r="G387" s="8" t="s">
        <v>8</v>
      </c>
      <c r="H387" s="8" t="n">
        <v>407307</v>
      </c>
      <c r="I387" s="8" t="s">
        <v>790</v>
      </c>
      <c r="J387" s="8" t="s">
        <v>791</v>
      </c>
      <c r="K387" s="8" t="s">
        <v>30</v>
      </c>
      <c r="L387" s="8" t="s">
        <v>1490</v>
      </c>
      <c r="M387" s="8" t="s">
        <v>32</v>
      </c>
      <c r="N387" s="8" t="s">
        <v>837</v>
      </c>
      <c r="O387" s="8" t="n">
        <v>986595</v>
      </c>
      <c r="P387" s="8" t="s">
        <v>1491</v>
      </c>
      <c r="Q387" s="8" t="n">
        <v>99900</v>
      </c>
      <c r="R387" s="8" t="s">
        <v>35</v>
      </c>
      <c r="S387" s="8" t="n">
        <v>95420</v>
      </c>
      <c r="T387" s="8" t="s">
        <v>1266</v>
      </c>
      <c r="U387" s="8" t="s">
        <v>104</v>
      </c>
      <c r="V387" s="8" t="s">
        <v>83</v>
      </c>
      <c r="W387" s="9" t="n">
        <v>1</v>
      </c>
      <c r="Y387" s="10" t="str">
        <f aca="false">_xlfn.CONCAT("https://comprasnet.gov.br/livre/pregao/ata2.asp?co_no_uasg=",E387,"&amp;numprp=",D387)</f>
        <v>https://comprasnet.gov.br/livre/pregao/ata2.asp?co_no_uasg=986595&amp;numprp=0342020</v>
      </c>
      <c r="Z387" s="10" t="str">
        <f aca="false">_xlfn.CONCAT("https://comprasnet.gov.br/livre/pregao/anexosDosItens.asp?uasg=",E387,"&amp;numprp=",D387,"&amp;prgcod=863000")</f>
        <v>https://comprasnet.gov.br/livre/pregao/anexosDosItens.asp?uasg=986595&amp;numprp=0342020&amp;prgcod=863000</v>
      </c>
      <c r="AA387" s="10" t="str">
        <f aca="false">_xlfn.CONCAT("http://compras.dados.gov.br/pregoes/doc/pregao/",B387,"/itens.json")</f>
        <v>http://compras.dados.gov.br/pregoes/doc/pregao/9865950000342020/itens.json</v>
      </c>
    </row>
    <row r="388" s="6" customFormat="true" ht="15" hidden="false" customHeight="false" outlineLevel="0" collapsed="false">
      <c r="A388" s="8" t="s">
        <v>257</v>
      </c>
      <c r="B388" s="8" t="str">
        <f aca="false">_xlfn.CONCAT(E388,"000",D388)</f>
        <v>1543590000512019</v>
      </c>
      <c r="C388" s="8" t="s">
        <v>1492</v>
      </c>
      <c r="D388" s="8" t="str">
        <f aca="false">RIGHT(A388,7)</f>
        <v>0512019</v>
      </c>
      <c r="E388" s="8" t="n">
        <f aca="false">O388</f>
        <v>154359</v>
      </c>
      <c r="F388" s="8" t="str">
        <f aca="false">RIGHT(C388,3)</f>
        <v>007</v>
      </c>
      <c r="G388" s="8" t="s">
        <v>8</v>
      </c>
      <c r="H388" s="8" t="n">
        <v>304268</v>
      </c>
      <c r="I388" s="8" t="s">
        <v>645</v>
      </c>
      <c r="J388" s="8" t="s">
        <v>646</v>
      </c>
      <c r="K388" s="8" t="s">
        <v>30</v>
      </c>
      <c r="L388" s="8" t="s">
        <v>575</v>
      </c>
      <c r="M388" s="8" t="s">
        <v>32</v>
      </c>
      <c r="N388" s="8" t="s">
        <v>80</v>
      </c>
      <c r="O388" s="8" t="n">
        <v>154359</v>
      </c>
      <c r="P388" s="8" t="s">
        <v>261</v>
      </c>
      <c r="Q388" s="8" t="n">
        <v>26000</v>
      </c>
      <c r="R388" s="8" t="s">
        <v>46</v>
      </c>
      <c r="S388" s="8" t="n">
        <v>26266</v>
      </c>
      <c r="T388" s="8" t="s">
        <v>262</v>
      </c>
      <c r="U388" s="8" t="s">
        <v>141</v>
      </c>
      <c r="V388" s="8" t="s">
        <v>59</v>
      </c>
      <c r="W388" s="9" t="n">
        <v>1</v>
      </c>
      <c r="Y388" s="10" t="str">
        <f aca="false">_xlfn.CONCAT("https://comprasnet.gov.br/livre/pregao/ata2.asp?co_no_uasg=",E388,"&amp;numprp=",D388)</f>
        <v>https://comprasnet.gov.br/livre/pregao/ata2.asp?co_no_uasg=154359&amp;numprp=0512019</v>
      </c>
      <c r="Z388" s="10" t="str">
        <f aca="false">_xlfn.CONCAT("https://comprasnet.gov.br/livre/pregao/anexosDosItens.asp?uasg=",E388,"&amp;numprp=",D388,"&amp;prgcod=863000")</f>
        <v>https://comprasnet.gov.br/livre/pregao/anexosDosItens.asp?uasg=154359&amp;numprp=0512019&amp;prgcod=863000</v>
      </c>
      <c r="AA388" s="10" t="str">
        <f aca="false">_xlfn.CONCAT("http://compras.dados.gov.br/pregoes/doc/pregao/",B388,"/itens.json")</f>
        <v>http://compras.dados.gov.br/pregoes/doc/pregao/1543590000512019/itens.json</v>
      </c>
    </row>
    <row r="389" s="6" customFormat="true" ht="15" hidden="false" customHeight="false" outlineLevel="0" collapsed="false">
      <c r="A389" s="8" t="s">
        <v>1340</v>
      </c>
      <c r="B389" s="8" t="str">
        <f aca="false">_xlfn.CONCAT(E389,"000",D389)</f>
        <v>1583120000102020</v>
      </c>
      <c r="C389" s="8" t="s">
        <v>1493</v>
      </c>
      <c r="D389" s="8" t="str">
        <f aca="false">RIGHT(A389,7)</f>
        <v>0102020</v>
      </c>
      <c r="E389" s="8" t="n">
        <f aca="false">O389</f>
        <v>158312</v>
      </c>
      <c r="F389" s="8" t="str">
        <f aca="false">RIGHT(C389,3)</f>
        <v>058</v>
      </c>
      <c r="G389" s="8" t="s">
        <v>8</v>
      </c>
      <c r="H389" s="8" t="n">
        <v>383404</v>
      </c>
      <c r="I389" s="8" t="s">
        <v>684</v>
      </c>
      <c r="J389" s="8" t="s">
        <v>685</v>
      </c>
      <c r="K389" s="8" t="s">
        <v>30</v>
      </c>
      <c r="L389" s="8" t="s">
        <v>826</v>
      </c>
      <c r="M389" s="8" t="s">
        <v>32</v>
      </c>
      <c r="N389" s="8" t="s">
        <v>827</v>
      </c>
      <c r="O389" s="8" t="n">
        <v>158312</v>
      </c>
      <c r="P389" s="8" t="s">
        <v>1342</v>
      </c>
      <c r="Q389" s="8" t="n">
        <v>26000</v>
      </c>
      <c r="R389" s="8" t="s">
        <v>46</v>
      </c>
      <c r="S389" s="8" t="n">
        <v>26413</v>
      </c>
      <c r="T389" s="8" t="s">
        <v>1343</v>
      </c>
      <c r="U389" s="8" t="s">
        <v>48</v>
      </c>
      <c r="V389" s="8" t="s">
        <v>49</v>
      </c>
      <c r="W389" s="9" t="n">
        <v>1</v>
      </c>
      <c r="Y389" s="10" t="str">
        <f aca="false">_xlfn.CONCAT("https://comprasnet.gov.br/livre/pregao/ata2.asp?co_no_uasg=",E389,"&amp;numprp=",D389)</f>
        <v>https://comprasnet.gov.br/livre/pregao/ata2.asp?co_no_uasg=158312&amp;numprp=0102020</v>
      </c>
      <c r="Z389" s="10" t="str">
        <f aca="false">_xlfn.CONCAT("https://comprasnet.gov.br/livre/pregao/anexosDosItens.asp?uasg=",E389,"&amp;numprp=",D389,"&amp;prgcod=863000")</f>
        <v>https://comprasnet.gov.br/livre/pregao/anexosDosItens.asp?uasg=158312&amp;numprp=0102020&amp;prgcod=863000</v>
      </c>
      <c r="AA389" s="10" t="str">
        <f aca="false">_xlfn.CONCAT("http://compras.dados.gov.br/pregoes/doc/pregao/",B389,"/itens.json")</f>
        <v>http://compras.dados.gov.br/pregoes/doc/pregao/1583120000102020/itens.json</v>
      </c>
    </row>
    <row r="390" s="6" customFormat="true" ht="15" hidden="false" customHeight="false" outlineLevel="0" collapsed="false">
      <c r="A390" s="8" t="s">
        <v>1354</v>
      </c>
      <c r="B390" s="8" t="str">
        <f aca="false">_xlfn.CONCAT(E390,"000",D390)</f>
        <v>1601500000012020</v>
      </c>
      <c r="C390" s="8" t="s">
        <v>1494</v>
      </c>
      <c r="D390" s="8" t="str">
        <f aca="false">RIGHT(A390,7)</f>
        <v>0012020</v>
      </c>
      <c r="E390" s="8" t="n">
        <f aca="false">O390</f>
        <v>160150</v>
      </c>
      <c r="F390" s="8" t="str">
        <f aca="false">RIGHT(C390,3)</f>
        <v>167</v>
      </c>
      <c r="G390" s="8" t="s">
        <v>8</v>
      </c>
      <c r="H390" s="8" t="n">
        <v>462315</v>
      </c>
      <c r="I390" s="8" t="s">
        <v>423</v>
      </c>
      <c r="J390" s="8" t="s">
        <v>424</v>
      </c>
      <c r="K390" s="8" t="s">
        <v>30</v>
      </c>
      <c r="L390" s="8" t="s">
        <v>1356</v>
      </c>
      <c r="M390" s="8" t="s">
        <v>32</v>
      </c>
      <c r="N390" s="8" t="s">
        <v>1357</v>
      </c>
      <c r="O390" s="8" t="n">
        <v>160150</v>
      </c>
      <c r="P390" s="8" t="s">
        <v>1358</v>
      </c>
      <c r="Q390" s="8" t="n">
        <v>52000</v>
      </c>
      <c r="R390" s="8" t="s">
        <v>102</v>
      </c>
      <c r="S390" s="8" t="n">
        <v>52121</v>
      </c>
      <c r="T390" s="8" t="s">
        <v>140</v>
      </c>
      <c r="U390" s="8" t="s">
        <v>214</v>
      </c>
      <c r="V390" s="8" t="s">
        <v>38</v>
      </c>
      <c r="W390" s="9" t="n">
        <v>1</v>
      </c>
      <c r="Y390" s="10" t="str">
        <f aca="false">_xlfn.CONCAT("https://comprasnet.gov.br/livre/pregao/ata2.asp?co_no_uasg=",E390,"&amp;numprp=",D390)</f>
        <v>https://comprasnet.gov.br/livre/pregao/ata2.asp?co_no_uasg=160150&amp;numprp=0012020</v>
      </c>
      <c r="Z390" s="10" t="str">
        <f aca="false">_xlfn.CONCAT("https://comprasnet.gov.br/livre/pregao/anexosDosItens.asp?uasg=",E390,"&amp;numprp=",D390,"&amp;prgcod=863000")</f>
        <v>https://comprasnet.gov.br/livre/pregao/anexosDosItens.asp?uasg=160150&amp;numprp=0012020&amp;prgcod=863000</v>
      </c>
      <c r="AA390" s="10" t="str">
        <f aca="false">_xlfn.CONCAT("http://compras.dados.gov.br/pregoes/doc/pregao/",B390,"/itens.json")</f>
        <v>http://compras.dados.gov.br/pregoes/doc/pregao/1601500000012020/itens.json</v>
      </c>
    </row>
    <row r="391" s="6" customFormat="true" ht="15" hidden="false" customHeight="false" outlineLevel="0" collapsed="false">
      <c r="A391" s="8" t="s">
        <v>1495</v>
      </c>
      <c r="B391" s="8" t="str">
        <f aca="false">_xlfn.CONCAT(E391,"000",D391)</f>
        <v>7883400001742020</v>
      </c>
      <c r="C391" s="8" t="s">
        <v>1496</v>
      </c>
      <c r="D391" s="8" t="str">
        <f aca="false">RIGHT(A391,7)</f>
        <v>1742020</v>
      </c>
      <c r="E391" s="8" t="n">
        <f aca="false">O391</f>
        <v>788340</v>
      </c>
      <c r="F391" s="8" t="str">
        <f aca="false">RIGHT(C391,3)</f>
        <v>007</v>
      </c>
      <c r="G391" s="8" t="s">
        <v>71</v>
      </c>
      <c r="H391" s="8" t="n">
        <v>251352</v>
      </c>
      <c r="I391" s="8" t="s">
        <v>1497</v>
      </c>
      <c r="J391" s="8" t="s">
        <v>1498</v>
      </c>
      <c r="K391" s="8" t="s">
        <v>30</v>
      </c>
      <c r="L391" s="8" t="s">
        <v>1499</v>
      </c>
      <c r="M391" s="8" t="s">
        <v>32</v>
      </c>
      <c r="N391" s="8" t="s">
        <v>1500</v>
      </c>
      <c r="O391" s="8" t="n">
        <v>788340</v>
      </c>
      <c r="P391" s="8" t="s">
        <v>1501</v>
      </c>
      <c r="Q391" s="8" t="n">
        <v>52000</v>
      </c>
      <c r="R391" s="8" t="s">
        <v>102</v>
      </c>
      <c r="S391" s="8" t="n">
        <v>52131</v>
      </c>
      <c r="T391" s="8" t="s">
        <v>208</v>
      </c>
      <c r="U391" s="8" t="s">
        <v>565</v>
      </c>
      <c r="V391" s="8" t="s">
        <v>68</v>
      </c>
      <c r="W391" s="9" t="n">
        <v>1</v>
      </c>
      <c r="Y391" s="10" t="str">
        <f aca="false">_xlfn.CONCAT("https://comprasnet.gov.br/livre/pregao/ata2.asp?co_no_uasg=",E391,"&amp;numprp=",D391)</f>
        <v>https://comprasnet.gov.br/livre/pregao/ata2.asp?co_no_uasg=788340&amp;numprp=1742020</v>
      </c>
      <c r="Z391" s="10" t="str">
        <f aca="false">_xlfn.CONCAT("https://comprasnet.gov.br/livre/pregao/anexosDosItens.asp?uasg=",E391,"&amp;numprp=",D391,"&amp;prgcod=863000")</f>
        <v>https://comprasnet.gov.br/livre/pregao/anexosDosItens.asp?uasg=788340&amp;numprp=1742020&amp;prgcod=863000</v>
      </c>
      <c r="AA391" s="10" t="str">
        <f aca="false">_xlfn.CONCAT("http://compras.dados.gov.br/pregoes/doc/pregao/",B391,"/itens.json")</f>
        <v>http://compras.dados.gov.br/pregoes/doc/pregao/7883400001742020/itens.json</v>
      </c>
    </row>
    <row r="392" s="6" customFormat="true" ht="15" hidden="false" customHeight="false" outlineLevel="0" collapsed="false">
      <c r="A392" s="8" t="s">
        <v>1502</v>
      </c>
      <c r="B392" s="8" t="str">
        <f aca="false">_xlfn.CONCAT(E392,"000",D392)</f>
        <v>1584670000012020</v>
      </c>
      <c r="C392" s="8" t="s">
        <v>1503</v>
      </c>
      <c r="D392" s="8" t="str">
        <f aca="false">RIGHT(A392,7)</f>
        <v>0012020</v>
      </c>
      <c r="E392" s="8" t="n">
        <f aca="false">O392</f>
        <v>158467</v>
      </c>
      <c r="F392" s="8" t="str">
        <f aca="false">RIGHT(C392,3)</f>
        <v>023</v>
      </c>
      <c r="G392" s="8" t="s">
        <v>8</v>
      </c>
      <c r="H392" s="8" t="n">
        <v>460978</v>
      </c>
      <c r="I392" s="8" t="s">
        <v>979</v>
      </c>
      <c r="J392" s="8" t="s">
        <v>980</v>
      </c>
      <c r="K392" s="8" t="s">
        <v>30</v>
      </c>
      <c r="L392" s="8" t="s">
        <v>1362</v>
      </c>
      <c r="M392" s="8" t="s">
        <v>32</v>
      </c>
      <c r="N392" s="8" t="s">
        <v>837</v>
      </c>
      <c r="O392" s="8" t="n">
        <v>158467</v>
      </c>
      <c r="P392" s="8" t="s">
        <v>1504</v>
      </c>
      <c r="Q392" s="8" t="n">
        <v>26000</v>
      </c>
      <c r="R392" s="8" t="s">
        <v>46</v>
      </c>
      <c r="S392" s="8" t="n">
        <v>26436</v>
      </c>
      <c r="T392" s="8" t="s">
        <v>1147</v>
      </c>
      <c r="U392" s="8" t="s">
        <v>141</v>
      </c>
      <c r="V392" s="8" t="s">
        <v>68</v>
      </c>
      <c r="W392" s="9" t="n">
        <v>1</v>
      </c>
      <c r="Y392" s="10" t="str">
        <f aca="false">_xlfn.CONCAT("https://comprasnet.gov.br/livre/pregao/ata2.asp?co_no_uasg=",E392,"&amp;numprp=",D392)</f>
        <v>https://comprasnet.gov.br/livre/pregao/ata2.asp?co_no_uasg=158467&amp;numprp=0012020</v>
      </c>
      <c r="Z392" s="10" t="str">
        <f aca="false">_xlfn.CONCAT("https://comprasnet.gov.br/livre/pregao/anexosDosItens.asp?uasg=",E392,"&amp;numprp=",D392,"&amp;prgcod=863000")</f>
        <v>https://comprasnet.gov.br/livre/pregao/anexosDosItens.asp?uasg=158467&amp;numprp=0012020&amp;prgcod=863000</v>
      </c>
      <c r="AA392" s="10" t="str">
        <f aca="false">_xlfn.CONCAT("http://compras.dados.gov.br/pregoes/doc/pregao/",B392,"/itens.json")</f>
        <v>http://compras.dados.gov.br/pregoes/doc/pregao/1584670000012020/itens.json</v>
      </c>
    </row>
    <row r="393" s="6" customFormat="true" ht="15" hidden="false" customHeight="false" outlineLevel="0" collapsed="false">
      <c r="A393" s="8" t="s">
        <v>1505</v>
      </c>
      <c r="B393" s="8" t="str">
        <f aca="false">_xlfn.CONCAT(E393,"000",D393)</f>
        <v>1604350001032020</v>
      </c>
      <c r="C393" s="8" t="s">
        <v>1506</v>
      </c>
      <c r="D393" s="8" t="str">
        <f aca="false">RIGHT(A393,7)</f>
        <v>1032020</v>
      </c>
      <c r="E393" s="8" t="n">
        <f aca="false">O393</f>
        <v>160435</v>
      </c>
      <c r="F393" s="8" t="str">
        <f aca="false">RIGHT(C393,3)</f>
        <v>011</v>
      </c>
      <c r="G393" s="8" t="s">
        <v>71</v>
      </c>
      <c r="H393" s="8" t="n">
        <v>470234</v>
      </c>
      <c r="I393" s="8" t="s">
        <v>665</v>
      </c>
      <c r="J393" s="8" t="s">
        <v>666</v>
      </c>
      <c r="K393" s="8" t="s">
        <v>30</v>
      </c>
      <c r="L393" s="8" t="s">
        <v>1088</v>
      </c>
      <c r="M393" s="8" t="s">
        <v>32</v>
      </c>
      <c r="N393" s="8" t="s">
        <v>1507</v>
      </c>
      <c r="O393" s="8" t="n">
        <v>160435</v>
      </c>
      <c r="P393" s="8" t="s">
        <v>1508</v>
      </c>
      <c r="Q393" s="8" t="n">
        <v>52000</v>
      </c>
      <c r="R393" s="8" t="s">
        <v>102</v>
      </c>
      <c r="S393" s="8" t="n">
        <v>52121</v>
      </c>
      <c r="T393" s="8" t="s">
        <v>140</v>
      </c>
      <c r="U393" s="8" t="s">
        <v>141</v>
      </c>
      <c r="V393" s="8" t="s">
        <v>38</v>
      </c>
      <c r="W393" s="9" t="n">
        <v>1</v>
      </c>
      <c r="Y393" s="10" t="str">
        <f aca="false">_xlfn.CONCAT("https://comprasnet.gov.br/livre/pregao/ata2.asp?co_no_uasg=",E393,"&amp;numprp=",D393)</f>
        <v>https://comprasnet.gov.br/livre/pregao/ata2.asp?co_no_uasg=160435&amp;numprp=1032020</v>
      </c>
      <c r="Z393" s="10" t="str">
        <f aca="false">_xlfn.CONCAT("https://comprasnet.gov.br/livre/pregao/anexosDosItens.asp?uasg=",E393,"&amp;numprp=",D393,"&amp;prgcod=863000")</f>
        <v>https://comprasnet.gov.br/livre/pregao/anexosDosItens.asp?uasg=160435&amp;numprp=1032020&amp;prgcod=863000</v>
      </c>
      <c r="AA393" s="10" t="str">
        <f aca="false">_xlfn.CONCAT("http://compras.dados.gov.br/pregoes/doc/pregao/",B393,"/itens.json")</f>
        <v>http://compras.dados.gov.br/pregoes/doc/pregao/1604350001032020/itens.json</v>
      </c>
    </row>
    <row r="394" s="6" customFormat="true" ht="15" hidden="false" customHeight="false" outlineLevel="0" collapsed="false">
      <c r="A394" s="8" t="s">
        <v>1509</v>
      </c>
      <c r="B394" s="8" t="str">
        <f aca="false">_xlfn.CONCAT(E394,"000",D394)</f>
        <v>1604730000042020</v>
      </c>
      <c r="C394" s="8" t="s">
        <v>1510</v>
      </c>
      <c r="D394" s="8" t="str">
        <f aca="false">RIGHT(A394,7)</f>
        <v>0042020</v>
      </c>
      <c r="E394" s="8" t="n">
        <f aca="false">O394</f>
        <v>160473</v>
      </c>
      <c r="F394" s="8" t="str">
        <f aca="false">RIGHT(C394,3)</f>
        <v>150</v>
      </c>
      <c r="G394" s="8" t="s">
        <v>8</v>
      </c>
      <c r="H394" s="8" t="n">
        <v>399470</v>
      </c>
      <c r="I394" s="8" t="s">
        <v>1511</v>
      </c>
      <c r="J394" s="8" t="s">
        <v>1512</v>
      </c>
      <c r="K394" s="8" t="s">
        <v>30</v>
      </c>
      <c r="L394" s="8" t="s">
        <v>198</v>
      </c>
      <c r="M394" s="8" t="s">
        <v>32</v>
      </c>
      <c r="N394" s="8" t="s">
        <v>1513</v>
      </c>
      <c r="O394" s="8" t="n">
        <v>160473</v>
      </c>
      <c r="P394" s="8" t="s">
        <v>1514</v>
      </c>
      <c r="Q394" s="8" t="n">
        <v>52000</v>
      </c>
      <c r="R394" s="8" t="s">
        <v>102</v>
      </c>
      <c r="S394" s="8" t="n">
        <v>52121</v>
      </c>
      <c r="T394" s="8" t="s">
        <v>140</v>
      </c>
      <c r="U394" s="8" t="s">
        <v>104</v>
      </c>
      <c r="V394" s="8" t="s">
        <v>83</v>
      </c>
      <c r="W394" s="9" t="n">
        <v>1.02</v>
      </c>
      <c r="Y394" s="10" t="str">
        <f aca="false">_xlfn.CONCAT("https://comprasnet.gov.br/livre/pregao/ata2.asp?co_no_uasg=",E394,"&amp;numprp=",D394)</f>
        <v>https://comprasnet.gov.br/livre/pregao/ata2.asp?co_no_uasg=160473&amp;numprp=0042020</v>
      </c>
      <c r="Z394" s="10" t="str">
        <f aca="false">_xlfn.CONCAT("https://comprasnet.gov.br/livre/pregao/anexosDosItens.asp?uasg=",E394,"&amp;numprp=",D394,"&amp;prgcod=863000")</f>
        <v>https://comprasnet.gov.br/livre/pregao/anexosDosItens.asp?uasg=160473&amp;numprp=0042020&amp;prgcod=863000</v>
      </c>
      <c r="AA394" s="10" t="str">
        <f aca="false">_xlfn.CONCAT("http://compras.dados.gov.br/pregoes/doc/pregao/",B394,"/itens.json")</f>
        <v>http://compras.dados.gov.br/pregoes/doc/pregao/1604730000042020/itens.json</v>
      </c>
    </row>
    <row r="395" s="6" customFormat="true" ht="15" hidden="false" customHeight="false" outlineLevel="0" collapsed="false">
      <c r="A395" s="8" t="s">
        <v>1502</v>
      </c>
      <c r="B395" s="8" t="str">
        <f aca="false">_xlfn.CONCAT(E395,"000",D395)</f>
        <v>1584670000012020</v>
      </c>
      <c r="C395" s="8" t="s">
        <v>1515</v>
      </c>
      <c r="D395" s="8" t="str">
        <f aca="false">RIGHT(A395,7)</f>
        <v>0012020</v>
      </c>
      <c r="E395" s="8" t="n">
        <f aca="false">O395</f>
        <v>158467</v>
      </c>
      <c r="F395" s="8" t="str">
        <f aca="false">RIGHT(C395,3)</f>
        <v>021</v>
      </c>
      <c r="G395" s="8" t="s">
        <v>8</v>
      </c>
      <c r="H395" s="8" t="n">
        <v>393908</v>
      </c>
      <c r="I395" s="8" t="s">
        <v>1078</v>
      </c>
      <c r="J395" s="8" t="s">
        <v>1079</v>
      </c>
      <c r="K395" s="8" t="s">
        <v>30</v>
      </c>
      <c r="L395" s="8" t="s">
        <v>975</v>
      </c>
      <c r="M395" s="8" t="s">
        <v>32</v>
      </c>
      <c r="N395" s="8" t="s">
        <v>1516</v>
      </c>
      <c r="O395" s="8" t="n">
        <v>158467</v>
      </c>
      <c r="P395" s="8" t="s">
        <v>1504</v>
      </c>
      <c r="Q395" s="8" t="n">
        <v>26000</v>
      </c>
      <c r="R395" s="8" t="s">
        <v>46</v>
      </c>
      <c r="S395" s="8" t="n">
        <v>26436</v>
      </c>
      <c r="T395" s="8" t="s">
        <v>1147</v>
      </c>
      <c r="U395" s="8" t="s">
        <v>141</v>
      </c>
      <c r="V395" s="8" t="s">
        <v>68</v>
      </c>
      <c r="W395" s="9" t="n">
        <v>1.02</v>
      </c>
      <c r="Y395" s="10" t="str">
        <f aca="false">_xlfn.CONCAT("https://comprasnet.gov.br/livre/pregao/ata2.asp?co_no_uasg=",E395,"&amp;numprp=",D395)</f>
        <v>https://comprasnet.gov.br/livre/pregao/ata2.asp?co_no_uasg=158467&amp;numprp=0012020</v>
      </c>
      <c r="Z395" s="10" t="str">
        <f aca="false">_xlfn.CONCAT("https://comprasnet.gov.br/livre/pregao/anexosDosItens.asp?uasg=",E395,"&amp;numprp=",D395,"&amp;prgcod=863000")</f>
        <v>https://comprasnet.gov.br/livre/pregao/anexosDosItens.asp?uasg=158467&amp;numprp=0012020&amp;prgcod=863000</v>
      </c>
      <c r="AA395" s="10" t="str">
        <f aca="false">_xlfn.CONCAT("http://compras.dados.gov.br/pregoes/doc/pregao/",B395,"/itens.json")</f>
        <v>http://compras.dados.gov.br/pregoes/doc/pregao/1584670000012020/itens.json</v>
      </c>
    </row>
    <row r="396" s="6" customFormat="true" ht="15" hidden="false" customHeight="false" outlineLevel="0" collapsed="false">
      <c r="A396" s="8" t="s">
        <v>142</v>
      </c>
      <c r="B396" s="8" t="str">
        <f aca="false">_xlfn.CONCAT(E396,"000",D396)</f>
        <v>1540430001312020</v>
      </c>
      <c r="C396" s="8" t="s">
        <v>1517</v>
      </c>
      <c r="D396" s="8" t="str">
        <f aca="false">RIGHT(A396,7)</f>
        <v>1312020</v>
      </c>
      <c r="E396" s="8" t="n">
        <f aca="false">O396</f>
        <v>154043</v>
      </c>
      <c r="F396" s="8" t="str">
        <f aca="false">RIGHT(C396,3)</f>
        <v>027</v>
      </c>
      <c r="G396" s="8" t="s">
        <v>8</v>
      </c>
      <c r="H396" s="8" t="n">
        <v>270286</v>
      </c>
      <c r="I396" s="8" t="s">
        <v>1518</v>
      </c>
      <c r="J396" s="8" t="s">
        <v>1519</v>
      </c>
      <c r="K396" s="8" t="s">
        <v>30</v>
      </c>
      <c r="L396" s="8" t="s">
        <v>48</v>
      </c>
      <c r="M396" s="8" t="s">
        <v>32</v>
      </c>
      <c r="N396" s="8" t="s">
        <v>1520</v>
      </c>
      <c r="O396" s="8" t="n">
        <v>154043</v>
      </c>
      <c r="P396" s="8" t="s">
        <v>146</v>
      </c>
      <c r="Q396" s="8" t="n">
        <v>26000</v>
      </c>
      <c r="R396" s="8" t="s">
        <v>46</v>
      </c>
      <c r="S396" s="8" t="n">
        <v>26274</v>
      </c>
      <c r="T396" s="8" t="s">
        <v>146</v>
      </c>
      <c r="U396" s="8" t="s">
        <v>48</v>
      </c>
      <c r="V396" s="8" t="s">
        <v>147</v>
      </c>
      <c r="W396" s="9" t="n">
        <v>1.03</v>
      </c>
      <c r="Y396" s="10" t="str">
        <f aca="false">_xlfn.CONCAT("https://comprasnet.gov.br/livre/pregao/ata2.asp?co_no_uasg=",E396,"&amp;numprp=",D396)</f>
        <v>https://comprasnet.gov.br/livre/pregao/ata2.asp?co_no_uasg=154043&amp;numprp=1312020</v>
      </c>
      <c r="Z396" s="10" t="str">
        <f aca="false">_xlfn.CONCAT("https://comprasnet.gov.br/livre/pregao/anexosDosItens.asp?uasg=",E396,"&amp;numprp=",D396,"&amp;prgcod=863000")</f>
        <v>https://comprasnet.gov.br/livre/pregao/anexosDosItens.asp?uasg=154043&amp;numprp=1312020&amp;prgcod=863000</v>
      </c>
      <c r="AA396" s="10" t="str">
        <f aca="false">_xlfn.CONCAT("http://compras.dados.gov.br/pregoes/doc/pregao/",B396,"/itens.json")</f>
        <v>http://compras.dados.gov.br/pregoes/doc/pregao/1540430001312020/itens.json</v>
      </c>
    </row>
    <row r="397" s="6" customFormat="true" ht="15" hidden="false" customHeight="false" outlineLevel="0" collapsed="false">
      <c r="A397" s="8" t="s">
        <v>383</v>
      </c>
      <c r="B397" s="8" t="str">
        <f aca="false">_xlfn.CONCAT(E397,"000",D397)</f>
        <v>700280000422020</v>
      </c>
      <c r="C397" s="8" t="s">
        <v>1521</v>
      </c>
      <c r="D397" s="8" t="str">
        <f aca="false">RIGHT(A397,7)</f>
        <v>0422020</v>
      </c>
      <c r="E397" s="8" t="n">
        <f aca="false">O397</f>
        <v>70028</v>
      </c>
      <c r="F397" s="8" t="str">
        <f aca="false">RIGHT(C397,3)</f>
        <v>001</v>
      </c>
      <c r="G397" s="8" t="s">
        <v>8</v>
      </c>
      <c r="H397" s="8" t="n">
        <v>422727</v>
      </c>
      <c r="I397" s="8" t="s">
        <v>1522</v>
      </c>
      <c r="J397" s="8" t="s">
        <v>1523</v>
      </c>
      <c r="K397" s="8" t="s">
        <v>30</v>
      </c>
      <c r="L397" s="8" t="s">
        <v>385</v>
      </c>
      <c r="M397" s="8" t="s">
        <v>32</v>
      </c>
      <c r="N397" s="8" t="s">
        <v>386</v>
      </c>
      <c r="O397" s="8" t="n">
        <v>70028</v>
      </c>
      <c r="P397" s="8" t="s">
        <v>387</v>
      </c>
      <c r="Q397" s="8" t="n">
        <v>14000</v>
      </c>
      <c r="R397" s="8" t="s">
        <v>388</v>
      </c>
      <c r="S397" s="8" t="n">
        <v>14000</v>
      </c>
      <c r="T397" s="8" t="s">
        <v>388</v>
      </c>
      <c r="U397" s="8" t="s">
        <v>389</v>
      </c>
      <c r="V397" s="8" t="s">
        <v>68</v>
      </c>
      <c r="W397" s="9" t="n">
        <v>1.03</v>
      </c>
      <c r="Y397" s="10" t="str">
        <f aca="false">_xlfn.CONCAT("https://comprasnet.gov.br/livre/pregao/ata2.asp?co_no_uasg=",E397,"&amp;numprp=",D397)</f>
        <v>https://comprasnet.gov.br/livre/pregao/ata2.asp?co_no_uasg=70028&amp;numprp=0422020</v>
      </c>
      <c r="Z397" s="10" t="str">
        <f aca="false">_xlfn.CONCAT("https://comprasnet.gov.br/livre/pregao/anexosDosItens.asp?uasg=",E397,"&amp;numprp=",D397,"&amp;prgcod=863000")</f>
        <v>https://comprasnet.gov.br/livre/pregao/anexosDosItens.asp?uasg=70028&amp;numprp=0422020&amp;prgcod=863000</v>
      </c>
      <c r="AA397" s="10" t="str">
        <f aca="false">_xlfn.CONCAT("http://compras.dados.gov.br/pregoes/doc/pregao/",B397,"/itens.json")</f>
        <v>http://compras.dados.gov.br/pregoes/doc/pregao/700280000422020/itens.json</v>
      </c>
    </row>
    <row r="398" s="6" customFormat="true" ht="15" hidden="false" customHeight="false" outlineLevel="0" collapsed="false">
      <c r="A398" s="8" t="s">
        <v>1245</v>
      </c>
      <c r="B398" s="8" t="str">
        <f aca="false">_xlfn.CONCAT(E398,"000",D398)</f>
        <v>7848100000202020</v>
      </c>
      <c r="C398" s="8" t="s">
        <v>1524</v>
      </c>
      <c r="D398" s="8" t="str">
        <f aca="false">RIGHT(A398,7)</f>
        <v>0202020</v>
      </c>
      <c r="E398" s="8" t="n">
        <f aca="false">O398</f>
        <v>784810</v>
      </c>
      <c r="F398" s="8" t="str">
        <f aca="false">RIGHT(C398,3)</f>
        <v>002</v>
      </c>
      <c r="G398" s="8" t="s">
        <v>8</v>
      </c>
      <c r="H398" s="8" t="n">
        <v>373988</v>
      </c>
      <c r="I398" s="8" t="s">
        <v>950</v>
      </c>
      <c r="J398" s="8" t="s">
        <v>951</v>
      </c>
      <c r="K398" s="8" t="s">
        <v>30</v>
      </c>
      <c r="L398" s="8" t="s">
        <v>575</v>
      </c>
      <c r="M398" s="8" t="s">
        <v>32</v>
      </c>
      <c r="N398" s="8" t="s">
        <v>248</v>
      </c>
      <c r="O398" s="8" t="n">
        <v>784810</v>
      </c>
      <c r="P398" s="8" t="s">
        <v>1247</v>
      </c>
      <c r="Q398" s="8" t="n">
        <v>52000</v>
      </c>
      <c r="R398" s="8" t="s">
        <v>102</v>
      </c>
      <c r="S398" s="8" t="n">
        <v>52131</v>
      </c>
      <c r="T398" s="8" t="s">
        <v>208</v>
      </c>
      <c r="U398" s="8" t="s">
        <v>92</v>
      </c>
      <c r="V398" s="8" t="s">
        <v>49</v>
      </c>
      <c r="W398" s="9" t="n">
        <v>1.04</v>
      </c>
      <c r="Y398" s="10" t="str">
        <f aca="false">_xlfn.CONCAT("https://comprasnet.gov.br/livre/pregao/ata2.asp?co_no_uasg=",E398,"&amp;numprp=",D398)</f>
        <v>https://comprasnet.gov.br/livre/pregao/ata2.asp?co_no_uasg=784810&amp;numprp=0202020</v>
      </c>
      <c r="Z398" s="10" t="str">
        <f aca="false">_xlfn.CONCAT("https://comprasnet.gov.br/livre/pregao/anexosDosItens.asp?uasg=",E398,"&amp;numprp=",D398,"&amp;prgcod=863000")</f>
        <v>https://comprasnet.gov.br/livre/pregao/anexosDosItens.asp?uasg=784810&amp;numprp=0202020&amp;prgcod=863000</v>
      </c>
      <c r="AA398" s="10" t="str">
        <f aca="false">_xlfn.CONCAT("http://compras.dados.gov.br/pregoes/doc/pregao/",B398,"/itens.json")</f>
        <v>http://compras.dados.gov.br/pregoes/doc/pregao/7848100000202020/itens.json</v>
      </c>
    </row>
    <row r="399" s="6" customFormat="true" ht="15" hidden="false" customHeight="false" outlineLevel="0" collapsed="false">
      <c r="A399" s="8" t="s">
        <v>142</v>
      </c>
      <c r="B399" s="8" t="str">
        <f aca="false">_xlfn.CONCAT(E399,"000",D399)</f>
        <v>1540430001312020</v>
      </c>
      <c r="C399" s="8" t="s">
        <v>1525</v>
      </c>
      <c r="D399" s="8" t="str">
        <f aca="false">RIGHT(A399,7)</f>
        <v>1312020</v>
      </c>
      <c r="E399" s="8" t="n">
        <f aca="false">O399</f>
        <v>154043</v>
      </c>
      <c r="F399" s="8" t="str">
        <f aca="false">RIGHT(C399,3)</f>
        <v>083</v>
      </c>
      <c r="G399" s="8" t="s">
        <v>8</v>
      </c>
      <c r="H399" s="8" t="n">
        <v>282537</v>
      </c>
      <c r="I399" s="8" t="s">
        <v>1526</v>
      </c>
      <c r="J399" s="8" t="s">
        <v>1527</v>
      </c>
      <c r="K399" s="8" t="s">
        <v>30</v>
      </c>
      <c r="L399" s="8" t="s">
        <v>282</v>
      </c>
      <c r="M399" s="8" t="s">
        <v>32</v>
      </c>
      <c r="N399" s="8" t="s">
        <v>941</v>
      </c>
      <c r="O399" s="8" t="n">
        <v>154043</v>
      </c>
      <c r="P399" s="8" t="s">
        <v>146</v>
      </c>
      <c r="Q399" s="8" t="n">
        <v>26000</v>
      </c>
      <c r="R399" s="8" t="s">
        <v>46</v>
      </c>
      <c r="S399" s="8" t="n">
        <v>26274</v>
      </c>
      <c r="T399" s="8" t="s">
        <v>146</v>
      </c>
      <c r="U399" s="8" t="s">
        <v>48</v>
      </c>
      <c r="V399" s="8" t="s">
        <v>147</v>
      </c>
      <c r="W399" s="9" t="n">
        <v>1.04</v>
      </c>
      <c r="Y399" s="10" t="str">
        <f aca="false">_xlfn.CONCAT("https://comprasnet.gov.br/livre/pregao/ata2.asp?co_no_uasg=",E399,"&amp;numprp=",D399)</f>
        <v>https://comprasnet.gov.br/livre/pregao/ata2.asp?co_no_uasg=154043&amp;numprp=1312020</v>
      </c>
      <c r="Z399" s="10" t="str">
        <f aca="false">_xlfn.CONCAT("https://comprasnet.gov.br/livre/pregao/anexosDosItens.asp?uasg=",E399,"&amp;numprp=",D399,"&amp;prgcod=863000")</f>
        <v>https://comprasnet.gov.br/livre/pregao/anexosDosItens.asp?uasg=154043&amp;numprp=1312020&amp;prgcod=863000</v>
      </c>
      <c r="AA399" s="10" t="str">
        <f aca="false">_xlfn.CONCAT("http://compras.dados.gov.br/pregoes/doc/pregao/",B399,"/itens.json")</f>
        <v>http://compras.dados.gov.br/pregoes/doc/pregao/1540430001312020/itens.json</v>
      </c>
    </row>
    <row r="400" s="6" customFormat="true" ht="15" hidden="false" customHeight="false" outlineLevel="0" collapsed="false">
      <c r="A400" s="8" t="s">
        <v>1528</v>
      </c>
      <c r="B400" s="8" t="str">
        <f aca="false">_xlfn.CONCAT(E400,"000",D400)</f>
        <v>1584160000062020</v>
      </c>
      <c r="C400" s="8" t="s">
        <v>1529</v>
      </c>
      <c r="D400" s="8" t="str">
        <f aca="false">RIGHT(A400,7)</f>
        <v>0062020</v>
      </c>
      <c r="E400" s="8" t="n">
        <f aca="false">O400</f>
        <v>158416</v>
      </c>
      <c r="F400" s="8" t="str">
        <f aca="false">RIGHT(C400,3)</f>
        <v>003</v>
      </c>
      <c r="G400" s="8" t="s">
        <v>8</v>
      </c>
      <c r="H400" s="8" t="n">
        <v>340978</v>
      </c>
      <c r="I400" s="8" t="s">
        <v>1530</v>
      </c>
      <c r="J400" s="8" t="s">
        <v>1531</v>
      </c>
      <c r="K400" s="8" t="s">
        <v>30</v>
      </c>
      <c r="L400" s="8" t="s">
        <v>359</v>
      </c>
      <c r="M400" s="8" t="s">
        <v>32</v>
      </c>
      <c r="N400" s="8" t="s">
        <v>1532</v>
      </c>
      <c r="O400" s="8" t="n">
        <v>158416</v>
      </c>
      <c r="P400" s="8" t="s">
        <v>1533</v>
      </c>
      <c r="Q400" s="8" t="n">
        <v>26000</v>
      </c>
      <c r="R400" s="8" t="s">
        <v>46</v>
      </c>
      <c r="S400" s="8" t="n">
        <v>26406</v>
      </c>
      <c r="T400" s="8" t="s">
        <v>1534</v>
      </c>
      <c r="U400" s="8" t="s">
        <v>768</v>
      </c>
      <c r="V400" s="8" t="s">
        <v>49</v>
      </c>
      <c r="W400" s="9" t="n">
        <v>1.04</v>
      </c>
      <c r="Y400" s="10" t="str">
        <f aca="false">_xlfn.CONCAT("https://comprasnet.gov.br/livre/pregao/ata2.asp?co_no_uasg=",E400,"&amp;numprp=",D400)</f>
        <v>https://comprasnet.gov.br/livre/pregao/ata2.asp?co_no_uasg=158416&amp;numprp=0062020</v>
      </c>
      <c r="Z400" s="10" t="str">
        <f aca="false">_xlfn.CONCAT("https://comprasnet.gov.br/livre/pregao/anexosDosItens.asp?uasg=",E400,"&amp;numprp=",D400,"&amp;prgcod=863000")</f>
        <v>https://comprasnet.gov.br/livre/pregao/anexosDosItens.asp?uasg=158416&amp;numprp=0062020&amp;prgcod=863000</v>
      </c>
      <c r="AA400" s="10" t="str">
        <f aca="false">_xlfn.CONCAT("http://compras.dados.gov.br/pregoes/doc/pregao/",B400,"/itens.json")</f>
        <v>http://compras.dados.gov.br/pregoes/doc/pregao/1584160000062020/itens.json</v>
      </c>
    </row>
    <row r="401" s="6" customFormat="true" ht="15" hidden="false" customHeight="false" outlineLevel="0" collapsed="false">
      <c r="A401" s="8" t="s">
        <v>1319</v>
      </c>
      <c r="B401" s="8" t="str">
        <f aca="false">_xlfn.CONCAT(E401,"000",D401)</f>
        <v>1583410000082020</v>
      </c>
      <c r="C401" s="8" t="s">
        <v>1535</v>
      </c>
      <c r="D401" s="8" t="str">
        <f aca="false">RIGHT(A401,7)</f>
        <v>0082020</v>
      </c>
      <c r="E401" s="8" t="n">
        <f aca="false">O401</f>
        <v>158341</v>
      </c>
      <c r="F401" s="8" t="str">
        <f aca="false">RIGHT(C401,3)</f>
        <v>002</v>
      </c>
      <c r="G401" s="8" t="s">
        <v>8</v>
      </c>
      <c r="H401" s="8" t="n">
        <v>300122</v>
      </c>
      <c r="I401" s="8" t="s">
        <v>1194</v>
      </c>
      <c r="J401" s="8" t="s">
        <v>1195</v>
      </c>
      <c r="K401" s="8" t="s">
        <v>30</v>
      </c>
      <c r="L401" s="8" t="s">
        <v>1321</v>
      </c>
      <c r="M401" s="8" t="s">
        <v>32</v>
      </c>
      <c r="N401" s="8" t="s">
        <v>1322</v>
      </c>
      <c r="O401" s="8" t="n">
        <v>158341</v>
      </c>
      <c r="P401" s="8" t="s">
        <v>1323</v>
      </c>
      <c r="Q401" s="8" t="n">
        <v>26000</v>
      </c>
      <c r="R401" s="8" t="s">
        <v>46</v>
      </c>
      <c r="S401" s="8" t="n">
        <v>26421</v>
      </c>
      <c r="T401" s="8" t="s">
        <v>668</v>
      </c>
      <c r="U401" s="8" t="s">
        <v>565</v>
      </c>
      <c r="V401" s="8" t="s">
        <v>49</v>
      </c>
      <c r="W401" s="9" t="n">
        <v>1.04</v>
      </c>
      <c r="Y401" s="10" t="str">
        <f aca="false">_xlfn.CONCAT("https://comprasnet.gov.br/livre/pregao/ata2.asp?co_no_uasg=",E401,"&amp;numprp=",D401)</f>
        <v>https://comprasnet.gov.br/livre/pregao/ata2.asp?co_no_uasg=158341&amp;numprp=0082020</v>
      </c>
      <c r="Z401" s="10" t="str">
        <f aca="false">_xlfn.CONCAT("https://comprasnet.gov.br/livre/pregao/anexosDosItens.asp?uasg=",E401,"&amp;numprp=",D401,"&amp;prgcod=863000")</f>
        <v>https://comprasnet.gov.br/livre/pregao/anexosDosItens.asp?uasg=158341&amp;numprp=0082020&amp;prgcod=863000</v>
      </c>
      <c r="AA401" s="10" t="str">
        <f aca="false">_xlfn.CONCAT("http://compras.dados.gov.br/pregoes/doc/pregao/",B401,"/itens.json")</f>
        <v>http://compras.dados.gov.br/pregoes/doc/pregao/1583410000082020/itens.json</v>
      </c>
    </row>
    <row r="402" s="6" customFormat="true" ht="15" hidden="false" customHeight="false" outlineLevel="0" collapsed="false">
      <c r="A402" s="8" t="s">
        <v>1536</v>
      </c>
      <c r="B402" s="8" t="str">
        <f aca="false">_xlfn.CONCAT(E402,"000",D402)</f>
        <v>1604790000102020</v>
      </c>
      <c r="C402" s="8" t="s">
        <v>1537</v>
      </c>
      <c r="D402" s="8" t="str">
        <f aca="false">RIGHT(A402,7)</f>
        <v>0102020</v>
      </c>
      <c r="E402" s="8" t="n">
        <f aca="false">O402</f>
        <v>160479</v>
      </c>
      <c r="F402" s="8" t="str">
        <f aca="false">RIGHT(C402,3)</f>
        <v>063</v>
      </c>
      <c r="G402" s="8" t="s">
        <v>8</v>
      </c>
      <c r="H402" s="8" t="n">
        <v>454292</v>
      </c>
      <c r="I402" s="8" t="s">
        <v>710</v>
      </c>
      <c r="J402" s="8" t="s">
        <v>711</v>
      </c>
      <c r="K402" s="8" t="s">
        <v>30</v>
      </c>
      <c r="L402" s="8" t="s">
        <v>575</v>
      </c>
      <c r="M402" s="8" t="s">
        <v>32</v>
      </c>
      <c r="N402" s="8" t="s">
        <v>248</v>
      </c>
      <c r="O402" s="8" t="n">
        <v>160479</v>
      </c>
      <c r="P402" s="8" t="s">
        <v>1538</v>
      </c>
      <c r="Q402" s="8" t="n">
        <v>52000</v>
      </c>
      <c r="R402" s="8" t="s">
        <v>102</v>
      </c>
      <c r="S402" s="8" t="n">
        <v>52121</v>
      </c>
      <c r="T402" s="8" t="s">
        <v>140</v>
      </c>
      <c r="U402" s="8" t="s">
        <v>319</v>
      </c>
      <c r="V402" s="8" t="s">
        <v>38</v>
      </c>
      <c r="W402" s="9" t="n">
        <v>1.08</v>
      </c>
      <c r="Y402" s="10" t="str">
        <f aca="false">_xlfn.CONCAT("https://comprasnet.gov.br/livre/pregao/ata2.asp?co_no_uasg=",E402,"&amp;numprp=",D402)</f>
        <v>https://comprasnet.gov.br/livre/pregao/ata2.asp?co_no_uasg=160479&amp;numprp=0102020</v>
      </c>
      <c r="Z402" s="10" t="str">
        <f aca="false">_xlfn.CONCAT("https://comprasnet.gov.br/livre/pregao/anexosDosItens.asp?uasg=",E402,"&amp;numprp=",D402,"&amp;prgcod=863000")</f>
        <v>https://comprasnet.gov.br/livre/pregao/anexosDosItens.asp?uasg=160479&amp;numprp=0102020&amp;prgcod=863000</v>
      </c>
      <c r="AA402" s="10" t="str">
        <f aca="false">_xlfn.CONCAT("http://compras.dados.gov.br/pregoes/doc/pregao/",B402,"/itens.json")</f>
        <v>http://compras.dados.gov.br/pregoes/doc/pregao/1604790000102020/itens.json</v>
      </c>
    </row>
    <row r="403" s="6" customFormat="true" ht="15" hidden="false" customHeight="false" outlineLevel="0" collapsed="false">
      <c r="A403" s="8" t="s">
        <v>1528</v>
      </c>
      <c r="B403" s="8" t="str">
        <f aca="false">_xlfn.CONCAT(E403,"000",D403)</f>
        <v>1584160000062020</v>
      </c>
      <c r="C403" s="8" t="s">
        <v>1539</v>
      </c>
      <c r="D403" s="8" t="str">
        <f aca="false">RIGHT(A403,7)</f>
        <v>0062020</v>
      </c>
      <c r="E403" s="8" t="n">
        <f aca="false">O403</f>
        <v>158416</v>
      </c>
      <c r="F403" s="8" t="str">
        <f aca="false">RIGHT(C403,3)</f>
        <v>001</v>
      </c>
      <c r="G403" s="8" t="s">
        <v>8</v>
      </c>
      <c r="H403" s="8" t="n">
        <v>386606</v>
      </c>
      <c r="I403" s="8" t="s">
        <v>1456</v>
      </c>
      <c r="J403" s="8" t="s">
        <v>1457</v>
      </c>
      <c r="K403" s="8" t="s">
        <v>30</v>
      </c>
      <c r="L403" s="8" t="s">
        <v>359</v>
      </c>
      <c r="M403" s="8" t="s">
        <v>32</v>
      </c>
      <c r="N403" s="8" t="s">
        <v>1532</v>
      </c>
      <c r="O403" s="8" t="n">
        <v>158416</v>
      </c>
      <c r="P403" s="8" t="s">
        <v>1533</v>
      </c>
      <c r="Q403" s="8" t="n">
        <v>26000</v>
      </c>
      <c r="R403" s="8" t="s">
        <v>46</v>
      </c>
      <c r="S403" s="8" t="n">
        <v>26406</v>
      </c>
      <c r="T403" s="8" t="s">
        <v>1534</v>
      </c>
      <c r="U403" s="8" t="s">
        <v>768</v>
      </c>
      <c r="V403" s="8" t="s">
        <v>49</v>
      </c>
      <c r="W403" s="9" t="n">
        <v>1.09</v>
      </c>
      <c r="Y403" s="10" t="str">
        <f aca="false">_xlfn.CONCAT("https://comprasnet.gov.br/livre/pregao/ata2.asp?co_no_uasg=",E403,"&amp;numprp=",D403)</f>
        <v>https://comprasnet.gov.br/livre/pregao/ata2.asp?co_no_uasg=158416&amp;numprp=0062020</v>
      </c>
      <c r="Z403" s="10" t="str">
        <f aca="false">_xlfn.CONCAT("https://comprasnet.gov.br/livre/pregao/anexosDosItens.asp?uasg=",E403,"&amp;numprp=",D403,"&amp;prgcod=863000")</f>
        <v>https://comprasnet.gov.br/livre/pregao/anexosDosItens.asp?uasg=158416&amp;numprp=0062020&amp;prgcod=863000</v>
      </c>
      <c r="AA403" s="10" t="str">
        <f aca="false">_xlfn.CONCAT("http://compras.dados.gov.br/pregoes/doc/pregao/",B403,"/itens.json")</f>
        <v>http://compras.dados.gov.br/pregoes/doc/pregao/1584160000062020/itens.json</v>
      </c>
    </row>
    <row r="404" s="6" customFormat="true" ht="15" hidden="false" customHeight="false" outlineLevel="0" collapsed="false">
      <c r="A404" s="8" t="s">
        <v>1245</v>
      </c>
      <c r="B404" s="8" t="str">
        <f aca="false">_xlfn.CONCAT(E404,"000",D404)</f>
        <v>7848100000202020</v>
      </c>
      <c r="C404" s="8" t="s">
        <v>1540</v>
      </c>
      <c r="D404" s="8" t="str">
        <f aca="false">RIGHT(A404,7)</f>
        <v>0202020</v>
      </c>
      <c r="E404" s="8" t="n">
        <f aca="false">O404</f>
        <v>784810</v>
      </c>
      <c r="F404" s="8" t="str">
        <f aca="false">RIGHT(C404,3)</f>
        <v>007</v>
      </c>
      <c r="G404" s="8" t="s">
        <v>8</v>
      </c>
      <c r="H404" s="8" t="n">
        <v>393906</v>
      </c>
      <c r="I404" s="8" t="s">
        <v>1379</v>
      </c>
      <c r="J404" s="8" t="s">
        <v>1380</v>
      </c>
      <c r="K404" s="8" t="s">
        <v>30</v>
      </c>
      <c r="L404" s="8" t="s">
        <v>826</v>
      </c>
      <c r="M404" s="8" t="s">
        <v>32</v>
      </c>
      <c r="N404" s="8" t="s">
        <v>1240</v>
      </c>
      <c r="O404" s="8" t="n">
        <v>784810</v>
      </c>
      <c r="P404" s="8" t="s">
        <v>1247</v>
      </c>
      <c r="Q404" s="8" t="n">
        <v>52000</v>
      </c>
      <c r="R404" s="8" t="s">
        <v>102</v>
      </c>
      <c r="S404" s="8" t="n">
        <v>52131</v>
      </c>
      <c r="T404" s="8" t="s">
        <v>208</v>
      </c>
      <c r="U404" s="8" t="s">
        <v>92</v>
      </c>
      <c r="V404" s="8" t="s">
        <v>49</v>
      </c>
      <c r="W404" s="9" t="n">
        <v>1.09</v>
      </c>
      <c r="Y404" s="10" t="str">
        <f aca="false">_xlfn.CONCAT("https://comprasnet.gov.br/livre/pregao/ata2.asp?co_no_uasg=",E404,"&amp;numprp=",D404)</f>
        <v>https://comprasnet.gov.br/livre/pregao/ata2.asp?co_no_uasg=784810&amp;numprp=0202020</v>
      </c>
      <c r="Z404" s="10" t="str">
        <f aca="false">_xlfn.CONCAT("https://comprasnet.gov.br/livre/pregao/anexosDosItens.asp?uasg=",E404,"&amp;numprp=",D404,"&amp;prgcod=863000")</f>
        <v>https://comprasnet.gov.br/livre/pregao/anexosDosItens.asp?uasg=784810&amp;numprp=0202020&amp;prgcod=863000</v>
      </c>
      <c r="AA404" s="10" t="str">
        <f aca="false">_xlfn.CONCAT("http://compras.dados.gov.br/pregoes/doc/pregao/",B404,"/itens.json")</f>
        <v>http://compras.dados.gov.br/pregoes/doc/pregao/7848100000202020/itens.json</v>
      </c>
    </row>
    <row r="405" s="6" customFormat="true" ht="15" hidden="false" customHeight="false" outlineLevel="0" collapsed="false">
      <c r="A405" s="8" t="s">
        <v>996</v>
      </c>
      <c r="B405" s="8" t="str">
        <f aca="false">_xlfn.CONCAT(E405,"000",D405)</f>
        <v>9874670000402020</v>
      </c>
      <c r="C405" s="8" t="s">
        <v>1541</v>
      </c>
      <c r="D405" s="8" t="str">
        <f aca="false">RIGHT(A405,7)</f>
        <v>0402020</v>
      </c>
      <c r="E405" s="8" t="n">
        <f aca="false">O405</f>
        <v>987467</v>
      </c>
      <c r="F405" s="8" t="str">
        <f aca="false">RIGHT(C405,3)</f>
        <v>002</v>
      </c>
      <c r="G405" s="8" t="s">
        <v>8</v>
      </c>
      <c r="H405" s="8" t="n">
        <v>440970</v>
      </c>
      <c r="I405" s="8" t="s">
        <v>567</v>
      </c>
      <c r="J405" s="8" t="s">
        <v>568</v>
      </c>
      <c r="K405" s="8" t="s">
        <v>30</v>
      </c>
      <c r="L405" s="8" t="s">
        <v>1235</v>
      </c>
      <c r="M405" s="8" t="s">
        <v>32</v>
      </c>
      <c r="N405" s="8" t="s">
        <v>998</v>
      </c>
      <c r="O405" s="8" t="n">
        <v>987467</v>
      </c>
      <c r="P405" s="8" t="s">
        <v>999</v>
      </c>
      <c r="Q405" s="8" t="n">
        <v>99900</v>
      </c>
      <c r="R405" s="8" t="s">
        <v>35</v>
      </c>
      <c r="S405" s="8" t="n">
        <v>96120</v>
      </c>
      <c r="T405" s="8" t="s">
        <v>122</v>
      </c>
      <c r="U405" s="8" t="s">
        <v>123</v>
      </c>
      <c r="V405" s="8" t="s">
        <v>68</v>
      </c>
      <c r="W405" s="9" t="n">
        <v>1.1</v>
      </c>
      <c r="Y405" s="10" t="str">
        <f aca="false">_xlfn.CONCAT("https://comprasnet.gov.br/livre/pregao/ata2.asp?co_no_uasg=",E405,"&amp;numprp=",D405)</f>
        <v>https://comprasnet.gov.br/livre/pregao/ata2.asp?co_no_uasg=987467&amp;numprp=0402020</v>
      </c>
      <c r="Z405" s="10" t="str">
        <f aca="false">_xlfn.CONCAT("https://comprasnet.gov.br/livre/pregao/anexosDosItens.asp?uasg=",E405,"&amp;numprp=",D405,"&amp;prgcod=863000")</f>
        <v>https://comprasnet.gov.br/livre/pregao/anexosDosItens.asp?uasg=987467&amp;numprp=0402020&amp;prgcod=863000</v>
      </c>
      <c r="AA405" s="10" t="str">
        <f aca="false">_xlfn.CONCAT("http://compras.dados.gov.br/pregoes/doc/pregao/",B405,"/itens.json")</f>
        <v>http://compras.dados.gov.br/pregoes/doc/pregao/9874670000402020/itens.json</v>
      </c>
    </row>
    <row r="406" s="6" customFormat="true" ht="15" hidden="false" customHeight="false" outlineLevel="0" collapsed="false">
      <c r="A406" s="8" t="s">
        <v>1542</v>
      </c>
      <c r="B406" s="8" t="str">
        <f aca="false">_xlfn.CONCAT(E406,"000",D406)</f>
        <v>1601110000092020</v>
      </c>
      <c r="C406" s="8" t="s">
        <v>1543</v>
      </c>
      <c r="D406" s="8" t="str">
        <f aca="false">RIGHT(A406,7)</f>
        <v>0092020</v>
      </c>
      <c r="E406" s="8" t="n">
        <f aca="false">O406</f>
        <v>160111</v>
      </c>
      <c r="F406" s="8" t="str">
        <f aca="false">RIGHT(C406,3)</f>
        <v>003</v>
      </c>
      <c r="G406" s="8" t="s">
        <v>8</v>
      </c>
      <c r="H406" s="8" t="n">
        <v>386606</v>
      </c>
      <c r="I406" s="8" t="s">
        <v>1456</v>
      </c>
      <c r="J406" s="8" t="s">
        <v>1457</v>
      </c>
      <c r="K406" s="8" t="s">
        <v>30</v>
      </c>
      <c r="L406" s="8" t="s">
        <v>962</v>
      </c>
      <c r="M406" s="8" t="s">
        <v>32</v>
      </c>
      <c r="N406" s="8" t="s">
        <v>1516</v>
      </c>
      <c r="O406" s="8" t="n">
        <v>160111</v>
      </c>
      <c r="P406" s="8" t="s">
        <v>886</v>
      </c>
      <c r="Q406" s="8" t="n">
        <v>52000</v>
      </c>
      <c r="R406" s="8" t="s">
        <v>102</v>
      </c>
      <c r="S406" s="8" t="n">
        <v>52121</v>
      </c>
      <c r="T406" s="8" t="s">
        <v>140</v>
      </c>
      <c r="U406" s="8" t="s">
        <v>48</v>
      </c>
      <c r="V406" s="8" t="s">
        <v>83</v>
      </c>
      <c r="W406" s="9" t="n">
        <v>1.1</v>
      </c>
      <c r="Y406" s="10" t="str">
        <f aca="false">_xlfn.CONCAT("https://comprasnet.gov.br/livre/pregao/ata2.asp?co_no_uasg=",E406,"&amp;numprp=",D406)</f>
        <v>https://comprasnet.gov.br/livre/pregao/ata2.asp?co_no_uasg=160111&amp;numprp=0092020</v>
      </c>
      <c r="Z406" s="10" t="str">
        <f aca="false">_xlfn.CONCAT("https://comprasnet.gov.br/livre/pregao/anexosDosItens.asp?uasg=",E406,"&amp;numprp=",D406,"&amp;prgcod=863000")</f>
        <v>https://comprasnet.gov.br/livre/pregao/anexosDosItens.asp?uasg=160111&amp;numprp=0092020&amp;prgcod=863000</v>
      </c>
      <c r="AA406" s="10" t="str">
        <f aca="false">_xlfn.CONCAT("http://compras.dados.gov.br/pregoes/doc/pregao/",B406,"/itens.json")</f>
        <v>http://compras.dados.gov.br/pregoes/doc/pregao/1601110000092020/itens.json</v>
      </c>
    </row>
    <row r="407" s="6" customFormat="true" ht="15" hidden="false" customHeight="false" outlineLevel="0" collapsed="false">
      <c r="A407" s="8" t="s">
        <v>1236</v>
      </c>
      <c r="B407" s="8" t="str">
        <f aca="false">_xlfn.CONCAT(E407,"000",D407)</f>
        <v>1583430000022020</v>
      </c>
      <c r="C407" s="8" t="s">
        <v>1544</v>
      </c>
      <c r="D407" s="8" t="str">
        <f aca="false">RIGHT(A407,7)</f>
        <v>0022020</v>
      </c>
      <c r="E407" s="8" t="n">
        <f aca="false">O407</f>
        <v>158343</v>
      </c>
      <c r="F407" s="8" t="str">
        <f aca="false">RIGHT(C407,3)</f>
        <v>552</v>
      </c>
      <c r="G407" s="8" t="s">
        <v>8</v>
      </c>
      <c r="H407" s="8" t="n">
        <v>440729</v>
      </c>
      <c r="I407" s="8" t="s">
        <v>1116</v>
      </c>
      <c r="J407" s="8" t="s">
        <v>1117</v>
      </c>
      <c r="K407" s="8" t="s">
        <v>30</v>
      </c>
      <c r="L407" s="8" t="s">
        <v>282</v>
      </c>
      <c r="M407" s="8" t="s">
        <v>32</v>
      </c>
      <c r="N407" s="8" t="s">
        <v>1055</v>
      </c>
      <c r="O407" s="8" t="n">
        <v>158343</v>
      </c>
      <c r="P407" s="8" t="s">
        <v>1241</v>
      </c>
      <c r="Q407" s="8" t="n">
        <v>26000</v>
      </c>
      <c r="R407" s="8" t="s">
        <v>46</v>
      </c>
      <c r="S407" s="8" t="n">
        <v>26421</v>
      </c>
      <c r="T407" s="8" t="s">
        <v>668</v>
      </c>
      <c r="U407" s="8" t="s">
        <v>565</v>
      </c>
      <c r="V407" s="8" t="s">
        <v>83</v>
      </c>
      <c r="W407" s="9" t="n">
        <v>1.1</v>
      </c>
      <c r="Y407" s="10" t="str">
        <f aca="false">_xlfn.CONCAT("https://comprasnet.gov.br/livre/pregao/ata2.asp?co_no_uasg=",E407,"&amp;numprp=",D407)</f>
        <v>https://comprasnet.gov.br/livre/pregao/ata2.asp?co_no_uasg=158343&amp;numprp=0022020</v>
      </c>
      <c r="Z407" s="10" t="str">
        <f aca="false">_xlfn.CONCAT("https://comprasnet.gov.br/livre/pregao/anexosDosItens.asp?uasg=",E407,"&amp;numprp=",D407,"&amp;prgcod=863000")</f>
        <v>https://comprasnet.gov.br/livre/pregao/anexosDosItens.asp?uasg=158343&amp;numprp=0022020&amp;prgcod=863000</v>
      </c>
      <c r="AA407" s="10" t="str">
        <f aca="false">_xlfn.CONCAT("http://compras.dados.gov.br/pregoes/doc/pregao/",B407,"/itens.json")</f>
        <v>http://compras.dados.gov.br/pregoes/doc/pregao/1583430000022020/itens.json</v>
      </c>
    </row>
    <row r="408" s="6" customFormat="true" ht="15" hidden="false" customHeight="false" outlineLevel="0" collapsed="false">
      <c r="A408" s="8" t="s">
        <v>1236</v>
      </c>
      <c r="B408" s="8" t="str">
        <f aca="false">_xlfn.CONCAT(E408,"000",D408)</f>
        <v>1583430000022020</v>
      </c>
      <c r="C408" s="8" t="s">
        <v>1545</v>
      </c>
      <c r="D408" s="8" t="str">
        <f aca="false">RIGHT(A408,7)</f>
        <v>0022020</v>
      </c>
      <c r="E408" s="8" t="n">
        <f aca="false">O408</f>
        <v>158343</v>
      </c>
      <c r="F408" s="8" t="str">
        <f aca="false">RIGHT(C408,3)</f>
        <v>820</v>
      </c>
      <c r="G408" s="8" t="s">
        <v>8</v>
      </c>
      <c r="H408" s="8" t="n">
        <v>440729</v>
      </c>
      <c r="I408" s="8" t="s">
        <v>1116</v>
      </c>
      <c r="J408" s="8" t="s">
        <v>1117</v>
      </c>
      <c r="K408" s="8" t="s">
        <v>30</v>
      </c>
      <c r="L408" s="8" t="s">
        <v>282</v>
      </c>
      <c r="M408" s="8" t="s">
        <v>32</v>
      </c>
      <c r="N408" s="8" t="s">
        <v>1055</v>
      </c>
      <c r="O408" s="8" t="n">
        <v>158343</v>
      </c>
      <c r="P408" s="8" t="s">
        <v>1241</v>
      </c>
      <c r="Q408" s="8" t="n">
        <v>26000</v>
      </c>
      <c r="R408" s="8" t="s">
        <v>46</v>
      </c>
      <c r="S408" s="8" t="n">
        <v>26421</v>
      </c>
      <c r="T408" s="8" t="s">
        <v>668</v>
      </c>
      <c r="U408" s="8" t="s">
        <v>565</v>
      </c>
      <c r="V408" s="8" t="s">
        <v>83</v>
      </c>
      <c r="W408" s="9" t="n">
        <v>1.1</v>
      </c>
      <c r="Y408" s="10" t="str">
        <f aca="false">_xlfn.CONCAT("https://comprasnet.gov.br/livre/pregao/ata2.asp?co_no_uasg=",E408,"&amp;numprp=",D408)</f>
        <v>https://comprasnet.gov.br/livre/pregao/ata2.asp?co_no_uasg=158343&amp;numprp=0022020</v>
      </c>
      <c r="Z408" s="10" t="str">
        <f aca="false">_xlfn.CONCAT("https://comprasnet.gov.br/livre/pregao/anexosDosItens.asp?uasg=",E408,"&amp;numprp=",D408,"&amp;prgcod=863000")</f>
        <v>https://comprasnet.gov.br/livre/pregao/anexosDosItens.asp?uasg=158343&amp;numprp=0022020&amp;prgcod=863000</v>
      </c>
      <c r="AA408" s="10" t="str">
        <f aca="false">_xlfn.CONCAT("http://compras.dados.gov.br/pregoes/doc/pregao/",B408,"/itens.json")</f>
        <v>http://compras.dados.gov.br/pregoes/doc/pregao/1583430000022020/itens.json</v>
      </c>
    </row>
    <row r="409" s="6" customFormat="true" ht="15" hidden="false" customHeight="false" outlineLevel="0" collapsed="false">
      <c r="A409" s="8" t="s">
        <v>1546</v>
      </c>
      <c r="B409" s="8" t="str">
        <f aca="false">_xlfn.CONCAT(E409,"000",D409)</f>
        <v>700090000192020</v>
      </c>
      <c r="C409" s="8" t="s">
        <v>1547</v>
      </c>
      <c r="D409" s="8" t="str">
        <f aca="false">RIGHT(A409,7)</f>
        <v>0192020</v>
      </c>
      <c r="E409" s="8" t="n">
        <f aca="false">O409</f>
        <v>70009</v>
      </c>
      <c r="F409" s="8" t="str">
        <f aca="false">RIGHT(C409,3)</f>
        <v>002</v>
      </c>
      <c r="G409" s="8" t="s">
        <v>8</v>
      </c>
      <c r="H409" s="8" t="n">
        <v>427044</v>
      </c>
      <c r="I409" s="8" t="s">
        <v>1548</v>
      </c>
      <c r="J409" s="8" t="s">
        <v>1549</v>
      </c>
      <c r="K409" s="8" t="s">
        <v>30</v>
      </c>
      <c r="L409" s="8" t="s">
        <v>195</v>
      </c>
      <c r="M409" s="8" t="s">
        <v>32</v>
      </c>
      <c r="N409" s="8" t="s">
        <v>1180</v>
      </c>
      <c r="O409" s="8" t="n">
        <v>70009</v>
      </c>
      <c r="P409" s="8" t="s">
        <v>1550</v>
      </c>
      <c r="Q409" s="8" t="n">
        <v>14000</v>
      </c>
      <c r="R409" s="8" t="s">
        <v>388</v>
      </c>
      <c r="S409" s="8" t="n">
        <v>14000</v>
      </c>
      <c r="T409" s="8" t="s">
        <v>388</v>
      </c>
      <c r="U409" s="8" t="s">
        <v>1551</v>
      </c>
      <c r="V409" s="8" t="s">
        <v>49</v>
      </c>
      <c r="W409" s="9" t="n">
        <v>1.1</v>
      </c>
      <c r="Y409" s="10" t="str">
        <f aca="false">_xlfn.CONCAT("https://comprasnet.gov.br/livre/pregao/ata2.asp?co_no_uasg=",E409,"&amp;numprp=",D409)</f>
        <v>https://comprasnet.gov.br/livre/pregao/ata2.asp?co_no_uasg=70009&amp;numprp=0192020</v>
      </c>
      <c r="Z409" s="10" t="str">
        <f aca="false">_xlfn.CONCAT("https://comprasnet.gov.br/livre/pregao/anexosDosItens.asp?uasg=",E409,"&amp;numprp=",D409,"&amp;prgcod=863000")</f>
        <v>https://comprasnet.gov.br/livre/pregao/anexosDosItens.asp?uasg=70009&amp;numprp=0192020&amp;prgcod=863000</v>
      </c>
      <c r="AA409" s="10" t="str">
        <f aca="false">_xlfn.CONCAT("http://compras.dados.gov.br/pregoes/doc/pregao/",B409,"/itens.json")</f>
        <v>http://compras.dados.gov.br/pregoes/doc/pregao/700090000192020/itens.json</v>
      </c>
    </row>
    <row r="410" s="6" customFormat="true" ht="15" hidden="false" customHeight="false" outlineLevel="0" collapsed="false">
      <c r="A410" s="8" t="s">
        <v>716</v>
      </c>
      <c r="B410" s="8" t="str">
        <f aca="false">_xlfn.CONCAT(E410,"000",D410)</f>
        <v>1206350000622020</v>
      </c>
      <c r="C410" s="8" t="s">
        <v>1552</v>
      </c>
      <c r="D410" s="8" t="str">
        <f aca="false">RIGHT(A410,7)</f>
        <v>0622020</v>
      </c>
      <c r="E410" s="8" t="n">
        <f aca="false">O410</f>
        <v>120635</v>
      </c>
      <c r="F410" s="8" t="str">
        <f aca="false">RIGHT(C410,3)</f>
        <v>009</v>
      </c>
      <c r="G410" s="8" t="s">
        <v>8</v>
      </c>
      <c r="H410" s="8" t="n">
        <v>345158</v>
      </c>
      <c r="I410" s="8" t="s">
        <v>990</v>
      </c>
      <c r="J410" s="8" t="s">
        <v>991</v>
      </c>
      <c r="K410" s="8" t="s">
        <v>30</v>
      </c>
      <c r="L410" s="8" t="s">
        <v>282</v>
      </c>
      <c r="M410" s="8" t="s">
        <v>32</v>
      </c>
      <c r="N410" s="8" t="s">
        <v>248</v>
      </c>
      <c r="O410" s="8" t="n">
        <v>120635</v>
      </c>
      <c r="P410" s="8" t="s">
        <v>720</v>
      </c>
      <c r="Q410" s="8" t="n">
        <v>52000</v>
      </c>
      <c r="R410" s="8" t="s">
        <v>102</v>
      </c>
      <c r="S410" s="8" t="n">
        <v>52111</v>
      </c>
      <c r="T410" s="8" t="s">
        <v>103</v>
      </c>
      <c r="U410" s="8" t="s">
        <v>104</v>
      </c>
      <c r="V410" s="8" t="s">
        <v>105</v>
      </c>
      <c r="W410" s="9" t="n">
        <v>1.11</v>
      </c>
      <c r="Y410" s="10" t="str">
        <f aca="false">_xlfn.CONCAT("https://comprasnet.gov.br/livre/pregao/ata2.asp?co_no_uasg=",E410,"&amp;numprp=",D410)</f>
        <v>https://comprasnet.gov.br/livre/pregao/ata2.asp?co_no_uasg=120635&amp;numprp=0622020</v>
      </c>
      <c r="Z410" s="10" t="str">
        <f aca="false">_xlfn.CONCAT("https://comprasnet.gov.br/livre/pregao/anexosDosItens.asp?uasg=",E410,"&amp;numprp=",D410,"&amp;prgcod=863000")</f>
        <v>https://comprasnet.gov.br/livre/pregao/anexosDosItens.asp?uasg=120635&amp;numprp=0622020&amp;prgcod=863000</v>
      </c>
      <c r="AA410" s="10" t="str">
        <f aca="false">_xlfn.CONCAT("http://compras.dados.gov.br/pregoes/doc/pregao/",B410,"/itens.json")</f>
        <v>http://compras.dados.gov.br/pregoes/doc/pregao/1206350000622020/itens.json</v>
      </c>
    </row>
    <row r="411" s="6" customFormat="true" ht="15" hidden="false" customHeight="false" outlineLevel="0" collapsed="false">
      <c r="A411" s="8" t="s">
        <v>1553</v>
      </c>
      <c r="B411" s="8" t="str">
        <f aca="false">_xlfn.CONCAT(E411,"000",D411)</f>
        <v>1600410000072020</v>
      </c>
      <c r="C411" s="8" t="s">
        <v>1554</v>
      </c>
      <c r="D411" s="8" t="str">
        <f aca="false">RIGHT(A411,7)</f>
        <v>0072020</v>
      </c>
      <c r="E411" s="8" t="n">
        <f aca="false">O411</f>
        <v>160041</v>
      </c>
      <c r="F411" s="8" t="str">
        <f aca="false">RIGHT(C411,3)</f>
        <v>111</v>
      </c>
      <c r="G411" s="8" t="s">
        <v>8</v>
      </c>
      <c r="H411" s="8" t="n">
        <v>304266</v>
      </c>
      <c r="I411" s="8" t="s">
        <v>697</v>
      </c>
      <c r="J411" s="8" t="s">
        <v>698</v>
      </c>
      <c r="K411" s="8" t="s">
        <v>30</v>
      </c>
      <c r="L411" s="8" t="s">
        <v>247</v>
      </c>
      <c r="M411" s="8" t="s">
        <v>32</v>
      </c>
      <c r="N411" s="8" t="s">
        <v>248</v>
      </c>
      <c r="O411" s="8" t="n">
        <v>160041</v>
      </c>
      <c r="P411" s="8" t="s">
        <v>639</v>
      </c>
      <c r="Q411" s="8" t="n">
        <v>52000</v>
      </c>
      <c r="R411" s="8" t="s">
        <v>102</v>
      </c>
      <c r="S411" s="8" t="n">
        <v>52121</v>
      </c>
      <c r="T411" s="8" t="s">
        <v>140</v>
      </c>
      <c r="U411" s="8" t="s">
        <v>37</v>
      </c>
      <c r="V411" s="8" t="s">
        <v>59</v>
      </c>
      <c r="W411" s="9" t="n">
        <v>1.13</v>
      </c>
      <c r="Y411" s="10" t="str">
        <f aca="false">_xlfn.CONCAT("https://comprasnet.gov.br/livre/pregao/ata2.asp?co_no_uasg=",E411,"&amp;numprp=",D411)</f>
        <v>https://comprasnet.gov.br/livre/pregao/ata2.asp?co_no_uasg=160041&amp;numprp=0072020</v>
      </c>
      <c r="Z411" s="10" t="str">
        <f aca="false">_xlfn.CONCAT("https://comprasnet.gov.br/livre/pregao/anexosDosItens.asp?uasg=",E411,"&amp;numprp=",D411,"&amp;prgcod=863000")</f>
        <v>https://comprasnet.gov.br/livre/pregao/anexosDosItens.asp?uasg=160041&amp;numprp=0072020&amp;prgcod=863000</v>
      </c>
      <c r="AA411" s="10" t="str">
        <f aca="false">_xlfn.CONCAT("http://compras.dados.gov.br/pregoes/doc/pregao/",B411,"/itens.json")</f>
        <v>http://compras.dados.gov.br/pregoes/doc/pregao/1600410000072020/itens.json</v>
      </c>
    </row>
    <row r="412" s="6" customFormat="true" ht="15" hidden="false" customHeight="false" outlineLevel="0" collapsed="false">
      <c r="A412" s="8" t="s">
        <v>1213</v>
      </c>
      <c r="B412" s="8" t="str">
        <f aca="false">_xlfn.CONCAT(E412,"000",D412)</f>
        <v>1601130000192020</v>
      </c>
      <c r="C412" s="8" t="s">
        <v>1555</v>
      </c>
      <c r="D412" s="8" t="str">
        <f aca="false">RIGHT(A412,7)</f>
        <v>0192020</v>
      </c>
      <c r="E412" s="8" t="n">
        <f aca="false">O412</f>
        <v>160113</v>
      </c>
      <c r="F412" s="8" t="str">
        <f aca="false">RIGHT(C412,3)</f>
        <v>009</v>
      </c>
      <c r="G412" s="8" t="s">
        <v>8</v>
      </c>
      <c r="H412" s="8" t="n">
        <v>355152</v>
      </c>
      <c r="I412" s="8" t="s">
        <v>642</v>
      </c>
      <c r="J412" s="8" t="s">
        <v>643</v>
      </c>
      <c r="K412" s="8" t="s">
        <v>30</v>
      </c>
      <c r="L412" s="8" t="s">
        <v>876</v>
      </c>
      <c r="M412" s="8" t="s">
        <v>32</v>
      </c>
      <c r="N412" s="8" t="s">
        <v>1556</v>
      </c>
      <c r="O412" s="8" t="n">
        <v>160113</v>
      </c>
      <c r="P412" s="8" t="s">
        <v>1113</v>
      </c>
      <c r="Q412" s="8" t="n">
        <v>52000</v>
      </c>
      <c r="R412" s="8" t="s">
        <v>102</v>
      </c>
      <c r="S412" s="8" t="n">
        <v>52121</v>
      </c>
      <c r="T412" s="8" t="s">
        <v>140</v>
      </c>
      <c r="U412" s="8" t="s">
        <v>48</v>
      </c>
      <c r="V412" s="8" t="s">
        <v>49</v>
      </c>
      <c r="W412" s="9" t="n">
        <v>1.15</v>
      </c>
      <c r="Y412" s="10" t="str">
        <f aca="false">_xlfn.CONCAT("https://comprasnet.gov.br/livre/pregao/ata2.asp?co_no_uasg=",E412,"&amp;numprp=",D412)</f>
        <v>https://comprasnet.gov.br/livre/pregao/ata2.asp?co_no_uasg=160113&amp;numprp=0192020</v>
      </c>
      <c r="Z412" s="10" t="str">
        <f aca="false">_xlfn.CONCAT("https://comprasnet.gov.br/livre/pregao/anexosDosItens.asp?uasg=",E412,"&amp;numprp=",D412,"&amp;prgcod=863000")</f>
        <v>https://comprasnet.gov.br/livre/pregao/anexosDosItens.asp?uasg=160113&amp;numprp=0192020&amp;prgcod=863000</v>
      </c>
      <c r="AA412" s="10" t="str">
        <f aca="false">_xlfn.CONCAT("http://compras.dados.gov.br/pregoes/doc/pregao/",B412,"/itens.json")</f>
        <v>http://compras.dados.gov.br/pregoes/doc/pregao/1601130000192020/itens.json</v>
      </c>
    </row>
    <row r="413" s="6" customFormat="true" ht="15" hidden="false" customHeight="false" outlineLevel="0" collapsed="false">
      <c r="A413" s="8" t="s">
        <v>1542</v>
      </c>
      <c r="B413" s="8" t="str">
        <f aca="false">_xlfn.CONCAT(E413,"000",D413)</f>
        <v>1601110000092020</v>
      </c>
      <c r="C413" s="8" t="s">
        <v>1557</v>
      </c>
      <c r="D413" s="8" t="str">
        <f aca="false">RIGHT(A413,7)</f>
        <v>0092020</v>
      </c>
      <c r="E413" s="8" t="n">
        <f aca="false">O413</f>
        <v>160111</v>
      </c>
      <c r="F413" s="8" t="str">
        <f aca="false">RIGHT(C413,3)</f>
        <v>002</v>
      </c>
      <c r="G413" s="8" t="s">
        <v>8</v>
      </c>
      <c r="H413" s="8" t="n">
        <v>340977</v>
      </c>
      <c r="I413" s="8" t="s">
        <v>1558</v>
      </c>
      <c r="J413" s="8" t="s">
        <v>1559</v>
      </c>
      <c r="K413" s="8" t="s">
        <v>30</v>
      </c>
      <c r="L413" s="8" t="s">
        <v>962</v>
      </c>
      <c r="M413" s="8" t="s">
        <v>32</v>
      </c>
      <c r="N413" s="8" t="s">
        <v>1516</v>
      </c>
      <c r="O413" s="8" t="n">
        <v>160111</v>
      </c>
      <c r="P413" s="8" t="s">
        <v>886</v>
      </c>
      <c r="Q413" s="8" t="n">
        <v>52000</v>
      </c>
      <c r="R413" s="8" t="s">
        <v>102</v>
      </c>
      <c r="S413" s="8" t="n">
        <v>52121</v>
      </c>
      <c r="T413" s="8" t="s">
        <v>140</v>
      </c>
      <c r="U413" s="8" t="s">
        <v>48</v>
      </c>
      <c r="V413" s="8" t="s">
        <v>83</v>
      </c>
      <c r="W413" s="9" t="n">
        <v>1.15</v>
      </c>
      <c r="Y413" s="10" t="str">
        <f aca="false">_xlfn.CONCAT("https://comprasnet.gov.br/livre/pregao/ata2.asp?co_no_uasg=",E413,"&amp;numprp=",D413)</f>
        <v>https://comprasnet.gov.br/livre/pregao/ata2.asp?co_no_uasg=160111&amp;numprp=0092020</v>
      </c>
      <c r="Z413" s="10" t="str">
        <f aca="false">_xlfn.CONCAT("https://comprasnet.gov.br/livre/pregao/anexosDosItens.asp?uasg=",E413,"&amp;numprp=",D413,"&amp;prgcod=863000")</f>
        <v>https://comprasnet.gov.br/livre/pregao/anexosDosItens.asp?uasg=160111&amp;numprp=0092020&amp;prgcod=863000</v>
      </c>
      <c r="AA413" s="10" t="str">
        <f aca="false">_xlfn.CONCAT("http://compras.dados.gov.br/pregoes/doc/pregao/",B413,"/itens.json")</f>
        <v>http://compras.dados.gov.br/pregoes/doc/pregao/1601110000092020/itens.json</v>
      </c>
    </row>
    <row r="414" s="6" customFormat="true" ht="15" hidden="false" customHeight="false" outlineLevel="0" collapsed="false">
      <c r="A414" s="8" t="s">
        <v>1560</v>
      </c>
      <c r="B414" s="8" t="str">
        <f aca="false">_xlfn.CONCAT(E414,"000",D414)</f>
        <v>1600720000242020</v>
      </c>
      <c r="C414" s="8" t="s">
        <v>1561</v>
      </c>
      <c r="D414" s="8" t="str">
        <f aca="false">RIGHT(A414,7)</f>
        <v>0242020</v>
      </c>
      <c r="E414" s="8" t="n">
        <f aca="false">O414</f>
        <v>160072</v>
      </c>
      <c r="F414" s="8" t="str">
        <f aca="false">RIGHT(C414,3)</f>
        <v>001</v>
      </c>
      <c r="G414" s="8" t="s">
        <v>71</v>
      </c>
      <c r="H414" s="8" t="n">
        <v>467576</v>
      </c>
      <c r="I414" s="8" t="s">
        <v>1562</v>
      </c>
      <c r="J414" s="8" t="s">
        <v>1563</v>
      </c>
      <c r="K414" s="8" t="s">
        <v>30</v>
      </c>
      <c r="L414" s="8" t="s">
        <v>1564</v>
      </c>
      <c r="M414" s="8" t="s">
        <v>32</v>
      </c>
      <c r="N414" s="8" t="s">
        <v>1565</v>
      </c>
      <c r="O414" s="8" t="n">
        <v>160072</v>
      </c>
      <c r="P414" s="8" t="s">
        <v>1566</v>
      </c>
      <c r="Q414" s="8" t="n">
        <v>52000</v>
      </c>
      <c r="R414" s="8" t="s">
        <v>102</v>
      </c>
      <c r="S414" s="8" t="n">
        <v>52121</v>
      </c>
      <c r="T414" s="8" t="s">
        <v>140</v>
      </c>
      <c r="U414" s="8" t="s">
        <v>58</v>
      </c>
      <c r="V414" s="8" t="s">
        <v>68</v>
      </c>
      <c r="W414" s="9" t="n">
        <v>1.15</v>
      </c>
      <c r="Y414" s="10" t="str">
        <f aca="false">_xlfn.CONCAT("https://comprasnet.gov.br/livre/pregao/ata2.asp?co_no_uasg=",E414,"&amp;numprp=",D414)</f>
        <v>https://comprasnet.gov.br/livre/pregao/ata2.asp?co_no_uasg=160072&amp;numprp=0242020</v>
      </c>
      <c r="Z414" s="10" t="str">
        <f aca="false">_xlfn.CONCAT("https://comprasnet.gov.br/livre/pregao/anexosDosItens.asp?uasg=",E414,"&amp;numprp=",D414,"&amp;prgcod=863000")</f>
        <v>https://comprasnet.gov.br/livre/pregao/anexosDosItens.asp?uasg=160072&amp;numprp=0242020&amp;prgcod=863000</v>
      </c>
      <c r="AA414" s="10" t="str">
        <f aca="false">_xlfn.CONCAT("http://compras.dados.gov.br/pregoes/doc/pregao/",B414,"/itens.json")</f>
        <v>http://compras.dados.gov.br/pregoes/doc/pregao/1600720000242020/itens.json</v>
      </c>
    </row>
    <row r="415" s="6" customFormat="true" ht="15" hidden="false" customHeight="false" outlineLevel="0" collapsed="false">
      <c r="A415" s="8" t="s">
        <v>1567</v>
      </c>
      <c r="B415" s="8" t="str">
        <f aca="false">_xlfn.CONCAT(E415,"000",D415)</f>
        <v>1603030000042020</v>
      </c>
      <c r="C415" s="8" t="s">
        <v>1568</v>
      </c>
      <c r="D415" s="8" t="str">
        <f aca="false">RIGHT(A415,7)</f>
        <v>0042020</v>
      </c>
      <c r="E415" s="8" t="n">
        <f aca="false">O415</f>
        <v>160303</v>
      </c>
      <c r="F415" s="8" t="str">
        <f aca="false">RIGHT(C415,3)</f>
        <v>001</v>
      </c>
      <c r="G415" s="8" t="s">
        <v>8</v>
      </c>
      <c r="H415" s="8" t="n">
        <v>447038</v>
      </c>
      <c r="I415" s="8" t="s">
        <v>1569</v>
      </c>
      <c r="J415" s="8" t="s">
        <v>1570</v>
      </c>
      <c r="K415" s="8" t="s">
        <v>30</v>
      </c>
      <c r="L415" s="8" t="s">
        <v>1571</v>
      </c>
      <c r="M415" s="8" t="s">
        <v>32</v>
      </c>
      <c r="N415" s="8" t="s">
        <v>1572</v>
      </c>
      <c r="O415" s="8" t="n">
        <v>160303</v>
      </c>
      <c r="P415" s="8" t="s">
        <v>1573</v>
      </c>
      <c r="Q415" s="8" t="n">
        <v>52000</v>
      </c>
      <c r="R415" s="8" t="s">
        <v>102</v>
      </c>
      <c r="S415" s="8" t="n">
        <v>52121</v>
      </c>
      <c r="T415" s="8" t="s">
        <v>140</v>
      </c>
      <c r="U415" s="8" t="s">
        <v>178</v>
      </c>
      <c r="V415" s="8" t="s">
        <v>83</v>
      </c>
      <c r="W415" s="9" t="n">
        <v>1.15</v>
      </c>
      <c r="Y415" s="10" t="str">
        <f aca="false">_xlfn.CONCAT("https://comprasnet.gov.br/livre/pregao/ata2.asp?co_no_uasg=",E415,"&amp;numprp=",D415)</f>
        <v>https://comprasnet.gov.br/livre/pregao/ata2.asp?co_no_uasg=160303&amp;numprp=0042020</v>
      </c>
      <c r="Z415" s="10" t="str">
        <f aca="false">_xlfn.CONCAT("https://comprasnet.gov.br/livre/pregao/anexosDosItens.asp?uasg=",E415,"&amp;numprp=",D415,"&amp;prgcod=863000")</f>
        <v>https://comprasnet.gov.br/livre/pregao/anexosDosItens.asp?uasg=160303&amp;numprp=0042020&amp;prgcod=863000</v>
      </c>
      <c r="AA415" s="10" t="str">
        <f aca="false">_xlfn.CONCAT("http://compras.dados.gov.br/pregoes/doc/pregao/",B415,"/itens.json")</f>
        <v>http://compras.dados.gov.br/pregoes/doc/pregao/1603030000042020/itens.json</v>
      </c>
    </row>
    <row r="416" s="6" customFormat="true" ht="15" hidden="false" customHeight="false" outlineLevel="0" collapsed="false">
      <c r="A416" s="8" t="s">
        <v>1574</v>
      </c>
      <c r="B416" s="8" t="str">
        <f aca="false">_xlfn.CONCAT(E416,"000",D416)</f>
        <v>1600980000692020</v>
      </c>
      <c r="C416" s="8" t="s">
        <v>1575</v>
      </c>
      <c r="D416" s="8" t="str">
        <f aca="false">RIGHT(A416,7)</f>
        <v>0692020</v>
      </c>
      <c r="E416" s="8" t="n">
        <f aca="false">O416</f>
        <v>160098</v>
      </c>
      <c r="F416" s="8" t="str">
        <f aca="false">RIGHT(C416,3)</f>
        <v>025</v>
      </c>
      <c r="G416" s="8" t="s">
        <v>71</v>
      </c>
      <c r="H416" s="8" t="n">
        <v>470234</v>
      </c>
      <c r="I416" s="8" t="s">
        <v>665</v>
      </c>
      <c r="J416" s="8" t="s">
        <v>666</v>
      </c>
      <c r="K416" s="8" t="s">
        <v>30</v>
      </c>
      <c r="L416" s="8" t="s">
        <v>282</v>
      </c>
      <c r="M416" s="8" t="s">
        <v>32</v>
      </c>
      <c r="N416" s="8" t="s">
        <v>1576</v>
      </c>
      <c r="O416" s="8" t="n">
        <v>160098</v>
      </c>
      <c r="P416" s="8" t="s">
        <v>1477</v>
      </c>
      <c r="Q416" s="8" t="n">
        <v>52000</v>
      </c>
      <c r="R416" s="8" t="s">
        <v>102</v>
      </c>
      <c r="S416" s="8" t="n">
        <v>52121</v>
      </c>
      <c r="T416" s="8" t="s">
        <v>140</v>
      </c>
      <c r="U416" s="8" t="s">
        <v>319</v>
      </c>
      <c r="V416" s="8" t="s">
        <v>105</v>
      </c>
      <c r="W416" s="9" t="n">
        <v>1.15</v>
      </c>
      <c r="Y416" s="10" t="str">
        <f aca="false">_xlfn.CONCAT("https://comprasnet.gov.br/livre/pregao/ata2.asp?co_no_uasg=",E416,"&amp;numprp=",D416)</f>
        <v>https://comprasnet.gov.br/livre/pregao/ata2.asp?co_no_uasg=160098&amp;numprp=0692020</v>
      </c>
      <c r="Z416" s="10" t="str">
        <f aca="false">_xlfn.CONCAT("https://comprasnet.gov.br/livre/pregao/anexosDosItens.asp?uasg=",E416,"&amp;numprp=",D416,"&amp;prgcod=863000")</f>
        <v>https://comprasnet.gov.br/livre/pregao/anexosDosItens.asp?uasg=160098&amp;numprp=0692020&amp;prgcod=863000</v>
      </c>
      <c r="AA416" s="10" t="str">
        <f aca="false">_xlfn.CONCAT("http://compras.dados.gov.br/pregoes/doc/pregao/",B416,"/itens.json")</f>
        <v>http://compras.dados.gov.br/pregoes/doc/pregao/1600980000692020/itens.json</v>
      </c>
    </row>
    <row r="417" s="6" customFormat="true" ht="15" hidden="false" customHeight="false" outlineLevel="0" collapsed="false">
      <c r="A417" s="8" t="s">
        <v>1577</v>
      </c>
      <c r="B417" s="8" t="str">
        <f aca="false">_xlfn.CONCAT(E417,"000",D417)</f>
        <v>1601820000702020</v>
      </c>
      <c r="C417" s="8" t="s">
        <v>1578</v>
      </c>
      <c r="D417" s="8" t="str">
        <f aca="false">RIGHT(A417,7)</f>
        <v>0702020</v>
      </c>
      <c r="E417" s="8" t="n">
        <f aca="false">O417</f>
        <v>160182</v>
      </c>
      <c r="F417" s="8" t="str">
        <f aca="false">RIGHT(C417,3)</f>
        <v>001</v>
      </c>
      <c r="G417" s="8" t="s">
        <v>71</v>
      </c>
      <c r="H417" s="8" t="n">
        <v>460978</v>
      </c>
      <c r="I417" s="8" t="s">
        <v>979</v>
      </c>
      <c r="J417" s="8" t="s">
        <v>980</v>
      </c>
      <c r="K417" s="8" t="s">
        <v>30</v>
      </c>
      <c r="L417" s="8" t="s">
        <v>1579</v>
      </c>
      <c r="M417" s="8" t="s">
        <v>32</v>
      </c>
      <c r="N417" s="8" t="s">
        <v>1580</v>
      </c>
      <c r="O417" s="8" t="n">
        <v>160182</v>
      </c>
      <c r="P417" s="8" t="s">
        <v>1581</v>
      </c>
      <c r="Q417" s="8" t="n">
        <v>52000</v>
      </c>
      <c r="R417" s="8" t="s">
        <v>102</v>
      </c>
      <c r="S417" s="8" t="n">
        <v>52121</v>
      </c>
      <c r="T417" s="8" t="s">
        <v>140</v>
      </c>
      <c r="U417" s="8" t="s">
        <v>1469</v>
      </c>
      <c r="V417" s="8" t="s">
        <v>83</v>
      </c>
      <c r="W417" s="9" t="n">
        <v>1.16</v>
      </c>
      <c r="Y417" s="10" t="str">
        <f aca="false">_xlfn.CONCAT("https://comprasnet.gov.br/livre/pregao/ata2.asp?co_no_uasg=",E417,"&amp;numprp=",D417)</f>
        <v>https://comprasnet.gov.br/livre/pregao/ata2.asp?co_no_uasg=160182&amp;numprp=0702020</v>
      </c>
      <c r="Z417" s="10" t="str">
        <f aca="false">_xlfn.CONCAT("https://comprasnet.gov.br/livre/pregao/anexosDosItens.asp?uasg=",E417,"&amp;numprp=",D417,"&amp;prgcod=863000")</f>
        <v>https://comprasnet.gov.br/livre/pregao/anexosDosItens.asp?uasg=160182&amp;numprp=0702020&amp;prgcod=863000</v>
      </c>
      <c r="AA417" s="10" t="str">
        <f aca="false">_xlfn.CONCAT("http://compras.dados.gov.br/pregoes/doc/pregao/",B417,"/itens.json")</f>
        <v>http://compras.dados.gov.br/pregoes/doc/pregao/1601820000702020/itens.json</v>
      </c>
    </row>
    <row r="418" s="6" customFormat="true" ht="15" hidden="false" customHeight="false" outlineLevel="0" collapsed="false">
      <c r="A418" s="8" t="s">
        <v>1385</v>
      </c>
      <c r="B418" s="8" t="str">
        <f aca="false">_xlfn.CONCAT(E418,"000",D418)</f>
        <v>1545020000142020</v>
      </c>
      <c r="C418" s="8" t="s">
        <v>1582</v>
      </c>
      <c r="D418" s="8" t="str">
        <f aca="false">RIGHT(A418,7)</f>
        <v>0142020</v>
      </c>
      <c r="E418" s="8" t="n">
        <f aca="false">O418</f>
        <v>154502</v>
      </c>
      <c r="F418" s="8" t="str">
        <f aca="false">RIGHT(C418,3)</f>
        <v>006</v>
      </c>
      <c r="G418" s="8" t="s">
        <v>8</v>
      </c>
      <c r="H418" s="8" t="n">
        <v>282539</v>
      </c>
      <c r="I418" s="8" t="s">
        <v>1583</v>
      </c>
      <c r="J418" s="8" t="s">
        <v>1584</v>
      </c>
      <c r="K418" s="8" t="s">
        <v>30</v>
      </c>
      <c r="L418" s="8" t="s">
        <v>1294</v>
      </c>
      <c r="M418" s="8" t="s">
        <v>32</v>
      </c>
      <c r="N418" s="8" t="s">
        <v>1082</v>
      </c>
      <c r="O418" s="8" t="n">
        <v>154502</v>
      </c>
      <c r="P418" s="8" t="s">
        <v>1387</v>
      </c>
      <c r="Q418" s="8" t="n">
        <v>26000</v>
      </c>
      <c r="R418" s="8" t="s">
        <v>46</v>
      </c>
      <c r="S418" s="8" t="n">
        <v>26350</v>
      </c>
      <c r="T418" s="8" t="s">
        <v>1388</v>
      </c>
      <c r="U418" s="8" t="s">
        <v>214</v>
      </c>
      <c r="V418" s="8" t="s">
        <v>38</v>
      </c>
      <c r="W418" s="9" t="n">
        <v>1.18</v>
      </c>
      <c r="Y418" s="10" t="str">
        <f aca="false">_xlfn.CONCAT("https://comprasnet.gov.br/livre/pregao/ata2.asp?co_no_uasg=",E418,"&amp;numprp=",D418)</f>
        <v>https://comprasnet.gov.br/livre/pregao/ata2.asp?co_no_uasg=154502&amp;numprp=0142020</v>
      </c>
      <c r="Z418" s="10" t="str">
        <f aca="false">_xlfn.CONCAT("https://comprasnet.gov.br/livre/pregao/anexosDosItens.asp?uasg=",E418,"&amp;numprp=",D418,"&amp;prgcod=863000")</f>
        <v>https://comprasnet.gov.br/livre/pregao/anexosDosItens.asp?uasg=154502&amp;numprp=0142020&amp;prgcod=863000</v>
      </c>
      <c r="AA418" s="10" t="str">
        <f aca="false">_xlfn.CONCAT("http://compras.dados.gov.br/pregoes/doc/pregao/",B418,"/itens.json")</f>
        <v>http://compras.dados.gov.br/pregoes/doc/pregao/1545020000142020/itens.json</v>
      </c>
    </row>
    <row r="419" s="6" customFormat="true" ht="15" hidden="false" customHeight="false" outlineLevel="0" collapsed="false">
      <c r="A419" s="8" t="s">
        <v>1245</v>
      </c>
      <c r="B419" s="8" t="str">
        <f aca="false">_xlfn.CONCAT(E419,"000",D419)</f>
        <v>7848100000202020</v>
      </c>
      <c r="C419" s="8" t="s">
        <v>1585</v>
      </c>
      <c r="D419" s="8" t="str">
        <f aca="false">RIGHT(A419,7)</f>
        <v>0202020</v>
      </c>
      <c r="E419" s="8" t="n">
        <f aca="false">O419</f>
        <v>784810</v>
      </c>
      <c r="F419" s="8" t="str">
        <f aca="false">RIGHT(C419,3)</f>
        <v>008</v>
      </c>
      <c r="G419" s="8" t="s">
        <v>8</v>
      </c>
      <c r="H419" s="8" t="n">
        <v>345158</v>
      </c>
      <c r="I419" s="8" t="s">
        <v>990</v>
      </c>
      <c r="J419" s="8" t="s">
        <v>991</v>
      </c>
      <c r="K419" s="8" t="s">
        <v>30</v>
      </c>
      <c r="L419" s="8" t="s">
        <v>826</v>
      </c>
      <c r="M419" s="8" t="s">
        <v>32</v>
      </c>
      <c r="N419" s="8" t="s">
        <v>1240</v>
      </c>
      <c r="O419" s="8" t="n">
        <v>784810</v>
      </c>
      <c r="P419" s="8" t="s">
        <v>1247</v>
      </c>
      <c r="Q419" s="8" t="n">
        <v>52000</v>
      </c>
      <c r="R419" s="8" t="s">
        <v>102</v>
      </c>
      <c r="S419" s="8" t="n">
        <v>52131</v>
      </c>
      <c r="T419" s="8" t="s">
        <v>208</v>
      </c>
      <c r="U419" s="8" t="s">
        <v>92</v>
      </c>
      <c r="V419" s="8" t="s">
        <v>49</v>
      </c>
      <c r="W419" s="9" t="n">
        <v>1.18</v>
      </c>
      <c r="Y419" s="10" t="str">
        <f aca="false">_xlfn.CONCAT("https://comprasnet.gov.br/livre/pregao/ata2.asp?co_no_uasg=",E419,"&amp;numprp=",D419)</f>
        <v>https://comprasnet.gov.br/livre/pregao/ata2.asp?co_no_uasg=784810&amp;numprp=0202020</v>
      </c>
      <c r="Z419" s="10" t="str">
        <f aca="false">_xlfn.CONCAT("https://comprasnet.gov.br/livre/pregao/anexosDosItens.asp?uasg=",E419,"&amp;numprp=",D419,"&amp;prgcod=863000")</f>
        <v>https://comprasnet.gov.br/livre/pregao/anexosDosItens.asp?uasg=784810&amp;numprp=0202020&amp;prgcod=863000</v>
      </c>
      <c r="AA419" s="10" t="str">
        <f aca="false">_xlfn.CONCAT("http://compras.dados.gov.br/pregoes/doc/pregao/",B419,"/itens.json")</f>
        <v>http://compras.dados.gov.br/pregoes/doc/pregao/7848100000202020/itens.json</v>
      </c>
    </row>
    <row r="420" s="6" customFormat="true" ht="15" hidden="false" customHeight="false" outlineLevel="0" collapsed="false">
      <c r="A420" s="8" t="s">
        <v>996</v>
      </c>
      <c r="B420" s="8" t="str">
        <f aca="false">_xlfn.CONCAT(E420,"000",D420)</f>
        <v>9874670000402020</v>
      </c>
      <c r="C420" s="8" t="s">
        <v>1586</v>
      </c>
      <c r="D420" s="8" t="str">
        <f aca="false">RIGHT(A420,7)</f>
        <v>0402020</v>
      </c>
      <c r="E420" s="8" t="n">
        <f aca="false">O420</f>
        <v>987467</v>
      </c>
      <c r="F420" s="8" t="str">
        <f aca="false">RIGHT(C420,3)</f>
        <v>001</v>
      </c>
      <c r="G420" s="8" t="s">
        <v>8</v>
      </c>
      <c r="H420" s="8" t="n">
        <v>454415</v>
      </c>
      <c r="I420" s="8" t="s">
        <v>1587</v>
      </c>
      <c r="J420" s="8" t="s">
        <v>1588</v>
      </c>
      <c r="K420" s="8" t="s">
        <v>30</v>
      </c>
      <c r="L420" s="8" t="s">
        <v>1235</v>
      </c>
      <c r="M420" s="8" t="s">
        <v>32</v>
      </c>
      <c r="N420" s="8" t="s">
        <v>998</v>
      </c>
      <c r="O420" s="8" t="n">
        <v>987467</v>
      </c>
      <c r="P420" s="8" t="s">
        <v>999</v>
      </c>
      <c r="Q420" s="8" t="n">
        <v>99900</v>
      </c>
      <c r="R420" s="8" t="s">
        <v>35</v>
      </c>
      <c r="S420" s="8" t="n">
        <v>96120</v>
      </c>
      <c r="T420" s="8" t="s">
        <v>122</v>
      </c>
      <c r="U420" s="8" t="s">
        <v>123</v>
      </c>
      <c r="V420" s="8" t="s">
        <v>68</v>
      </c>
      <c r="W420" s="9" t="n">
        <v>1.19</v>
      </c>
      <c r="Y420" s="10" t="str">
        <f aca="false">_xlfn.CONCAT("https://comprasnet.gov.br/livre/pregao/ata2.asp?co_no_uasg=",E420,"&amp;numprp=",D420)</f>
        <v>https://comprasnet.gov.br/livre/pregao/ata2.asp?co_no_uasg=987467&amp;numprp=0402020</v>
      </c>
      <c r="Z420" s="10" t="str">
        <f aca="false">_xlfn.CONCAT("https://comprasnet.gov.br/livre/pregao/anexosDosItens.asp?uasg=",E420,"&amp;numprp=",D420,"&amp;prgcod=863000")</f>
        <v>https://comprasnet.gov.br/livre/pregao/anexosDosItens.asp?uasg=987467&amp;numprp=0402020&amp;prgcod=863000</v>
      </c>
      <c r="AA420" s="10" t="str">
        <f aca="false">_xlfn.CONCAT("http://compras.dados.gov.br/pregoes/doc/pregao/",B420,"/itens.json")</f>
        <v>http://compras.dados.gov.br/pregoes/doc/pregao/9874670000402020/itens.json</v>
      </c>
    </row>
    <row r="421" s="6" customFormat="true" ht="15" hidden="false" customHeight="false" outlineLevel="0" collapsed="false">
      <c r="A421" s="8" t="s">
        <v>1589</v>
      </c>
      <c r="B421" s="8" t="str">
        <f aca="false">_xlfn.CONCAT(E421,"000",D421)</f>
        <v>7858000000312020</v>
      </c>
      <c r="C421" s="8" t="s">
        <v>1590</v>
      </c>
      <c r="D421" s="8" t="str">
        <f aca="false">RIGHT(A421,7)</f>
        <v>0312020</v>
      </c>
      <c r="E421" s="8" t="n">
        <f aca="false">O421</f>
        <v>785800</v>
      </c>
      <c r="F421" s="8" t="str">
        <f aca="false">RIGHT(C421,3)</f>
        <v>001</v>
      </c>
      <c r="G421" s="8" t="s">
        <v>8</v>
      </c>
      <c r="H421" s="8" t="n">
        <v>355154</v>
      </c>
      <c r="I421" s="8" t="s">
        <v>1591</v>
      </c>
      <c r="J421" s="8" t="s">
        <v>1592</v>
      </c>
      <c r="K421" s="8" t="s">
        <v>30</v>
      </c>
      <c r="L421" s="8" t="s">
        <v>359</v>
      </c>
      <c r="M421" s="8" t="s">
        <v>32</v>
      </c>
      <c r="N421" s="8" t="s">
        <v>712</v>
      </c>
      <c r="O421" s="8" t="n">
        <v>785800</v>
      </c>
      <c r="P421" s="8" t="s">
        <v>596</v>
      </c>
      <c r="Q421" s="8" t="n">
        <v>52000</v>
      </c>
      <c r="R421" s="8" t="s">
        <v>102</v>
      </c>
      <c r="S421" s="8" t="n">
        <v>52131</v>
      </c>
      <c r="T421" s="8" t="s">
        <v>208</v>
      </c>
      <c r="U421" s="8" t="s">
        <v>141</v>
      </c>
      <c r="V421" s="8" t="s">
        <v>147</v>
      </c>
      <c r="W421" s="9" t="n">
        <v>1.19</v>
      </c>
      <c r="Y421" s="10" t="str">
        <f aca="false">_xlfn.CONCAT("https://comprasnet.gov.br/livre/pregao/ata2.asp?co_no_uasg=",E421,"&amp;numprp=",D421)</f>
        <v>https://comprasnet.gov.br/livre/pregao/ata2.asp?co_no_uasg=785800&amp;numprp=0312020</v>
      </c>
      <c r="Z421" s="10" t="str">
        <f aca="false">_xlfn.CONCAT("https://comprasnet.gov.br/livre/pregao/anexosDosItens.asp?uasg=",E421,"&amp;numprp=",D421,"&amp;prgcod=863000")</f>
        <v>https://comprasnet.gov.br/livre/pregao/anexosDosItens.asp?uasg=785800&amp;numprp=0312020&amp;prgcod=863000</v>
      </c>
      <c r="AA421" s="10" t="str">
        <f aca="false">_xlfn.CONCAT("http://compras.dados.gov.br/pregoes/doc/pregao/",B421,"/itens.json")</f>
        <v>http://compras.dados.gov.br/pregoes/doc/pregao/7858000000312020/itens.json</v>
      </c>
    </row>
    <row r="422" s="6" customFormat="true" ht="15" hidden="false" customHeight="false" outlineLevel="0" collapsed="false">
      <c r="A422" s="8" t="s">
        <v>1593</v>
      </c>
      <c r="B422" s="8" t="str">
        <f aca="false">_xlfn.CONCAT(E422,"000",D422)</f>
        <v>1350310000742020</v>
      </c>
      <c r="C422" s="8" t="s">
        <v>1594</v>
      </c>
      <c r="D422" s="8" t="str">
        <f aca="false">RIGHT(A422,7)</f>
        <v>0742020</v>
      </c>
      <c r="E422" s="8" t="n">
        <f aca="false">O422</f>
        <v>135031</v>
      </c>
      <c r="F422" s="8" t="str">
        <f aca="false">RIGHT(C422,3)</f>
        <v>043</v>
      </c>
      <c r="G422" s="8" t="s">
        <v>71</v>
      </c>
      <c r="H422" s="8" t="n">
        <v>454415</v>
      </c>
      <c r="I422" s="8" t="s">
        <v>1587</v>
      </c>
      <c r="J422" s="8" t="s">
        <v>1588</v>
      </c>
      <c r="K422" s="8" t="s">
        <v>30</v>
      </c>
      <c r="L422" s="8" t="s">
        <v>1595</v>
      </c>
      <c r="M422" s="8" t="s">
        <v>32</v>
      </c>
      <c r="N422" s="8" t="s">
        <v>1596</v>
      </c>
      <c r="O422" s="8" t="n">
        <v>135031</v>
      </c>
      <c r="P422" s="8" t="s">
        <v>490</v>
      </c>
      <c r="Q422" s="8" t="n">
        <v>22202</v>
      </c>
      <c r="R422" s="8" t="s">
        <v>491</v>
      </c>
      <c r="S422" s="8" t="n">
        <v>22202</v>
      </c>
      <c r="T422" s="8" t="s">
        <v>491</v>
      </c>
      <c r="U422" s="8" t="s">
        <v>141</v>
      </c>
      <c r="V422" s="8" t="s">
        <v>147</v>
      </c>
      <c r="W422" s="9" t="n">
        <v>1.2</v>
      </c>
      <c r="Y422" s="10" t="str">
        <f aca="false">_xlfn.CONCAT("https://comprasnet.gov.br/livre/pregao/ata2.asp?co_no_uasg=",E422,"&amp;numprp=",D422)</f>
        <v>https://comprasnet.gov.br/livre/pregao/ata2.asp?co_no_uasg=135031&amp;numprp=0742020</v>
      </c>
      <c r="Z422" s="10" t="str">
        <f aca="false">_xlfn.CONCAT("https://comprasnet.gov.br/livre/pregao/anexosDosItens.asp?uasg=",E422,"&amp;numprp=",D422,"&amp;prgcod=863000")</f>
        <v>https://comprasnet.gov.br/livre/pregao/anexosDosItens.asp?uasg=135031&amp;numprp=0742020&amp;prgcod=863000</v>
      </c>
      <c r="AA422" s="10" t="str">
        <f aca="false">_xlfn.CONCAT("http://compras.dados.gov.br/pregoes/doc/pregao/",B422,"/itens.json")</f>
        <v>http://compras.dados.gov.br/pregoes/doc/pregao/1350310000742020/itens.json</v>
      </c>
    </row>
    <row r="423" s="6" customFormat="true" ht="15" hidden="false" customHeight="false" outlineLevel="0" collapsed="false">
      <c r="A423" s="8" t="s">
        <v>883</v>
      </c>
      <c r="B423" s="8" t="str">
        <f aca="false">_xlfn.CONCAT(E423,"000",D423)</f>
        <v>1601110003212020</v>
      </c>
      <c r="C423" s="8" t="s">
        <v>1597</v>
      </c>
      <c r="D423" s="8" t="str">
        <f aca="false">RIGHT(A423,7)</f>
        <v>3212020</v>
      </c>
      <c r="E423" s="8" t="n">
        <f aca="false">O423</f>
        <v>160111</v>
      </c>
      <c r="F423" s="8" t="str">
        <f aca="false">RIGHT(C423,3)</f>
        <v>008</v>
      </c>
      <c r="G423" s="8" t="s">
        <v>71</v>
      </c>
      <c r="H423" s="8" t="n">
        <v>423354</v>
      </c>
      <c r="I423" s="8" t="s">
        <v>707</v>
      </c>
      <c r="J423" s="8" t="s">
        <v>708</v>
      </c>
      <c r="K423" s="8" t="s">
        <v>30</v>
      </c>
      <c r="L423" s="8" t="s">
        <v>764</v>
      </c>
      <c r="M423" s="8" t="s">
        <v>32</v>
      </c>
      <c r="N423" s="8" t="s">
        <v>885</v>
      </c>
      <c r="O423" s="8" t="n">
        <v>160111</v>
      </c>
      <c r="P423" s="8" t="s">
        <v>886</v>
      </c>
      <c r="Q423" s="8" t="n">
        <v>52000</v>
      </c>
      <c r="R423" s="8" t="s">
        <v>102</v>
      </c>
      <c r="S423" s="8" t="n">
        <v>52121</v>
      </c>
      <c r="T423" s="8" t="s">
        <v>140</v>
      </c>
      <c r="U423" s="8" t="s">
        <v>48</v>
      </c>
      <c r="V423" s="8" t="s">
        <v>83</v>
      </c>
      <c r="W423" s="9" t="n">
        <v>1.2</v>
      </c>
      <c r="Y423" s="10" t="str">
        <f aca="false">_xlfn.CONCAT("https://comprasnet.gov.br/livre/pregao/ata2.asp?co_no_uasg=",E423,"&amp;numprp=",D423)</f>
        <v>https://comprasnet.gov.br/livre/pregao/ata2.asp?co_no_uasg=160111&amp;numprp=3212020</v>
      </c>
      <c r="Z423" s="10" t="str">
        <f aca="false">_xlfn.CONCAT("https://comprasnet.gov.br/livre/pregao/anexosDosItens.asp?uasg=",E423,"&amp;numprp=",D423,"&amp;prgcod=863000")</f>
        <v>https://comprasnet.gov.br/livre/pregao/anexosDosItens.asp?uasg=160111&amp;numprp=3212020&amp;prgcod=863000</v>
      </c>
      <c r="AA423" s="10" t="str">
        <f aca="false">_xlfn.CONCAT("http://compras.dados.gov.br/pregoes/doc/pregao/",B423,"/itens.json")</f>
        <v>http://compras.dados.gov.br/pregoes/doc/pregao/1601110003212020/itens.json</v>
      </c>
    </row>
    <row r="424" s="6" customFormat="true" ht="15" hidden="false" customHeight="false" outlineLevel="0" collapsed="false">
      <c r="A424" s="8" t="s">
        <v>1542</v>
      </c>
      <c r="B424" s="8" t="str">
        <f aca="false">_xlfn.CONCAT(E424,"000",D424)</f>
        <v>1601110000092020</v>
      </c>
      <c r="C424" s="8" t="s">
        <v>1598</v>
      </c>
      <c r="D424" s="8" t="str">
        <f aca="false">RIGHT(A424,7)</f>
        <v>0092020</v>
      </c>
      <c r="E424" s="8" t="n">
        <f aca="false">O424</f>
        <v>160111</v>
      </c>
      <c r="F424" s="8" t="str">
        <f aca="false">RIGHT(C424,3)</f>
        <v>001</v>
      </c>
      <c r="G424" s="8" t="s">
        <v>8</v>
      </c>
      <c r="H424" s="8" t="n">
        <v>386607</v>
      </c>
      <c r="I424" s="8" t="s">
        <v>1599</v>
      </c>
      <c r="J424" s="8" t="s">
        <v>1600</v>
      </c>
      <c r="K424" s="8" t="s">
        <v>30</v>
      </c>
      <c r="L424" s="8" t="s">
        <v>962</v>
      </c>
      <c r="M424" s="8" t="s">
        <v>32</v>
      </c>
      <c r="N424" s="8" t="s">
        <v>1516</v>
      </c>
      <c r="O424" s="8" t="n">
        <v>160111</v>
      </c>
      <c r="P424" s="8" t="s">
        <v>886</v>
      </c>
      <c r="Q424" s="8" t="n">
        <v>52000</v>
      </c>
      <c r="R424" s="8" t="s">
        <v>102</v>
      </c>
      <c r="S424" s="8" t="n">
        <v>52121</v>
      </c>
      <c r="T424" s="8" t="s">
        <v>140</v>
      </c>
      <c r="U424" s="8" t="s">
        <v>48</v>
      </c>
      <c r="V424" s="8" t="s">
        <v>83</v>
      </c>
      <c r="W424" s="9" t="n">
        <v>1.2</v>
      </c>
      <c r="Y424" s="10" t="str">
        <f aca="false">_xlfn.CONCAT("https://comprasnet.gov.br/livre/pregao/ata2.asp?co_no_uasg=",E424,"&amp;numprp=",D424)</f>
        <v>https://comprasnet.gov.br/livre/pregao/ata2.asp?co_no_uasg=160111&amp;numprp=0092020</v>
      </c>
      <c r="Z424" s="10" t="str">
        <f aca="false">_xlfn.CONCAT("https://comprasnet.gov.br/livre/pregao/anexosDosItens.asp?uasg=",E424,"&amp;numprp=",D424,"&amp;prgcod=863000")</f>
        <v>https://comprasnet.gov.br/livre/pregao/anexosDosItens.asp?uasg=160111&amp;numprp=0092020&amp;prgcod=863000</v>
      </c>
      <c r="AA424" s="10" t="str">
        <f aca="false">_xlfn.CONCAT("http://compras.dados.gov.br/pregoes/doc/pregao/",B424,"/itens.json")</f>
        <v>http://compras.dados.gov.br/pregoes/doc/pregao/1601110000092020/itens.json</v>
      </c>
    </row>
    <row r="425" s="6" customFormat="true" ht="15" hidden="false" customHeight="false" outlineLevel="0" collapsed="false">
      <c r="A425" s="8" t="s">
        <v>333</v>
      </c>
      <c r="B425" s="8" t="str">
        <f aca="false">_xlfn.CONCAT(E425,"000",D425)</f>
        <v>1530610000402020</v>
      </c>
      <c r="C425" s="8" t="s">
        <v>1601</v>
      </c>
      <c r="D425" s="8" t="str">
        <f aca="false">RIGHT(A425,7)</f>
        <v>0402020</v>
      </c>
      <c r="E425" s="8" t="n">
        <f aca="false">O425</f>
        <v>153061</v>
      </c>
      <c r="F425" s="8" t="str">
        <f aca="false">RIGHT(C425,3)</f>
        <v>002</v>
      </c>
      <c r="G425" s="8" t="s">
        <v>8</v>
      </c>
      <c r="H425" s="8" t="n">
        <v>312498</v>
      </c>
      <c r="I425" s="8" t="s">
        <v>1218</v>
      </c>
      <c r="J425" s="8" t="s">
        <v>1219</v>
      </c>
      <c r="K425" s="8" t="s">
        <v>30</v>
      </c>
      <c r="L425" s="8" t="s">
        <v>282</v>
      </c>
      <c r="M425" s="8" t="s">
        <v>32</v>
      </c>
      <c r="N425" s="8" t="s">
        <v>524</v>
      </c>
      <c r="O425" s="8" t="n">
        <v>153061</v>
      </c>
      <c r="P425" s="8" t="s">
        <v>338</v>
      </c>
      <c r="Q425" s="8" t="n">
        <v>26000</v>
      </c>
      <c r="R425" s="8" t="s">
        <v>46</v>
      </c>
      <c r="S425" s="8" t="n">
        <v>26237</v>
      </c>
      <c r="T425" s="8" t="s">
        <v>339</v>
      </c>
      <c r="U425" s="8" t="s">
        <v>48</v>
      </c>
      <c r="V425" s="8" t="s">
        <v>68</v>
      </c>
      <c r="W425" s="9" t="n">
        <v>1.2</v>
      </c>
      <c r="Y425" s="10" t="str">
        <f aca="false">_xlfn.CONCAT("https://comprasnet.gov.br/livre/pregao/ata2.asp?co_no_uasg=",E425,"&amp;numprp=",D425)</f>
        <v>https://comprasnet.gov.br/livre/pregao/ata2.asp?co_no_uasg=153061&amp;numprp=0402020</v>
      </c>
      <c r="Z425" s="10" t="str">
        <f aca="false">_xlfn.CONCAT("https://comprasnet.gov.br/livre/pregao/anexosDosItens.asp?uasg=",E425,"&amp;numprp=",D425,"&amp;prgcod=863000")</f>
        <v>https://comprasnet.gov.br/livre/pregao/anexosDosItens.asp?uasg=153061&amp;numprp=0402020&amp;prgcod=863000</v>
      </c>
      <c r="AA425" s="10" t="str">
        <f aca="false">_xlfn.CONCAT("http://compras.dados.gov.br/pregoes/doc/pregao/",B425,"/itens.json")</f>
        <v>http://compras.dados.gov.br/pregoes/doc/pregao/1530610000402020/itens.json</v>
      </c>
    </row>
    <row r="426" s="6" customFormat="true" ht="15" hidden="false" customHeight="false" outlineLevel="0" collapsed="false">
      <c r="A426" s="8" t="s">
        <v>1602</v>
      </c>
      <c r="B426" s="8" t="str">
        <f aca="false">_xlfn.CONCAT(E426,"000",D426)</f>
        <v>1603390000662020</v>
      </c>
      <c r="C426" s="8" t="s">
        <v>1603</v>
      </c>
      <c r="D426" s="8" t="str">
        <f aca="false">RIGHT(A426,7)</f>
        <v>0662020</v>
      </c>
      <c r="E426" s="8" t="n">
        <f aca="false">O426</f>
        <v>160339</v>
      </c>
      <c r="F426" s="8" t="str">
        <f aca="false">RIGHT(C426,3)</f>
        <v>044</v>
      </c>
      <c r="G426" s="8" t="s">
        <v>8</v>
      </c>
      <c r="H426" s="8" t="n">
        <v>349494</v>
      </c>
      <c r="I426" s="8" t="s">
        <v>905</v>
      </c>
      <c r="J426" s="8" t="s">
        <v>906</v>
      </c>
      <c r="K426" s="8" t="s">
        <v>30</v>
      </c>
      <c r="L426" s="8" t="s">
        <v>575</v>
      </c>
      <c r="M426" s="8" t="s">
        <v>32</v>
      </c>
      <c r="N426" s="8" t="s">
        <v>1604</v>
      </c>
      <c r="O426" s="8" t="n">
        <v>160339</v>
      </c>
      <c r="P426" s="8" t="s">
        <v>1605</v>
      </c>
      <c r="Q426" s="8" t="n">
        <v>52000</v>
      </c>
      <c r="R426" s="8" t="s">
        <v>102</v>
      </c>
      <c r="S426" s="8" t="n">
        <v>52121</v>
      </c>
      <c r="T426" s="8" t="s">
        <v>140</v>
      </c>
      <c r="U426" s="8" t="s">
        <v>557</v>
      </c>
      <c r="V426" s="8" t="s">
        <v>38</v>
      </c>
      <c r="W426" s="9" t="n">
        <v>1.2</v>
      </c>
      <c r="Y426" s="10" t="str">
        <f aca="false">_xlfn.CONCAT("https://comprasnet.gov.br/livre/pregao/ata2.asp?co_no_uasg=",E426,"&amp;numprp=",D426)</f>
        <v>https://comprasnet.gov.br/livre/pregao/ata2.asp?co_no_uasg=160339&amp;numprp=0662020</v>
      </c>
      <c r="Z426" s="10" t="str">
        <f aca="false">_xlfn.CONCAT("https://comprasnet.gov.br/livre/pregao/anexosDosItens.asp?uasg=",E426,"&amp;numprp=",D426,"&amp;prgcod=863000")</f>
        <v>https://comprasnet.gov.br/livre/pregao/anexosDosItens.asp?uasg=160339&amp;numprp=0662020&amp;prgcod=863000</v>
      </c>
      <c r="AA426" s="10" t="str">
        <f aca="false">_xlfn.CONCAT("http://compras.dados.gov.br/pregoes/doc/pregao/",B426,"/itens.json")</f>
        <v>http://compras.dados.gov.br/pregoes/doc/pregao/1603390000662020/itens.json</v>
      </c>
    </row>
    <row r="427" s="6" customFormat="true" ht="15" hidden="false" customHeight="false" outlineLevel="0" collapsed="false">
      <c r="A427" s="8" t="s">
        <v>748</v>
      </c>
      <c r="B427" s="8" t="str">
        <f aca="false">_xlfn.CONCAT(E427,"000",D427)</f>
        <v>1603640000182020</v>
      </c>
      <c r="C427" s="8" t="s">
        <v>1606</v>
      </c>
      <c r="D427" s="8" t="str">
        <f aca="false">RIGHT(A427,7)</f>
        <v>0182020</v>
      </c>
      <c r="E427" s="8" t="n">
        <f aca="false">O427</f>
        <v>160364</v>
      </c>
      <c r="F427" s="8" t="str">
        <f aca="false">RIGHT(C427,3)</f>
        <v>005</v>
      </c>
      <c r="G427" s="8" t="s">
        <v>8</v>
      </c>
      <c r="H427" s="8" t="n">
        <v>304154</v>
      </c>
      <c r="I427" s="8" t="s">
        <v>1390</v>
      </c>
      <c r="J427" s="8" t="s">
        <v>1391</v>
      </c>
      <c r="K427" s="8" t="s">
        <v>30</v>
      </c>
      <c r="L427" s="8" t="s">
        <v>247</v>
      </c>
      <c r="M427" s="8" t="s">
        <v>32</v>
      </c>
      <c r="N427" s="8" t="s">
        <v>80</v>
      </c>
      <c r="O427" s="8" t="n">
        <v>160364</v>
      </c>
      <c r="P427" s="8" t="s">
        <v>750</v>
      </c>
      <c r="Q427" s="8" t="n">
        <v>52000</v>
      </c>
      <c r="R427" s="8" t="s">
        <v>102</v>
      </c>
      <c r="S427" s="8" t="n">
        <v>52121</v>
      </c>
      <c r="T427" s="8" t="s">
        <v>140</v>
      </c>
      <c r="U427" s="8" t="s">
        <v>141</v>
      </c>
      <c r="V427" s="8" t="s">
        <v>38</v>
      </c>
      <c r="W427" s="9" t="n">
        <v>1.2</v>
      </c>
      <c r="Y427" s="10" t="str">
        <f aca="false">_xlfn.CONCAT("https://comprasnet.gov.br/livre/pregao/ata2.asp?co_no_uasg=",E427,"&amp;numprp=",D427)</f>
        <v>https://comprasnet.gov.br/livre/pregao/ata2.asp?co_no_uasg=160364&amp;numprp=0182020</v>
      </c>
      <c r="Z427" s="10" t="str">
        <f aca="false">_xlfn.CONCAT("https://comprasnet.gov.br/livre/pregao/anexosDosItens.asp?uasg=",E427,"&amp;numprp=",D427,"&amp;prgcod=863000")</f>
        <v>https://comprasnet.gov.br/livre/pregao/anexosDosItens.asp?uasg=160364&amp;numprp=0182020&amp;prgcod=863000</v>
      </c>
      <c r="AA427" s="10" t="str">
        <f aca="false">_xlfn.CONCAT("http://compras.dados.gov.br/pregoes/doc/pregao/",B427,"/itens.json")</f>
        <v>http://compras.dados.gov.br/pregoes/doc/pregao/1603640000182020/itens.json</v>
      </c>
    </row>
    <row r="428" s="6" customFormat="true" ht="15" hidden="false" customHeight="false" outlineLevel="0" collapsed="false">
      <c r="A428" s="8" t="s">
        <v>1607</v>
      </c>
      <c r="B428" s="8" t="str">
        <f aca="false">_xlfn.CONCAT(E428,"000",D428)</f>
        <v>1132030000382020</v>
      </c>
      <c r="C428" s="8" t="s">
        <v>1608</v>
      </c>
      <c r="D428" s="8" t="str">
        <f aca="false">RIGHT(A428,7)</f>
        <v>0382020</v>
      </c>
      <c r="E428" s="8" t="n">
        <f aca="false">O428</f>
        <v>113203</v>
      </c>
      <c r="F428" s="8" t="str">
        <f aca="false">RIGHT(C428,3)</f>
        <v>006</v>
      </c>
      <c r="G428" s="8" t="s">
        <v>71</v>
      </c>
      <c r="H428" s="8" t="n">
        <v>270286</v>
      </c>
      <c r="I428" s="8" t="s">
        <v>1518</v>
      </c>
      <c r="J428" s="8" t="s">
        <v>1519</v>
      </c>
      <c r="K428" s="8" t="s">
        <v>30</v>
      </c>
      <c r="L428" s="8" t="s">
        <v>282</v>
      </c>
      <c r="M428" s="8" t="s">
        <v>32</v>
      </c>
      <c r="N428" s="8" t="s">
        <v>1609</v>
      </c>
      <c r="O428" s="8" t="n">
        <v>113203</v>
      </c>
      <c r="P428" s="8" t="s">
        <v>1610</v>
      </c>
      <c r="Q428" s="8" t="n">
        <v>24000</v>
      </c>
      <c r="R428" s="8" t="s">
        <v>1611</v>
      </c>
      <c r="S428" s="8" t="n">
        <v>20301</v>
      </c>
      <c r="T428" s="8" t="s">
        <v>1612</v>
      </c>
      <c r="U428" s="8" t="s">
        <v>178</v>
      </c>
      <c r="V428" s="8" t="s">
        <v>105</v>
      </c>
      <c r="W428" s="9" t="n">
        <v>1.2</v>
      </c>
      <c r="Y428" s="10" t="str">
        <f aca="false">_xlfn.CONCAT("https://comprasnet.gov.br/livre/pregao/ata2.asp?co_no_uasg=",E428,"&amp;numprp=",D428)</f>
        <v>https://comprasnet.gov.br/livre/pregao/ata2.asp?co_no_uasg=113203&amp;numprp=0382020</v>
      </c>
      <c r="Z428" s="10" t="str">
        <f aca="false">_xlfn.CONCAT("https://comprasnet.gov.br/livre/pregao/anexosDosItens.asp?uasg=",E428,"&amp;numprp=",D428,"&amp;prgcod=863000")</f>
        <v>https://comprasnet.gov.br/livre/pregao/anexosDosItens.asp?uasg=113203&amp;numprp=0382020&amp;prgcod=863000</v>
      </c>
      <c r="AA428" s="10" t="str">
        <f aca="false">_xlfn.CONCAT("http://compras.dados.gov.br/pregoes/doc/pregao/",B428,"/itens.json")</f>
        <v>http://compras.dados.gov.br/pregoes/doc/pregao/1132030000382020/itens.json</v>
      </c>
    </row>
    <row r="429" s="6" customFormat="true" ht="15" hidden="false" customHeight="false" outlineLevel="0" collapsed="false">
      <c r="A429" s="8" t="s">
        <v>1495</v>
      </c>
      <c r="B429" s="8" t="str">
        <f aca="false">_xlfn.CONCAT(E429,"000",D429)</f>
        <v>7883400001742020</v>
      </c>
      <c r="C429" s="8" t="s">
        <v>1613</v>
      </c>
      <c r="D429" s="8" t="str">
        <f aca="false">RIGHT(A429,7)</f>
        <v>1742020</v>
      </c>
      <c r="E429" s="8" t="n">
        <f aca="false">O429</f>
        <v>788340</v>
      </c>
      <c r="F429" s="8" t="str">
        <f aca="false">RIGHT(C429,3)</f>
        <v>008</v>
      </c>
      <c r="G429" s="8" t="s">
        <v>71</v>
      </c>
      <c r="H429" s="8" t="n">
        <v>465458</v>
      </c>
      <c r="I429" s="8" t="s">
        <v>507</v>
      </c>
      <c r="J429" s="8" t="s">
        <v>508</v>
      </c>
      <c r="K429" s="8" t="s">
        <v>30</v>
      </c>
      <c r="L429" s="8" t="s">
        <v>1499</v>
      </c>
      <c r="M429" s="8" t="s">
        <v>32</v>
      </c>
      <c r="N429" s="8" t="s">
        <v>1500</v>
      </c>
      <c r="O429" s="8" t="n">
        <v>788340</v>
      </c>
      <c r="P429" s="8" t="s">
        <v>1501</v>
      </c>
      <c r="Q429" s="8" t="n">
        <v>52000</v>
      </c>
      <c r="R429" s="8" t="s">
        <v>102</v>
      </c>
      <c r="S429" s="8" t="n">
        <v>52131</v>
      </c>
      <c r="T429" s="8" t="s">
        <v>208</v>
      </c>
      <c r="U429" s="8" t="s">
        <v>565</v>
      </c>
      <c r="V429" s="8" t="s">
        <v>68</v>
      </c>
      <c r="W429" s="9" t="n">
        <v>1.2</v>
      </c>
      <c r="Y429" s="10" t="str">
        <f aca="false">_xlfn.CONCAT("https://comprasnet.gov.br/livre/pregao/ata2.asp?co_no_uasg=",E429,"&amp;numprp=",D429)</f>
        <v>https://comprasnet.gov.br/livre/pregao/ata2.asp?co_no_uasg=788340&amp;numprp=1742020</v>
      </c>
      <c r="Z429" s="10" t="str">
        <f aca="false">_xlfn.CONCAT("https://comprasnet.gov.br/livre/pregao/anexosDosItens.asp?uasg=",E429,"&amp;numprp=",D429,"&amp;prgcod=863000")</f>
        <v>https://comprasnet.gov.br/livre/pregao/anexosDosItens.asp?uasg=788340&amp;numprp=1742020&amp;prgcod=863000</v>
      </c>
      <c r="AA429" s="10" t="str">
        <f aca="false">_xlfn.CONCAT("http://compras.dados.gov.br/pregoes/doc/pregao/",B429,"/itens.json")</f>
        <v>http://compras.dados.gov.br/pregoes/doc/pregao/7883400001742020/itens.json</v>
      </c>
    </row>
    <row r="430" s="6" customFormat="true" ht="15" hidden="false" customHeight="false" outlineLevel="0" collapsed="false">
      <c r="A430" s="8" t="s">
        <v>773</v>
      </c>
      <c r="B430" s="8" t="str">
        <f aca="false">_xlfn.CONCAT(E430,"000",D430)</f>
        <v>1602990000012020</v>
      </c>
      <c r="C430" s="8" t="s">
        <v>1614</v>
      </c>
      <c r="D430" s="8" t="str">
        <f aca="false">RIGHT(A430,7)</f>
        <v>0012020</v>
      </c>
      <c r="E430" s="8" t="n">
        <f aca="false">O430</f>
        <v>160299</v>
      </c>
      <c r="F430" s="8" t="str">
        <f aca="false">RIGHT(C430,3)</f>
        <v>028</v>
      </c>
      <c r="G430" s="8" t="s">
        <v>8</v>
      </c>
      <c r="H430" s="8" t="n">
        <v>396006</v>
      </c>
      <c r="I430" s="8" t="s">
        <v>1615</v>
      </c>
      <c r="J430" s="8" t="s">
        <v>1616</v>
      </c>
      <c r="K430" s="8" t="s">
        <v>30</v>
      </c>
      <c r="L430" s="8" t="s">
        <v>1617</v>
      </c>
      <c r="M430" s="8" t="s">
        <v>32</v>
      </c>
      <c r="N430" s="8" t="s">
        <v>1618</v>
      </c>
      <c r="O430" s="8" t="n">
        <v>160299</v>
      </c>
      <c r="P430" s="8" t="s">
        <v>776</v>
      </c>
      <c r="Q430" s="8" t="n">
        <v>52000</v>
      </c>
      <c r="R430" s="8" t="s">
        <v>102</v>
      </c>
      <c r="S430" s="8" t="n">
        <v>52121</v>
      </c>
      <c r="T430" s="8" t="s">
        <v>140</v>
      </c>
      <c r="U430" s="8" t="s">
        <v>178</v>
      </c>
      <c r="V430" s="8" t="s">
        <v>83</v>
      </c>
      <c r="W430" s="9" t="n">
        <v>1.21</v>
      </c>
      <c r="Y430" s="10" t="str">
        <f aca="false">_xlfn.CONCAT("https://comprasnet.gov.br/livre/pregao/ata2.asp?co_no_uasg=",E430,"&amp;numprp=",D430)</f>
        <v>https://comprasnet.gov.br/livre/pregao/ata2.asp?co_no_uasg=160299&amp;numprp=0012020</v>
      </c>
      <c r="Z430" s="10" t="str">
        <f aca="false">_xlfn.CONCAT("https://comprasnet.gov.br/livre/pregao/anexosDosItens.asp?uasg=",E430,"&amp;numprp=",D430,"&amp;prgcod=863000")</f>
        <v>https://comprasnet.gov.br/livre/pregao/anexosDosItens.asp?uasg=160299&amp;numprp=0012020&amp;prgcod=863000</v>
      </c>
      <c r="AA430" s="10" t="str">
        <f aca="false">_xlfn.CONCAT("http://compras.dados.gov.br/pregoes/doc/pregao/",B430,"/itens.json")</f>
        <v>http://compras.dados.gov.br/pregoes/doc/pregao/1602990000012020/itens.json</v>
      </c>
    </row>
    <row r="431" s="6" customFormat="true" ht="15" hidden="false" customHeight="false" outlineLevel="0" collapsed="false">
      <c r="A431" s="8" t="s">
        <v>1619</v>
      </c>
      <c r="B431" s="8" t="str">
        <f aca="false">_xlfn.CONCAT(E431,"000",D431)</f>
        <v>1600860000172020</v>
      </c>
      <c r="C431" s="8" t="s">
        <v>1620</v>
      </c>
      <c r="D431" s="8" t="str">
        <f aca="false">RIGHT(A431,7)</f>
        <v>0172020</v>
      </c>
      <c r="E431" s="8" t="n">
        <f aca="false">O431</f>
        <v>160086</v>
      </c>
      <c r="F431" s="8" t="str">
        <f aca="false">RIGHT(C431,3)</f>
        <v>027</v>
      </c>
      <c r="G431" s="8" t="s">
        <v>8</v>
      </c>
      <c r="H431" s="8" t="n">
        <v>340977</v>
      </c>
      <c r="I431" s="8" t="s">
        <v>1558</v>
      </c>
      <c r="J431" s="8" t="s">
        <v>1559</v>
      </c>
      <c r="K431" s="8" t="s">
        <v>30</v>
      </c>
      <c r="L431" s="8" t="s">
        <v>1621</v>
      </c>
      <c r="M431" s="8" t="s">
        <v>32</v>
      </c>
      <c r="N431" s="8" t="s">
        <v>1622</v>
      </c>
      <c r="O431" s="8" t="n">
        <v>160086</v>
      </c>
      <c r="P431" s="8" t="s">
        <v>1623</v>
      </c>
      <c r="Q431" s="8" t="n">
        <v>52000</v>
      </c>
      <c r="R431" s="8" t="s">
        <v>102</v>
      </c>
      <c r="S431" s="8" t="n">
        <v>52121</v>
      </c>
      <c r="T431" s="8" t="s">
        <v>140</v>
      </c>
      <c r="U431" s="8" t="s">
        <v>58</v>
      </c>
      <c r="V431" s="8" t="s">
        <v>38</v>
      </c>
      <c r="W431" s="9" t="n">
        <v>1.22</v>
      </c>
      <c r="Y431" s="10" t="str">
        <f aca="false">_xlfn.CONCAT("https://comprasnet.gov.br/livre/pregao/ata2.asp?co_no_uasg=",E431,"&amp;numprp=",D431)</f>
        <v>https://comprasnet.gov.br/livre/pregao/ata2.asp?co_no_uasg=160086&amp;numprp=0172020</v>
      </c>
      <c r="Z431" s="10" t="str">
        <f aca="false">_xlfn.CONCAT("https://comprasnet.gov.br/livre/pregao/anexosDosItens.asp?uasg=",E431,"&amp;numprp=",D431,"&amp;prgcod=863000")</f>
        <v>https://comprasnet.gov.br/livre/pregao/anexosDosItens.asp?uasg=160086&amp;numprp=0172020&amp;prgcod=863000</v>
      </c>
      <c r="AA431" s="10" t="str">
        <f aca="false">_xlfn.CONCAT("http://compras.dados.gov.br/pregoes/doc/pregao/",B431,"/itens.json")</f>
        <v>http://compras.dados.gov.br/pregoes/doc/pregao/1600860000172020/itens.json</v>
      </c>
    </row>
    <row r="432" s="6" customFormat="true" ht="15" hidden="false" customHeight="false" outlineLevel="0" collapsed="false">
      <c r="A432" s="8" t="s">
        <v>1624</v>
      </c>
      <c r="B432" s="8" t="str">
        <f aca="false">_xlfn.CONCAT(E432,"000",D432)</f>
        <v>1600340000052020</v>
      </c>
      <c r="C432" s="8" t="s">
        <v>1625</v>
      </c>
      <c r="D432" s="8" t="str">
        <f aca="false">RIGHT(A432,7)</f>
        <v>0052020</v>
      </c>
      <c r="E432" s="8" t="n">
        <f aca="false">O432</f>
        <v>160034</v>
      </c>
      <c r="F432" s="8" t="str">
        <f aca="false">RIGHT(C432,3)</f>
        <v>001</v>
      </c>
      <c r="G432" s="8" t="s">
        <v>8</v>
      </c>
      <c r="H432" s="8" t="n">
        <v>393906</v>
      </c>
      <c r="I432" s="8" t="s">
        <v>1379</v>
      </c>
      <c r="J432" s="8" t="s">
        <v>1380</v>
      </c>
      <c r="K432" s="8" t="s">
        <v>30</v>
      </c>
      <c r="L432" s="8" t="s">
        <v>1398</v>
      </c>
      <c r="M432" s="8" t="s">
        <v>32</v>
      </c>
      <c r="N432" s="8" t="s">
        <v>1626</v>
      </c>
      <c r="O432" s="8" t="n">
        <v>160034</v>
      </c>
      <c r="P432" s="8" t="s">
        <v>1627</v>
      </c>
      <c r="Q432" s="8" t="n">
        <v>52000</v>
      </c>
      <c r="R432" s="8" t="s">
        <v>102</v>
      </c>
      <c r="S432" s="8" t="n">
        <v>52121</v>
      </c>
      <c r="T432" s="8" t="s">
        <v>140</v>
      </c>
      <c r="U432" s="8" t="s">
        <v>114</v>
      </c>
      <c r="V432" s="8" t="s">
        <v>38</v>
      </c>
      <c r="W432" s="9" t="n">
        <v>1.24</v>
      </c>
      <c r="Y432" s="10" t="str">
        <f aca="false">_xlfn.CONCAT("https://comprasnet.gov.br/livre/pregao/ata2.asp?co_no_uasg=",E432,"&amp;numprp=",D432)</f>
        <v>https://comprasnet.gov.br/livre/pregao/ata2.asp?co_no_uasg=160034&amp;numprp=0052020</v>
      </c>
      <c r="Z432" s="10" t="str">
        <f aca="false">_xlfn.CONCAT("https://comprasnet.gov.br/livre/pregao/anexosDosItens.asp?uasg=",E432,"&amp;numprp=",D432,"&amp;prgcod=863000")</f>
        <v>https://comprasnet.gov.br/livre/pregao/anexosDosItens.asp?uasg=160034&amp;numprp=0052020&amp;prgcod=863000</v>
      </c>
      <c r="AA432" s="10" t="str">
        <f aca="false">_xlfn.CONCAT("http://compras.dados.gov.br/pregoes/doc/pregao/",B432,"/itens.json")</f>
        <v>http://compras.dados.gov.br/pregoes/doc/pregao/1600340000052020/itens.json</v>
      </c>
    </row>
    <row r="433" s="6" customFormat="true" ht="15" hidden="false" customHeight="false" outlineLevel="0" collapsed="false">
      <c r="A433" s="8" t="s">
        <v>1236</v>
      </c>
      <c r="B433" s="8" t="str">
        <f aca="false">_xlfn.CONCAT(E433,"000",D433)</f>
        <v>1583430000022020</v>
      </c>
      <c r="C433" s="8" t="s">
        <v>1628</v>
      </c>
      <c r="D433" s="8" t="str">
        <f aca="false">RIGHT(A433,7)</f>
        <v>0022020</v>
      </c>
      <c r="E433" s="8" t="n">
        <f aca="false">O433</f>
        <v>158343</v>
      </c>
      <c r="F433" s="8" t="str">
        <f aca="false">RIGHT(C433,3)</f>
        <v>969</v>
      </c>
      <c r="G433" s="8" t="s">
        <v>8</v>
      </c>
      <c r="H433" s="8" t="n">
        <v>454411</v>
      </c>
      <c r="I433" s="8" t="s">
        <v>1233</v>
      </c>
      <c r="J433" s="8" t="s">
        <v>1234</v>
      </c>
      <c r="K433" s="8" t="s">
        <v>30</v>
      </c>
      <c r="L433" s="8" t="s">
        <v>282</v>
      </c>
      <c r="M433" s="8" t="s">
        <v>32</v>
      </c>
      <c r="N433" s="8" t="s">
        <v>1055</v>
      </c>
      <c r="O433" s="8" t="n">
        <v>158343</v>
      </c>
      <c r="P433" s="8" t="s">
        <v>1241</v>
      </c>
      <c r="Q433" s="8" t="n">
        <v>26000</v>
      </c>
      <c r="R433" s="8" t="s">
        <v>46</v>
      </c>
      <c r="S433" s="8" t="n">
        <v>26421</v>
      </c>
      <c r="T433" s="8" t="s">
        <v>668</v>
      </c>
      <c r="U433" s="8" t="s">
        <v>565</v>
      </c>
      <c r="V433" s="8" t="s">
        <v>83</v>
      </c>
      <c r="W433" s="9" t="n">
        <v>1.25</v>
      </c>
      <c r="Y433" s="10" t="str">
        <f aca="false">_xlfn.CONCAT("https://comprasnet.gov.br/livre/pregao/ata2.asp?co_no_uasg=",E433,"&amp;numprp=",D433)</f>
        <v>https://comprasnet.gov.br/livre/pregao/ata2.asp?co_no_uasg=158343&amp;numprp=0022020</v>
      </c>
      <c r="Z433" s="10" t="str">
        <f aca="false">_xlfn.CONCAT("https://comprasnet.gov.br/livre/pregao/anexosDosItens.asp?uasg=",E433,"&amp;numprp=",D433,"&amp;prgcod=863000")</f>
        <v>https://comprasnet.gov.br/livre/pregao/anexosDosItens.asp?uasg=158343&amp;numprp=0022020&amp;prgcod=863000</v>
      </c>
      <c r="AA433" s="10" t="str">
        <f aca="false">_xlfn.CONCAT("http://compras.dados.gov.br/pregoes/doc/pregao/",B433,"/itens.json")</f>
        <v>http://compras.dados.gov.br/pregoes/doc/pregao/1583430000022020/itens.json</v>
      </c>
    </row>
    <row r="434" s="6" customFormat="true" ht="15" hidden="false" customHeight="false" outlineLevel="0" collapsed="false">
      <c r="A434" s="8" t="s">
        <v>1047</v>
      </c>
      <c r="B434" s="8" t="str">
        <f aca="false">_xlfn.CONCAT(E434,"000",D434)</f>
        <v>1532920000012020</v>
      </c>
      <c r="C434" s="8" t="s">
        <v>1629</v>
      </c>
      <c r="D434" s="8" t="str">
        <f aca="false">RIGHT(A434,7)</f>
        <v>0012020</v>
      </c>
      <c r="E434" s="8" t="n">
        <f aca="false">O434</f>
        <v>153292</v>
      </c>
      <c r="F434" s="8" t="str">
        <f aca="false">RIGHT(C434,3)</f>
        <v>002</v>
      </c>
      <c r="G434" s="8" t="s">
        <v>8</v>
      </c>
      <c r="H434" s="8" t="n">
        <v>393904</v>
      </c>
      <c r="I434" s="8" t="s">
        <v>1630</v>
      </c>
      <c r="J434" s="8" t="s">
        <v>1631</v>
      </c>
      <c r="K434" s="8" t="s">
        <v>30</v>
      </c>
      <c r="L434" s="8" t="s">
        <v>647</v>
      </c>
      <c r="M434" s="8" t="s">
        <v>32</v>
      </c>
      <c r="N434" s="8" t="s">
        <v>1019</v>
      </c>
      <c r="O434" s="8" t="n">
        <v>153292</v>
      </c>
      <c r="P434" s="8" t="s">
        <v>1051</v>
      </c>
      <c r="Q434" s="8" t="n">
        <v>26000</v>
      </c>
      <c r="R434" s="8" t="s">
        <v>46</v>
      </c>
      <c r="S434" s="8" t="n">
        <v>26238</v>
      </c>
      <c r="T434" s="8" t="s">
        <v>47</v>
      </c>
      <c r="U434" s="8" t="s">
        <v>48</v>
      </c>
      <c r="V434" s="8" t="s">
        <v>68</v>
      </c>
      <c r="W434" s="9" t="n">
        <v>1.25</v>
      </c>
      <c r="Y434" s="10" t="str">
        <f aca="false">_xlfn.CONCAT("https://comprasnet.gov.br/livre/pregao/ata2.asp?co_no_uasg=",E434,"&amp;numprp=",D434)</f>
        <v>https://comprasnet.gov.br/livre/pregao/ata2.asp?co_no_uasg=153292&amp;numprp=0012020</v>
      </c>
      <c r="Z434" s="10" t="str">
        <f aca="false">_xlfn.CONCAT("https://comprasnet.gov.br/livre/pregao/anexosDosItens.asp?uasg=",E434,"&amp;numprp=",D434,"&amp;prgcod=863000")</f>
        <v>https://comprasnet.gov.br/livre/pregao/anexosDosItens.asp?uasg=153292&amp;numprp=0012020&amp;prgcod=863000</v>
      </c>
      <c r="AA434" s="10" t="str">
        <f aca="false">_xlfn.CONCAT("http://compras.dados.gov.br/pregoes/doc/pregao/",B434,"/itens.json")</f>
        <v>http://compras.dados.gov.br/pregoes/doc/pregao/1532920000012020/itens.json</v>
      </c>
    </row>
    <row r="435" s="6" customFormat="true" ht="15" hidden="false" customHeight="false" outlineLevel="0" collapsed="false">
      <c r="A435" s="8" t="s">
        <v>1632</v>
      </c>
      <c r="B435" s="8" t="str">
        <f aca="false">_xlfn.CONCAT(E435,"000",D435)</f>
        <v>1604720000112019</v>
      </c>
      <c r="C435" s="8" t="s">
        <v>1633</v>
      </c>
      <c r="D435" s="8" t="str">
        <f aca="false">RIGHT(A435,7)</f>
        <v>0112019</v>
      </c>
      <c r="E435" s="8" t="n">
        <f aca="false">O435</f>
        <v>160472</v>
      </c>
      <c r="F435" s="8" t="str">
        <f aca="false">RIGHT(C435,3)</f>
        <v>003</v>
      </c>
      <c r="G435" s="8" t="s">
        <v>8</v>
      </c>
      <c r="H435" s="8" t="n">
        <v>386848</v>
      </c>
      <c r="I435" s="8" t="s">
        <v>1634</v>
      </c>
      <c r="J435" s="8" t="s">
        <v>1635</v>
      </c>
      <c r="K435" s="8" t="s">
        <v>30</v>
      </c>
      <c r="L435" s="8" t="s">
        <v>1157</v>
      </c>
      <c r="M435" s="8" t="s">
        <v>32</v>
      </c>
      <c r="N435" s="8" t="s">
        <v>1110</v>
      </c>
      <c r="O435" s="8" t="n">
        <v>160472</v>
      </c>
      <c r="P435" s="8" t="s">
        <v>1636</v>
      </c>
      <c r="Q435" s="8" t="n">
        <v>52000</v>
      </c>
      <c r="R435" s="8" t="s">
        <v>102</v>
      </c>
      <c r="S435" s="8" t="n">
        <v>52121</v>
      </c>
      <c r="T435" s="8" t="s">
        <v>140</v>
      </c>
      <c r="U435" s="8" t="s">
        <v>104</v>
      </c>
      <c r="V435" s="8" t="s">
        <v>83</v>
      </c>
      <c r="W435" s="9" t="n">
        <v>1.25</v>
      </c>
      <c r="Y435" s="10" t="str">
        <f aca="false">_xlfn.CONCAT("https://comprasnet.gov.br/livre/pregao/ata2.asp?co_no_uasg=",E435,"&amp;numprp=",D435)</f>
        <v>https://comprasnet.gov.br/livre/pregao/ata2.asp?co_no_uasg=160472&amp;numprp=0112019</v>
      </c>
      <c r="Z435" s="10" t="str">
        <f aca="false">_xlfn.CONCAT("https://comprasnet.gov.br/livre/pregao/anexosDosItens.asp?uasg=",E435,"&amp;numprp=",D435,"&amp;prgcod=863000")</f>
        <v>https://comprasnet.gov.br/livre/pregao/anexosDosItens.asp?uasg=160472&amp;numprp=0112019&amp;prgcod=863000</v>
      </c>
      <c r="AA435" s="10" t="str">
        <f aca="false">_xlfn.CONCAT("http://compras.dados.gov.br/pregoes/doc/pregao/",B435,"/itens.json")</f>
        <v>http://compras.dados.gov.br/pregoes/doc/pregao/1604720000112019/itens.json</v>
      </c>
    </row>
    <row r="436" s="6" customFormat="true" ht="15" hidden="false" customHeight="false" outlineLevel="0" collapsed="false">
      <c r="A436" s="8" t="s">
        <v>1632</v>
      </c>
      <c r="B436" s="8" t="str">
        <f aca="false">_xlfn.CONCAT(E436,"000",D436)</f>
        <v>1604720000112019</v>
      </c>
      <c r="C436" s="8" t="s">
        <v>1637</v>
      </c>
      <c r="D436" s="8" t="str">
        <f aca="false">RIGHT(A436,7)</f>
        <v>0112019</v>
      </c>
      <c r="E436" s="8" t="n">
        <f aca="false">O436</f>
        <v>160472</v>
      </c>
      <c r="F436" s="8" t="str">
        <f aca="false">RIGHT(C436,3)</f>
        <v>002</v>
      </c>
      <c r="G436" s="8" t="s">
        <v>8</v>
      </c>
      <c r="H436" s="8" t="n">
        <v>386850</v>
      </c>
      <c r="I436" s="8" t="s">
        <v>1349</v>
      </c>
      <c r="J436" s="8" t="s">
        <v>1350</v>
      </c>
      <c r="K436" s="8" t="s">
        <v>30</v>
      </c>
      <c r="L436" s="8" t="s">
        <v>1157</v>
      </c>
      <c r="M436" s="8" t="s">
        <v>32</v>
      </c>
      <c r="N436" s="8" t="s">
        <v>1110</v>
      </c>
      <c r="O436" s="8" t="n">
        <v>160472</v>
      </c>
      <c r="P436" s="8" t="s">
        <v>1636</v>
      </c>
      <c r="Q436" s="8" t="n">
        <v>52000</v>
      </c>
      <c r="R436" s="8" t="s">
        <v>102</v>
      </c>
      <c r="S436" s="8" t="n">
        <v>52121</v>
      </c>
      <c r="T436" s="8" t="s">
        <v>140</v>
      </c>
      <c r="U436" s="8" t="s">
        <v>104</v>
      </c>
      <c r="V436" s="8" t="s">
        <v>83</v>
      </c>
      <c r="W436" s="9" t="n">
        <v>1.25</v>
      </c>
      <c r="Y436" s="10" t="str">
        <f aca="false">_xlfn.CONCAT("https://comprasnet.gov.br/livre/pregao/ata2.asp?co_no_uasg=",E436,"&amp;numprp=",D436)</f>
        <v>https://comprasnet.gov.br/livre/pregao/ata2.asp?co_no_uasg=160472&amp;numprp=0112019</v>
      </c>
      <c r="Z436" s="10" t="str">
        <f aca="false">_xlfn.CONCAT("https://comprasnet.gov.br/livre/pregao/anexosDosItens.asp?uasg=",E436,"&amp;numprp=",D436,"&amp;prgcod=863000")</f>
        <v>https://comprasnet.gov.br/livre/pregao/anexosDosItens.asp?uasg=160472&amp;numprp=0112019&amp;prgcod=863000</v>
      </c>
      <c r="AA436" s="10" t="str">
        <f aca="false">_xlfn.CONCAT("http://compras.dados.gov.br/pregoes/doc/pregao/",B436,"/itens.json")</f>
        <v>http://compras.dados.gov.br/pregoes/doc/pregao/1604720000112019/itens.json</v>
      </c>
    </row>
    <row r="437" s="6" customFormat="true" ht="15" hidden="false" customHeight="false" outlineLevel="0" collapsed="false">
      <c r="A437" s="8" t="s">
        <v>1462</v>
      </c>
      <c r="B437" s="8" t="str">
        <f aca="false">_xlfn.CONCAT(E437,"000",D437)</f>
        <v>1601850000042020</v>
      </c>
      <c r="C437" s="8" t="s">
        <v>1638</v>
      </c>
      <c r="D437" s="8" t="str">
        <f aca="false">RIGHT(A437,7)</f>
        <v>0042020</v>
      </c>
      <c r="E437" s="8" t="n">
        <f aca="false">O437</f>
        <v>160185</v>
      </c>
      <c r="F437" s="8" t="str">
        <f aca="false">RIGHT(C437,3)</f>
        <v>203</v>
      </c>
      <c r="G437" s="8" t="s">
        <v>8</v>
      </c>
      <c r="H437" s="8" t="n">
        <v>312498</v>
      </c>
      <c r="I437" s="8" t="s">
        <v>1218</v>
      </c>
      <c r="J437" s="8" t="s">
        <v>1219</v>
      </c>
      <c r="K437" s="8" t="s">
        <v>30</v>
      </c>
      <c r="L437" s="8" t="s">
        <v>620</v>
      </c>
      <c r="M437" s="8" t="s">
        <v>32</v>
      </c>
      <c r="N437" s="8" t="s">
        <v>1467</v>
      </c>
      <c r="O437" s="8" t="n">
        <v>160185</v>
      </c>
      <c r="P437" s="8" t="s">
        <v>1468</v>
      </c>
      <c r="Q437" s="8" t="n">
        <v>52000</v>
      </c>
      <c r="R437" s="8" t="s">
        <v>102</v>
      </c>
      <c r="S437" s="8" t="n">
        <v>52121</v>
      </c>
      <c r="T437" s="8" t="s">
        <v>140</v>
      </c>
      <c r="U437" s="8" t="s">
        <v>1469</v>
      </c>
      <c r="V437" s="8" t="s">
        <v>68</v>
      </c>
      <c r="W437" s="9" t="n">
        <v>1.25</v>
      </c>
      <c r="Y437" s="10" t="str">
        <f aca="false">_xlfn.CONCAT("https://comprasnet.gov.br/livre/pregao/ata2.asp?co_no_uasg=",E437,"&amp;numprp=",D437)</f>
        <v>https://comprasnet.gov.br/livre/pregao/ata2.asp?co_no_uasg=160185&amp;numprp=0042020</v>
      </c>
      <c r="Z437" s="10" t="str">
        <f aca="false">_xlfn.CONCAT("https://comprasnet.gov.br/livre/pregao/anexosDosItens.asp?uasg=",E437,"&amp;numprp=",D437,"&amp;prgcod=863000")</f>
        <v>https://comprasnet.gov.br/livre/pregao/anexosDosItens.asp?uasg=160185&amp;numprp=0042020&amp;prgcod=863000</v>
      </c>
      <c r="AA437" s="10" t="str">
        <f aca="false">_xlfn.CONCAT("http://compras.dados.gov.br/pregoes/doc/pregao/",B437,"/itens.json")</f>
        <v>http://compras.dados.gov.br/pregoes/doc/pregao/1601850000042020/itens.json</v>
      </c>
    </row>
    <row r="438" s="6" customFormat="true" ht="15" hidden="false" customHeight="false" outlineLevel="0" collapsed="false">
      <c r="A438" s="8" t="s">
        <v>1619</v>
      </c>
      <c r="B438" s="8" t="str">
        <f aca="false">_xlfn.CONCAT(E438,"000",D438)</f>
        <v>1600860000172020</v>
      </c>
      <c r="C438" s="8" t="s">
        <v>1639</v>
      </c>
      <c r="D438" s="8" t="str">
        <f aca="false">RIGHT(A438,7)</f>
        <v>0172020</v>
      </c>
      <c r="E438" s="8" t="n">
        <f aca="false">O438</f>
        <v>160086</v>
      </c>
      <c r="F438" s="8" t="str">
        <f aca="false">RIGHT(C438,3)</f>
        <v>018</v>
      </c>
      <c r="G438" s="8" t="s">
        <v>8</v>
      </c>
      <c r="H438" s="8" t="n">
        <v>304266</v>
      </c>
      <c r="I438" s="8" t="s">
        <v>697</v>
      </c>
      <c r="J438" s="8" t="s">
        <v>698</v>
      </c>
      <c r="K438" s="8" t="s">
        <v>30</v>
      </c>
      <c r="L438" s="8" t="s">
        <v>282</v>
      </c>
      <c r="M438" s="8" t="s">
        <v>32</v>
      </c>
      <c r="N438" s="8" t="s">
        <v>100</v>
      </c>
      <c r="O438" s="8" t="n">
        <v>160086</v>
      </c>
      <c r="P438" s="8" t="s">
        <v>1623</v>
      </c>
      <c r="Q438" s="8" t="n">
        <v>52000</v>
      </c>
      <c r="R438" s="8" t="s">
        <v>102</v>
      </c>
      <c r="S438" s="8" t="n">
        <v>52121</v>
      </c>
      <c r="T438" s="8" t="s">
        <v>140</v>
      </c>
      <c r="U438" s="8" t="s">
        <v>58</v>
      </c>
      <c r="V438" s="8" t="s">
        <v>38</v>
      </c>
      <c r="W438" s="9" t="n">
        <v>1.25</v>
      </c>
      <c r="Y438" s="10" t="str">
        <f aca="false">_xlfn.CONCAT("https://comprasnet.gov.br/livre/pregao/ata2.asp?co_no_uasg=",E438,"&amp;numprp=",D438)</f>
        <v>https://comprasnet.gov.br/livre/pregao/ata2.asp?co_no_uasg=160086&amp;numprp=0172020</v>
      </c>
      <c r="Z438" s="10" t="str">
        <f aca="false">_xlfn.CONCAT("https://comprasnet.gov.br/livre/pregao/anexosDosItens.asp?uasg=",E438,"&amp;numprp=",D438,"&amp;prgcod=863000")</f>
        <v>https://comprasnet.gov.br/livre/pregao/anexosDosItens.asp?uasg=160086&amp;numprp=0172020&amp;prgcod=863000</v>
      </c>
      <c r="AA438" s="10" t="str">
        <f aca="false">_xlfn.CONCAT("http://compras.dados.gov.br/pregoes/doc/pregao/",B438,"/itens.json")</f>
        <v>http://compras.dados.gov.br/pregoes/doc/pregao/1600860000172020/itens.json</v>
      </c>
    </row>
    <row r="439" s="6" customFormat="true" ht="15" hidden="false" customHeight="false" outlineLevel="0" collapsed="false">
      <c r="A439" s="8" t="s">
        <v>748</v>
      </c>
      <c r="B439" s="8" t="str">
        <f aca="false">_xlfn.CONCAT(E439,"000",D439)</f>
        <v>1603640000182020</v>
      </c>
      <c r="C439" s="8" t="s">
        <v>1640</v>
      </c>
      <c r="D439" s="8" t="str">
        <f aca="false">RIGHT(A439,7)</f>
        <v>0182020</v>
      </c>
      <c r="E439" s="8" t="n">
        <f aca="false">O439</f>
        <v>160364</v>
      </c>
      <c r="F439" s="8" t="str">
        <f aca="false">RIGHT(C439,3)</f>
        <v>009</v>
      </c>
      <c r="G439" s="8" t="s">
        <v>8</v>
      </c>
      <c r="H439" s="8" t="n">
        <v>377898</v>
      </c>
      <c r="I439" s="8" t="s">
        <v>1270</v>
      </c>
      <c r="J439" s="8" t="s">
        <v>1271</v>
      </c>
      <c r="K439" s="8" t="s">
        <v>30</v>
      </c>
      <c r="L439" s="8" t="s">
        <v>282</v>
      </c>
      <c r="M439" s="8" t="s">
        <v>32</v>
      </c>
      <c r="N439" s="8" t="s">
        <v>80</v>
      </c>
      <c r="O439" s="8" t="n">
        <v>160364</v>
      </c>
      <c r="P439" s="8" t="s">
        <v>750</v>
      </c>
      <c r="Q439" s="8" t="n">
        <v>52000</v>
      </c>
      <c r="R439" s="8" t="s">
        <v>102</v>
      </c>
      <c r="S439" s="8" t="n">
        <v>52121</v>
      </c>
      <c r="T439" s="8" t="s">
        <v>140</v>
      </c>
      <c r="U439" s="8" t="s">
        <v>141</v>
      </c>
      <c r="V439" s="8" t="s">
        <v>38</v>
      </c>
      <c r="W439" s="9" t="n">
        <v>1.25</v>
      </c>
      <c r="Y439" s="10" t="str">
        <f aca="false">_xlfn.CONCAT("https://comprasnet.gov.br/livre/pregao/ata2.asp?co_no_uasg=",E439,"&amp;numprp=",D439)</f>
        <v>https://comprasnet.gov.br/livre/pregao/ata2.asp?co_no_uasg=160364&amp;numprp=0182020</v>
      </c>
      <c r="Z439" s="10" t="str">
        <f aca="false">_xlfn.CONCAT("https://comprasnet.gov.br/livre/pregao/anexosDosItens.asp?uasg=",E439,"&amp;numprp=",D439,"&amp;prgcod=863000")</f>
        <v>https://comprasnet.gov.br/livre/pregao/anexosDosItens.asp?uasg=160364&amp;numprp=0182020&amp;prgcod=863000</v>
      </c>
      <c r="AA439" s="10" t="str">
        <f aca="false">_xlfn.CONCAT("http://compras.dados.gov.br/pregoes/doc/pregao/",B439,"/itens.json")</f>
        <v>http://compras.dados.gov.br/pregoes/doc/pregao/1603640000182020/itens.json</v>
      </c>
    </row>
    <row r="440" s="6" customFormat="true" ht="15" hidden="false" customHeight="false" outlineLevel="0" collapsed="false">
      <c r="A440" s="8" t="s">
        <v>773</v>
      </c>
      <c r="B440" s="8" t="str">
        <f aca="false">_xlfn.CONCAT(E440,"000",D440)</f>
        <v>1602990000012020</v>
      </c>
      <c r="C440" s="8" t="s">
        <v>1641</v>
      </c>
      <c r="D440" s="8" t="str">
        <f aca="false">RIGHT(A440,7)</f>
        <v>0012020</v>
      </c>
      <c r="E440" s="8" t="n">
        <f aca="false">O440</f>
        <v>160299</v>
      </c>
      <c r="F440" s="8" t="str">
        <f aca="false">RIGHT(C440,3)</f>
        <v>027</v>
      </c>
      <c r="G440" s="8" t="s">
        <v>8</v>
      </c>
      <c r="H440" s="8" t="n">
        <v>340978</v>
      </c>
      <c r="I440" s="8" t="s">
        <v>1530</v>
      </c>
      <c r="J440" s="8" t="s">
        <v>1531</v>
      </c>
      <c r="K440" s="8" t="s">
        <v>30</v>
      </c>
      <c r="L440" s="8" t="s">
        <v>1617</v>
      </c>
      <c r="M440" s="8" t="s">
        <v>32</v>
      </c>
      <c r="N440" s="8" t="s">
        <v>1618</v>
      </c>
      <c r="O440" s="8" t="n">
        <v>160299</v>
      </c>
      <c r="P440" s="8" t="s">
        <v>776</v>
      </c>
      <c r="Q440" s="8" t="n">
        <v>52000</v>
      </c>
      <c r="R440" s="8" t="s">
        <v>102</v>
      </c>
      <c r="S440" s="8" t="n">
        <v>52121</v>
      </c>
      <c r="T440" s="8" t="s">
        <v>140</v>
      </c>
      <c r="U440" s="8" t="s">
        <v>178</v>
      </c>
      <c r="V440" s="8" t="s">
        <v>83</v>
      </c>
      <c r="W440" s="9" t="n">
        <v>1.26</v>
      </c>
      <c r="Y440" s="10" t="str">
        <f aca="false">_xlfn.CONCAT("https://comprasnet.gov.br/livre/pregao/ata2.asp?co_no_uasg=",E440,"&amp;numprp=",D440)</f>
        <v>https://comprasnet.gov.br/livre/pregao/ata2.asp?co_no_uasg=160299&amp;numprp=0012020</v>
      </c>
      <c r="Z440" s="10" t="str">
        <f aca="false">_xlfn.CONCAT("https://comprasnet.gov.br/livre/pregao/anexosDosItens.asp?uasg=",E440,"&amp;numprp=",D440,"&amp;prgcod=863000")</f>
        <v>https://comprasnet.gov.br/livre/pregao/anexosDosItens.asp?uasg=160299&amp;numprp=0012020&amp;prgcod=863000</v>
      </c>
      <c r="AA440" s="10" t="str">
        <f aca="false">_xlfn.CONCAT("http://compras.dados.gov.br/pregoes/doc/pregao/",B440,"/itens.json")</f>
        <v>http://compras.dados.gov.br/pregoes/doc/pregao/1602990000012020/itens.json</v>
      </c>
    </row>
    <row r="441" s="6" customFormat="true" ht="15" hidden="false" customHeight="false" outlineLevel="0" collapsed="false">
      <c r="A441" s="8" t="s">
        <v>1642</v>
      </c>
      <c r="B441" s="8" t="str">
        <f aca="false">_xlfn.CONCAT(E441,"000",D441)</f>
        <v>9875670000542020</v>
      </c>
      <c r="C441" s="8" t="s">
        <v>1643</v>
      </c>
      <c r="D441" s="8" t="str">
        <f aca="false">RIGHT(A441,7)</f>
        <v>0542020</v>
      </c>
      <c r="E441" s="8" t="n">
        <f aca="false">O441</f>
        <v>987567</v>
      </c>
      <c r="F441" s="8" t="str">
        <f aca="false">RIGHT(C441,3)</f>
        <v>005</v>
      </c>
      <c r="G441" s="8" t="s">
        <v>8</v>
      </c>
      <c r="H441" s="8" t="n">
        <v>461470</v>
      </c>
      <c r="I441" s="8" t="s">
        <v>1005</v>
      </c>
      <c r="J441" s="8" t="s">
        <v>1006</v>
      </c>
      <c r="K441" s="8" t="s">
        <v>30</v>
      </c>
      <c r="L441" s="8" t="s">
        <v>247</v>
      </c>
      <c r="M441" s="8" t="s">
        <v>32</v>
      </c>
      <c r="N441" s="8" t="s">
        <v>1196</v>
      </c>
      <c r="O441" s="8" t="n">
        <v>987567</v>
      </c>
      <c r="P441" s="8" t="s">
        <v>1644</v>
      </c>
      <c r="Q441" s="8" t="n">
        <v>99900</v>
      </c>
      <c r="R441" s="8" t="s">
        <v>35</v>
      </c>
      <c r="S441" s="8" t="n">
        <v>96120</v>
      </c>
      <c r="T441" s="8" t="s">
        <v>122</v>
      </c>
      <c r="U441" s="8" t="s">
        <v>123</v>
      </c>
      <c r="V441" s="8" t="s">
        <v>38</v>
      </c>
      <c r="W441" s="9" t="n">
        <v>1.27</v>
      </c>
      <c r="Y441" s="10" t="str">
        <f aca="false">_xlfn.CONCAT("https://comprasnet.gov.br/livre/pregao/ata2.asp?co_no_uasg=",E441,"&amp;numprp=",D441)</f>
        <v>https://comprasnet.gov.br/livre/pregao/ata2.asp?co_no_uasg=987567&amp;numprp=0542020</v>
      </c>
      <c r="Z441" s="10" t="str">
        <f aca="false">_xlfn.CONCAT("https://comprasnet.gov.br/livre/pregao/anexosDosItens.asp?uasg=",E441,"&amp;numprp=",D441,"&amp;prgcod=863000")</f>
        <v>https://comprasnet.gov.br/livre/pregao/anexosDosItens.asp?uasg=987567&amp;numprp=0542020&amp;prgcod=863000</v>
      </c>
      <c r="AA441" s="10" t="str">
        <f aca="false">_xlfn.CONCAT("http://compras.dados.gov.br/pregoes/doc/pregao/",B441,"/itens.json")</f>
        <v>http://compras.dados.gov.br/pregoes/doc/pregao/9875670000542020/itens.json</v>
      </c>
    </row>
    <row r="442" s="6" customFormat="true" ht="15" hidden="false" customHeight="false" outlineLevel="0" collapsed="false">
      <c r="A442" s="8" t="s">
        <v>257</v>
      </c>
      <c r="B442" s="8" t="str">
        <f aca="false">_xlfn.CONCAT(E442,"000",D442)</f>
        <v>1543590000512019</v>
      </c>
      <c r="C442" s="8" t="s">
        <v>1645</v>
      </c>
      <c r="D442" s="8" t="str">
        <f aca="false">RIGHT(A442,7)</f>
        <v>0512019</v>
      </c>
      <c r="E442" s="8" t="n">
        <f aca="false">O442</f>
        <v>154359</v>
      </c>
      <c r="F442" s="8" t="str">
        <f aca="false">RIGHT(C442,3)</f>
        <v>002</v>
      </c>
      <c r="G442" s="8" t="s">
        <v>8</v>
      </c>
      <c r="H442" s="8" t="n">
        <v>373986</v>
      </c>
      <c r="I442" s="8" t="s">
        <v>1161</v>
      </c>
      <c r="J442" s="8" t="s">
        <v>1162</v>
      </c>
      <c r="K442" s="8" t="s">
        <v>30</v>
      </c>
      <c r="L442" s="8" t="s">
        <v>575</v>
      </c>
      <c r="M442" s="8" t="s">
        <v>32</v>
      </c>
      <c r="N442" s="8" t="s">
        <v>248</v>
      </c>
      <c r="O442" s="8" t="n">
        <v>154359</v>
      </c>
      <c r="P442" s="8" t="s">
        <v>261</v>
      </c>
      <c r="Q442" s="8" t="n">
        <v>26000</v>
      </c>
      <c r="R442" s="8" t="s">
        <v>46</v>
      </c>
      <c r="S442" s="8" t="n">
        <v>26266</v>
      </c>
      <c r="T442" s="8" t="s">
        <v>262</v>
      </c>
      <c r="U442" s="8" t="s">
        <v>141</v>
      </c>
      <c r="V442" s="8" t="s">
        <v>59</v>
      </c>
      <c r="W442" s="9" t="n">
        <v>1.29</v>
      </c>
      <c r="Y442" s="10" t="str">
        <f aca="false">_xlfn.CONCAT("https://comprasnet.gov.br/livre/pregao/ata2.asp?co_no_uasg=",E442,"&amp;numprp=",D442)</f>
        <v>https://comprasnet.gov.br/livre/pregao/ata2.asp?co_no_uasg=154359&amp;numprp=0512019</v>
      </c>
      <c r="Z442" s="10" t="str">
        <f aca="false">_xlfn.CONCAT("https://comprasnet.gov.br/livre/pregao/anexosDosItens.asp?uasg=",E442,"&amp;numprp=",D442,"&amp;prgcod=863000")</f>
        <v>https://comprasnet.gov.br/livre/pregao/anexosDosItens.asp?uasg=154359&amp;numprp=0512019&amp;prgcod=863000</v>
      </c>
      <c r="AA442" s="10" t="str">
        <f aca="false">_xlfn.CONCAT("http://compras.dados.gov.br/pregoes/doc/pregao/",B442,"/itens.json")</f>
        <v>http://compras.dados.gov.br/pregoes/doc/pregao/1543590000512019/itens.json</v>
      </c>
    </row>
    <row r="443" s="6" customFormat="true" ht="15" hidden="false" customHeight="false" outlineLevel="0" collapsed="false">
      <c r="A443" s="8" t="s">
        <v>519</v>
      </c>
      <c r="B443" s="8" t="str">
        <f aca="false">_xlfn.CONCAT(E443,"000",D443)</f>
        <v>1601160000122020</v>
      </c>
      <c r="C443" s="8" t="s">
        <v>1646</v>
      </c>
      <c r="D443" s="8" t="str">
        <f aca="false">RIGHT(A443,7)</f>
        <v>0122020</v>
      </c>
      <c r="E443" s="8" t="n">
        <f aca="false">O443</f>
        <v>160116</v>
      </c>
      <c r="F443" s="8" t="str">
        <f aca="false">RIGHT(C443,3)</f>
        <v>046</v>
      </c>
      <c r="G443" s="8" t="s">
        <v>8</v>
      </c>
      <c r="H443" s="8" t="n">
        <v>304267</v>
      </c>
      <c r="I443" s="8" t="s">
        <v>348</v>
      </c>
      <c r="J443" s="8" t="s">
        <v>349</v>
      </c>
      <c r="K443" s="8" t="s">
        <v>30</v>
      </c>
      <c r="L443" s="8" t="s">
        <v>509</v>
      </c>
      <c r="M443" s="8" t="s">
        <v>32</v>
      </c>
      <c r="N443" s="8" t="s">
        <v>608</v>
      </c>
      <c r="O443" s="8" t="n">
        <v>160116</v>
      </c>
      <c r="P443" s="8" t="s">
        <v>525</v>
      </c>
      <c r="Q443" s="8" t="n">
        <v>52000</v>
      </c>
      <c r="R443" s="8" t="s">
        <v>102</v>
      </c>
      <c r="S443" s="8" t="n">
        <v>52121</v>
      </c>
      <c r="T443" s="8" t="s">
        <v>140</v>
      </c>
      <c r="U443" s="8" t="s">
        <v>48</v>
      </c>
      <c r="V443" s="8" t="s">
        <v>38</v>
      </c>
      <c r="W443" s="9" t="n">
        <v>1.29</v>
      </c>
      <c r="Y443" s="10" t="str">
        <f aca="false">_xlfn.CONCAT("https://comprasnet.gov.br/livre/pregao/ata2.asp?co_no_uasg=",E443,"&amp;numprp=",D443)</f>
        <v>https://comprasnet.gov.br/livre/pregao/ata2.asp?co_no_uasg=160116&amp;numprp=0122020</v>
      </c>
      <c r="Z443" s="10" t="str">
        <f aca="false">_xlfn.CONCAT("https://comprasnet.gov.br/livre/pregao/anexosDosItens.asp?uasg=",E443,"&amp;numprp=",D443,"&amp;prgcod=863000")</f>
        <v>https://comprasnet.gov.br/livre/pregao/anexosDosItens.asp?uasg=160116&amp;numprp=0122020&amp;prgcod=863000</v>
      </c>
      <c r="AA443" s="10" t="str">
        <f aca="false">_xlfn.CONCAT("http://compras.dados.gov.br/pregoes/doc/pregao/",B443,"/itens.json")</f>
        <v>http://compras.dados.gov.br/pregoes/doc/pregao/1601160000122020/itens.json</v>
      </c>
    </row>
    <row r="444" s="6" customFormat="true" ht="15" hidden="false" customHeight="false" outlineLevel="0" collapsed="false">
      <c r="A444" s="8" t="s">
        <v>1647</v>
      </c>
      <c r="B444" s="8" t="str">
        <f aca="false">_xlfn.CONCAT(E444,"000",D444)</f>
        <v>9430010000432020</v>
      </c>
      <c r="C444" s="8" t="s">
        <v>1648</v>
      </c>
      <c r="D444" s="8" t="str">
        <f aca="false">RIGHT(A444,7)</f>
        <v>0432020</v>
      </c>
      <c r="E444" s="8" t="n">
        <f aca="false">O444</f>
        <v>943001</v>
      </c>
      <c r="F444" s="8" t="str">
        <f aca="false">RIGHT(C444,3)</f>
        <v>004</v>
      </c>
      <c r="G444" s="8" t="s">
        <v>8</v>
      </c>
      <c r="H444" s="8" t="n">
        <v>381635</v>
      </c>
      <c r="I444" s="8" t="s">
        <v>1649</v>
      </c>
      <c r="J444" s="8" t="s">
        <v>1650</v>
      </c>
      <c r="K444" s="8" t="s">
        <v>30</v>
      </c>
      <c r="L444" s="8" t="s">
        <v>620</v>
      </c>
      <c r="M444" s="8" t="s">
        <v>32</v>
      </c>
      <c r="N444" s="8" t="s">
        <v>827</v>
      </c>
      <c r="O444" s="8" t="n">
        <v>943001</v>
      </c>
      <c r="P444" s="8" t="s">
        <v>34</v>
      </c>
      <c r="Q444" s="8" t="n">
        <v>99900</v>
      </c>
      <c r="R444" s="8" t="s">
        <v>35</v>
      </c>
      <c r="S444" s="8" t="n">
        <v>94320</v>
      </c>
      <c r="T444" s="8" t="s">
        <v>36</v>
      </c>
      <c r="U444" s="8" t="s">
        <v>37</v>
      </c>
      <c r="V444" s="8" t="s">
        <v>68</v>
      </c>
      <c r="W444" s="9" t="n">
        <v>1.29</v>
      </c>
      <c r="Y444" s="10" t="str">
        <f aca="false">_xlfn.CONCAT("https://comprasnet.gov.br/livre/pregao/ata2.asp?co_no_uasg=",E444,"&amp;numprp=",D444)</f>
        <v>https://comprasnet.gov.br/livre/pregao/ata2.asp?co_no_uasg=943001&amp;numprp=0432020</v>
      </c>
      <c r="Z444" s="10" t="str">
        <f aca="false">_xlfn.CONCAT("https://comprasnet.gov.br/livre/pregao/anexosDosItens.asp?uasg=",E444,"&amp;numprp=",D444,"&amp;prgcod=863000")</f>
        <v>https://comprasnet.gov.br/livre/pregao/anexosDosItens.asp?uasg=943001&amp;numprp=0432020&amp;prgcod=863000</v>
      </c>
      <c r="AA444" s="10" t="str">
        <f aca="false">_xlfn.CONCAT("http://compras.dados.gov.br/pregoes/doc/pregao/",B444,"/itens.json")</f>
        <v>http://compras.dados.gov.br/pregoes/doc/pregao/9430010000432020/itens.json</v>
      </c>
    </row>
    <row r="445" s="6" customFormat="true" ht="15" hidden="false" customHeight="false" outlineLevel="0" collapsed="false">
      <c r="A445" s="8" t="s">
        <v>716</v>
      </c>
      <c r="B445" s="8" t="str">
        <f aca="false">_xlfn.CONCAT(E445,"000",D445)</f>
        <v>1206350000622020</v>
      </c>
      <c r="C445" s="8" t="s">
        <v>1651</v>
      </c>
      <c r="D445" s="8" t="str">
        <f aca="false">RIGHT(A445,7)</f>
        <v>0622020</v>
      </c>
      <c r="E445" s="8" t="n">
        <f aca="false">O445</f>
        <v>120635</v>
      </c>
      <c r="F445" s="8" t="str">
        <f aca="false">RIGHT(C445,3)</f>
        <v>007</v>
      </c>
      <c r="G445" s="8" t="s">
        <v>8</v>
      </c>
      <c r="H445" s="8" t="n">
        <v>393908</v>
      </c>
      <c r="I445" s="8" t="s">
        <v>1078</v>
      </c>
      <c r="J445" s="8" t="s">
        <v>1079</v>
      </c>
      <c r="K445" s="8" t="s">
        <v>30</v>
      </c>
      <c r="L445" s="8" t="s">
        <v>282</v>
      </c>
      <c r="M445" s="8" t="s">
        <v>32</v>
      </c>
      <c r="N445" s="8" t="s">
        <v>248</v>
      </c>
      <c r="O445" s="8" t="n">
        <v>120635</v>
      </c>
      <c r="P445" s="8" t="s">
        <v>720</v>
      </c>
      <c r="Q445" s="8" t="n">
        <v>52000</v>
      </c>
      <c r="R445" s="8" t="s">
        <v>102</v>
      </c>
      <c r="S445" s="8" t="n">
        <v>52111</v>
      </c>
      <c r="T445" s="8" t="s">
        <v>103</v>
      </c>
      <c r="U445" s="8" t="s">
        <v>104</v>
      </c>
      <c r="V445" s="8" t="s">
        <v>105</v>
      </c>
      <c r="W445" s="9" t="n">
        <v>1.29</v>
      </c>
      <c r="Y445" s="10" t="str">
        <f aca="false">_xlfn.CONCAT("https://comprasnet.gov.br/livre/pregao/ata2.asp?co_no_uasg=",E445,"&amp;numprp=",D445)</f>
        <v>https://comprasnet.gov.br/livre/pregao/ata2.asp?co_no_uasg=120635&amp;numprp=0622020</v>
      </c>
      <c r="Z445" s="10" t="str">
        <f aca="false">_xlfn.CONCAT("https://comprasnet.gov.br/livre/pregao/anexosDosItens.asp?uasg=",E445,"&amp;numprp=",D445,"&amp;prgcod=863000")</f>
        <v>https://comprasnet.gov.br/livre/pregao/anexosDosItens.asp?uasg=120635&amp;numprp=0622020&amp;prgcod=863000</v>
      </c>
      <c r="AA445" s="10" t="str">
        <f aca="false">_xlfn.CONCAT("http://compras.dados.gov.br/pregoes/doc/pregao/",B445,"/itens.json")</f>
        <v>http://compras.dados.gov.br/pregoes/doc/pregao/1206350000622020/itens.json</v>
      </c>
    </row>
    <row r="446" s="6" customFormat="true" ht="15" hidden="false" customHeight="false" outlineLevel="0" collapsed="false">
      <c r="A446" s="8" t="s">
        <v>1385</v>
      </c>
      <c r="B446" s="8" t="str">
        <f aca="false">_xlfn.CONCAT(E446,"000",D446)</f>
        <v>1545020000142020</v>
      </c>
      <c r="C446" s="8" t="s">
        <v>1652</v>
      </c>
      <c r="D446" s="8" t="str">
        <f aca="false">RIGHT(A446,7)</f>
        <v>0142020</v>
      </c>
      <c r="E446" s="8" t="n">
        <f aca="false">O446</f>
        <v>154502</v>
      </c>
      <c r="F446" s="8" t="str">
        <f aca="false">RIGHT(C446,3)</f>
        <v>002</v>
      </c>
      <c r="G446" s="8" t="s">
        <v>8</v>
      </c>
      <c r="H446" s="8" t="n">
        <v>454412</v>
      </c>
      <c r="I446" s="8" t="s">
        <v>1653</v>
      </c>
      <c r="J446" s="8" t="s">
        <v>1654</v>
      </c>
      <c r="K446" s="8" t="s">
        <v>30</v>
      </c>
      <c r="L446" s="8" t="s">
        <v>826</v>
      </c>
      <c r="M446" s="8" t="s">
        <v>32</v>
      </c>
      <c r="N446" s="8" t="s">
        <v>827</v>
      </c>
      <c r="O446" s="8" t="n">
        <v>154502</v>
      </c>
      <c r="P446" s="8" t="s">
        <v>1387</v>
      </c>
      <c r="Q446" s="8" t="n">
        <v>26000</v>
      </c>
      <c r="R446" s="8" t="s">
        <v>46</v>
      </c>
      <c r="S446" s="8" t="n">
        <v>26350</v>
      </c>
      <c r="T446" s="8" t="s">
        <v>1388</v>
      </c>
      <c r="U446" s="8" t="s">
        <v>214</v>
      </c>
      <c r="V446" s="8" t="s">
        <v>38</v>
      </c>
      <c r="W446" s="9" t="n">
        <v>1.3</v>
      </c>
      <c r="Y446" s="10" t="str">
        <f aca="false">_xlfn.CONCAT("https://comprasnet.gov.br/livre/pregao/ata2.asp?co_no_uasg=",E446,"&amp;numprp=",D446)</f>
        <v>https://comprasnet.gov.br/livre/pregao/ata2.asp?co_no_uasg=154502&amp;numprp=0142020</v>
      </c>
      <c r="Z446" s="10" t="str">
        <f aca="false">_xlfn.CONCAT("https://comprasnet.gov.br/livre/pregao/anexosDosItens.asp?uasg=",E446,"&amp;numprp=",D446,"&amp;prgcod=863000")</f>
        <v>https://comprasnet.gov.br/livre/pregao/anexosDosItens.asp?uasg=154502&amp;numprp=0142020&amp;prgcod=863000</v>
      </c>
      <c r="AA446" s="10" t="str">
        <f aca="false">_xlfn.CONCAT("http://compras.dados.gov.br/pregoes/doc/pregao/",B446,"/itens.json")</f>
        <v>http://compras.dados.gov.br/pregoes/doc/pregao/1545020000142020/itens.json</v>
      </c>
    </row>
    <row r="447" s="6" customFormat="true" ht="15" hidden="false" customHeight="false" outlineLevel="0" collapsed="false">
      <c r="A447" s="8" t="s">
        <v>1655</v>
      </c>
      <c r="B447" s="8" t="str">
        <f aca="false">_xlfn.CONCAT(E447,"000",D447)</f>
        <v>1530150003792020</v>
      </c>
      <c r="C447" s="8" t="s">
        <v>1656</v>
      </c>
      <c r="D447" s="8" t="str">
        <f aca="false">RIGHT(A447,7)</f>
        <v>3792020</v>
      </c>
      <c r="E447" s="8" t="n">
        <f aca="false">O447</f>
        <v>153015</v>
      </c>
      <c r="F447" s="8" t="str">
        <f aca="false">RIGHT(C447,3)</f>
        <v>011</v>
      </c>
      <c r="G447" s="8" t="s">
        <v>71</v>
      </c>
      <c r="H447" s="8" t="n">
        <v>386606</v>
      </c>
      <c r="I447" s="8" t="s">
        <v>1456</v>
      </c>
      <c r="J447" s="8" t="s">
        <v>1457</v>
      </c>
      <c r="K447" s="8" t="s">
        <v>30</v>
      </c>
      <c r="L447" s="8" t="s">
        <v>1200</v>
      </c>
      <c r="M447" s="8" t="s">
        <v>32</v>
      </c>
      <c r="N447" s="8" t="s">
        <v>881</v>
      </c>
      <c r="O447" s="8" t="n">
        <v>153015</v>
      </c>
      <c r="P447" s="8" t="s">
        <v>1657</v>
      </c>
      <c r="Q447" s="8" t="n">
        <v>26000</v>
      </c>
      <c r="R447" s="8" t="s">
        <v>46</v>
      </c>
      <c r="S447" s="8" t="n">
        <v>26257</v>
      </c>
      <c r="T447" s="8" t="s">
        <v>1658</v>
      </c>
      <c r="U447" s="8" t="s">
        <v>48</v>
      </c>
      <c r="V447" s="8" t="s">
        <v>38</v>
      </c>
      <c r="W447" s="9" t="n">
        <v>1.3</v>
      </c>
      <c r="Y447" s="10" t="str">
        <f aca="false">_xlfn.CONCAT("https://comprasnet.gov.br/livre/pregao/ata2.asp?co_no_uasg=",E447,"&amp;numprp=",D447)</f>
        <v>https://comprasnet.gov.br/livre/pregao/ata2.asp?co_no_uasg=153015&amp;numprp=3792020</v>
      </c>
      <c r="Z447" s="10" t="str">
        <f aca="false">_xlfn.CONCAT("https://comprasnet.gov.br/livre/pregao/anexosDosItens.asp?uasg=",E447,"&amp;numprp=",D447,"&amp;prgcod=863000")</f>
        <v>https://comprasnet.gov.br/livre/pregao/anexosDosItens.asp?uasg=153015&amp;numprp=3792020&amp;prgcod=863000</v>
      </c>
      <c r="AA447" s="10" t="str">
        <f aca="false">_xlfn.CONCAT("http://compras.dados.gov.br/pregoes/doc/pregao/",B447,"/itens.json")</f>
        <v>http://compras.dados.gov.br/pregoes/doc/pregao/1530150003792020/itens.json</v>
      </c>
    </row>
    <row r="448" s="6" customFormat="true" ht="15" hidden="false" customHeight="false" outlineLevel="0" collapsed="false">
      <c r="A448" s="8" t="s">
        <v>1659</v>
      </c>
      <c r="B448" s="8" t="str">
        <f aca="false">_xlfn.CONCAT(E448,"000",D448)</f>
        <v>1602320001182020</v>
      </c>
      <c r="C448" s="8" t="s">
        <v>1660</v>
      </c>
      <c r="D448" s="8" t="str">
        <f aca="false">RIGHT(A448,7)</f>
        <v>1182020</v>
      </c>
      <c r="E448" s="8" t="n">
        <f aca="false">O448</f>
        <v>160232</v>
      </c>
      <c r="F448" s="8" t="str">
        <f aca="false">RIGHT(C448,3)</f>
        <v>020</v>
      </c>
      <c r="G448" s="8" t="s">
        <v>71</v>
      </c>
      <c r="H448" s="8" t="n">
        <v>386606</v>
      </c>
      <c r="I448" s="8" t="s">
        <v>1456</v>
      </c>
      <c r="J448" s="8" t="s">
        <v>1457</v>
      </c>
      <c r="K448" s="8" t="s">
        <v>30</v>
      </c>
      <c r="L448" s="8" t="s">
        <v>1661</v>
      </c>
      <c r="M448" s="8" t="s">
        <v>32</v>
      </c>
      <c r="N448" s="8" t="s">
        <v>1662</v>
      </c>
      <c r="O448" s="8" t="n">
        <v>160232</v>
      </c>
      <c r="P448" s="8" t="s">
        <v>1663</v>
      </c>
      <c r="Q448" s="8" t="n">
        <v>52000</v>
      </c>
      <c r="R448" s="8" t="s">
        <v>102</v>
      </c>
      <c r="S448" s="8" t="n">
        <v>52121</v>
      </c>
      <c r="T448" s="8" t="s">
        <v>140</v>
      </c>
      <c r="U448" s="8" t="s">
        <v>123</v>
      </c>
      <c r="V448" s="8" t="s">
        <v>38</v>
      </c>
      <c r="W448" s="9" t="n">
        <v>1.3</v>
      </c>
      <c r="Y448" s="10" t="str">
        <f aca="false">_xlfn.CONCAT("https://comprasnet.gov.br/livre/pregao/ata2.asp?co_no_uasg=",E448,"&amp;numprp=",D448)</f>
        <v>https://comprasnet.gov.br/livre/pregao/ata2.asp?co_no_uasg=160232&amp;numprp=1182020</v>
      </c>
      <c r="Z448" s="10" t="str">
        <f aca="false">_xlfn.CONCAT("https://comprasnet.gov.br/livre/pregao/anexosDosItens.asp?uasg=",E448,"&amp;numprp=",D448,"&amp;prgcod=863000")</f>
        <v>https://comprasnet.gov.br/livre/pregao/anexosDosItens.asp?uasg=160232&amp;numprp=1182020&amp;prgcod=863000</v>
      </c>
      <c r="AA448" s="10" t="str">
        <f aca="false">_xlfn.CONCAT("http://compras.dados.gov.br/pregoes/doc/pregao/",B448,"/itens.json")</f>
        <v>http://compras.dados.gov.br/pregoes/doc/pregao/1602320001182020/itens.json</v>
      </c>
    </row>
    <row r="449" s="6" customFormat="true" ht="15" hidden="false" customHeight="false" outlineLevel="0" collapsed="false">
      <c r="A449" s="8" t="s">
        <v>1319</v>
      </c>
      <c r="B449" s="8" t="str">
        <f aca="false">_xlfn.CONCAT(E449,"000",D449)</f>
        <v>1583410000082020</v>
      </c>
      <c r="C449" s="8" t="s">
        <v>1664</v>
      </c>
      <c r="D449" s="8" t="str">
        <f aca="false">RIGHT(A449,7)</f>
        <v>0082020</v>
      </c>
      <c r="E449" s="8" t="n">
        <f aca="false">O449</f>
        <v>158341</v>
      </c>
      <c r="F449" s="8" t="str">
        <f aca="false">RIGHT(C449,3)</f>
        <v>069</v>
      </c>
      <c r="G449" s="8" t="s">
        <v>8</v>
      </c>
      <c r="H449" s="8" t="n">
        <v>264872</v>
      </c>
      <c r="I449" s="8" t="s">
        <v>939</v>
      </c>
      <c r="J449" s="8" t="s">
        <v>940</v>
      </c>
      <c r="K449" s="8" t="s">
        <v>30</v>
      </c>
      <c r="L449" s="8" t="s">
        <v>620</v>
      </c>
      <c r="M449" s="8" t="s">
        <v>32</v>
      </c>
      <c r="N449" s="8" t="s">
        <v>1322</v>
      </c>
      <c r="O449" s="8" t="n">
        <v>158341</v>
      </c>
      <c r="P449" s="8" t="s">
        <v>1323</v>
      </c>
      <c r="Q449" s="8" t="n">
        <v>26000</v>
      </c>
      <c r="R449" s="8" t="s">
        <v>46</v>
      </c>
      <c r="S449" s="8" t="n">
        <v>26421</v>
      </c>
      <c r="T449" s="8" t="s">
        <v>668</v>
      </c>
      <c r="U449" s="8" t="s">
        <v>565</v>
      </c>
      <c r="V449" s="8" t="s">
        <v>49</v>
      </c>
      <c r="W449" s="9" t="n">
        <v>1.3</v>
      </c>
      <c r="Y449" s="10" t="str">
        <f aca="false">_xlfn.CONCAT("https://comprasnet.gov.br/livre/pregao/ata2.asp?co_no_uasg=",E449,"&amp;numprp=",D449)</f>
        <v>https://comprasnet.gov.br/livre/pregao/ata2.asp?co_no_uasg=158341&amp;numprp=0082020</v>
      </c>
      <c r="Z449" s="10" t="str">
        <f aca="false">_xlfn.CONCAT("https://comprasnet.gov.br/livre/pregao/anexosDosItens.asp?uasg=",E449,"&amp;numprp=",D449,"&amp;prgcod=863000")</f>
        <v>https://comprasnet.gov.br/livre/pregao/anexosDosItens.asp?uasg=158341&amp;numprp=0082020&amp;prgcod=863000</v>
      </c>
      <c r="AA449" s="10" t="str">
        <f aca="false">_xlfn.CONCAT("http://compras.dados.gov.br/pregoes/doc/pregao/",B449,"/itens.json")</f>
        <v>http://compras.dados.gov.br/pregoes/doc/pregao/1583410000082020/itens.json</v>
      </c>
    </row>
    <row r="450" s="6" customFormat="true" ht="15" hidden="false" customHeight="false" outlineLevel="0" collapsed="false">
      <c r="A450" s="8" t="s">
        <v>530</v>
      </c>
      <c r="B450" s="8" t="str">
        <f aca="false">_xlfn.CONCAT(E450,"000",D450)</f>
        <v>2530120000072020</v>
      </c>
      <c r="C450" s="8" t="s">
        <v>1665</v>
      </c>
      <c r="D450" s="8" t="str">
        <f aca="false">RIGHT(A450,7)</f>
        <v>0072020</v>
      </c>
      <c r="E450" s="8" t="n">
        <f aca="false">O450</f>
        <v>253012</v>
      </c>
      <c r="F450" s="8" t="str">
        <f aca="false">RIGHT(C450,3)</f>
        <v>032</v>
      </c>
      <c r="G450" s="8" t="s">
        <v>71</v>
      </c>
      <c r="H450" s="8" t="n">
        <v>349494</v>
      </c>
      <c r="I450" s="8" t="s">
        <v>905</v>
      </c>
      <c r="J450" s="8" t="s">
        <v>906</v>
      </c>
      <c r="K450" s="8" t="s">
        <v>30</v>
      </c>
      <c r="L450" s="8" t="s">
        <v>359</v>
      </c>
      <c r="M450" s="8" t="s">
        <v>32</v>
      </c>
      <c r="N450" s="8" t="s">
        <v>535</v>
      </c>
      <c r="O450" s="8" t="n">
        <v>253012</v>
      </c>
      <c r="P450" s="8" t="s">
        <v>536</v>
      </c>
      <c r="Q450" s="8" t="n">
        <v>36000</v>
      </c>
      <c r="R450" s="8" t="s">
        <v>537</v>
      </c>
      <c r="S450" s="8" t="n">
        <v>36212</v>
      </c>
      <c r="T450" s="8" t="s">
        <v>538</v>
      </c>
      <c r="U450" s="8" t="s">
        <v>178</v>
      </c>
      <c r="V450" s="8" t="s">
        <v>59</v>
      </c>
      <c r="W450" s="9" t="n">
        <v>1.32</v>
      </c>
      <c r="Y450" s="10" t="str">
        <f aca="false">_xlfn.CONCAT("https://comprasnet.gov.br/livre/pregao/ata2.asp?co_no_uasg=",E450,"&amp;numprp=",D450)</f>
        <v>https://comprasnet.gov.br/livre/pregao/ata2.asp?co_no_uasg=253012&amp;numprp=0072020</v>
      </c>
      <c r="Z450" s="10" t="str">
        <f aca="false">_xlfn.CONCAT("https://comprasnet.gov.br/livre/pregao/anexosDosItens.asp?uasg=",E450,"&amp;numprp=",D450,"&amp;prgcod=863000")</f>
        <v>https://comprasnet.gov.br/livre/pregao/anexosDosItens.asp?uasg=253012&amp;numprp=0072020&amp;prgcod=863000</v>
      </c>
      <c r="AA450" s="10" t="str">
        <f aca="false">_xlfn.CONCAT("http://compras.dados.gov.br/pregoes/doc/pregao/",B450,"/itens.json")</f>
        <v>http://compras.dados.gov.br/pregoes/doc/pregao/2530120000072020/itens.json</v>
      </c>
    </row>
    <row r="451" s="6" customFormat="true" ht="15" hidden="false" customHeight="false" outlineLevel="0" collapsed="false">
      <c r="A451" s="8" t="s">
        <v>1666</v>
      </c>
      <c r="B451" s="8" t="str">
        <f aca="false">_xlfn.CONCAT(E451,"000",D451)</f>
        <v>1300560000062020</v>
      </c>
      <c r="C451" s="8" t="s">
        <v>1667</v>
      </c>
      <c r="D451" s="8" t="str">
        <f aca="false">RIGHT(A451,7)</f>
        <v>0062020</v>
      </c>
      <c r="E451" s="8" t="n">
        <f aca="false">O451</f>
        <v>130056</v>
      </c>
      <c r="F451" s="8" t="str">
        <f aca="false">RIGHT(C451,3)</f>
        <v>005</v>
      </c>
      <c r="G451" s="8" t="s">
        <v>71</v>
      </c>
      <c r="H451" s="8" t="n">
        <v>150711</v>
      </c>
      <c r="I451" s="8" t="s">
        <v>217</v>
      </c>
      <c r="J451" s="8" t="s">
        <v>1668</v>
      </c>
      <c r="K451" s="8" t="s">
        <v>30</v>
      </c>
      <c r="L451" s="8" t="s">
        <v>1564</v>
      </c>
      <c r="M451" s="8" t="s">
        <v>32</v>
      </c>
      <c r="N451" s="8" t="s">
        <v>1669</v>
      </c>
      <c r="O451" s="8" t="n">
        <v>130056</v>
      </c>
      <c r="P451" s="8" t="s">
        <v>372</v>
      </c>
      <c r="Q451" s="8" t="n">
        <v>22000</v>
      </c>
      <c r="R451" s="8" t="s">
        <v>373</v>
      </c>
      <c r="S451" s="8" t="n">
        <v>22000</v>
      </c>
      <c r="T451" s="8" t="s">
        <v>373</v>
      </c>
      <c r="U451" s="8" t="s">
        <v>48</v>
      </c>
      <c r="V451" s="8" t="s">
        <v>59</v>
      </c>
      <c r="W451" s="9" t="n">
        <v>1.34</v>
      </c>
      <c r="Y451" s="10" t="str">
        <f aca="false">_xlfn.CONCAT("https://comprasnet.gov.br/livre/pregao/ata2.asp?co_no_uasg=",E451,"&amp;numprp=",D451)</f>
        <v>https://comprasnet.gov.br/livre/pregao/ata2.asp?co_no_uasg=130056&amp;numprp=0062020</v>
      </c>
      <c r="Z451" s="10" t="str">
        <f aca="false">_xlfn.CONCAT("https://comprasnet.gov.br/livre/pregao/anexosDosItens.asp?uasg=",E451,"&amp;numprp=",D451,"&amp;prgcod=863000")</f>
        <v>https://comprasnet.gov.br/livre/pregao/anexosDosItens.asp?uasg=130056&amp;numprp=0062020&amp;prgcod=863000</v>
      </c>
      <c r="AA451" s="10" t="str">
        <f aca="false">_xlfn.CONCAT("http://compras.dados.gov.br/pregoes/doc/pregao/",B451,"/itens.json")</f>
        <v>http://compras.dados.gov.br/pregoes/doc/pregao/1300560000062020/itens.json</v>
      </c>
    </row>
    <row r="452" s="6" customFormat="true" ht="15" hidden="false" customHeight="false" outlineLevel="0" collapsed="false">
      <c r="A452" s="8" t="s">
        <v>1670</v>
      </c>
      <c r="B452" s="8" t="str">
        <f aca="false">_xlfn.CONCAT(E452,"000",D452)</f>
        <v>1602980000592020</v>
      </c>
      <c r="C452" s="8" t="s">
        <v>1671</v>
      </c>
      <c r="D452" s="8" t="str">
        <f aca="false">RIGHT(A452,7)</f>
        <v>0592020</v>
      </c>
      <c r="E452" s="8" t="n">
        <f aca="false">O452</f>
        <v>160298</v>
      </c>
      <c r="F452" s="8" t="str">
        <f aca="false">RIGHT(C452,3)</f>
        <v>005</v>
      </c>
      <c r="G452" s="8" t="s">
        <v>71</v>
      </c>
      <c r="H452" s="8" t="n">
        <v>393908</v>
      </c>
      <c r="I452" s="8" t="s">
        <v>1078</v>
      </c>
      <c r="J452" s="8" t="s">
        <v>1079</v>
      </c>
      <c r="K452" s="8" t="s">
        <v>30</v>
      </c>
      <c r="L452" s="8" t="s">
        <v>1301</v>
      </c>
      <c r="M452" s="8" t="s">
        <v>32</v>
      </c>
      <c r="N452" s="8" t="s">
        <v>1672</v>
      </c>
      <c r="O452" s="8" t="n">
        <v>160298</v>
      </c>
      <c r="P452" s="8" t="s">
        <v>1673</v>
      </c>
      <c r="Q452" s="8" t="n">
        <v>52000</v>
      </c>
      <c r="R452" s="8" t="s">
        <v>102</v>
      </c>
      <c r="S452" s="8" t="n">
        <v>52121</v>
      </c>
      <c r="T452" s="8" t="s">
        <v>140</v>
      </c>
      <c r="U452" s="8" t="s">
        <v>178</v>
      </c>
      <c r="V452" s="8" t="s">
        <v>105</v>
      </c>
      <c r="W452" s="9" t="n">
        <v>1.34</v>
      </c>
      <c r="Y452" s="10" t="str">
        <f aca="false">_xlfn.CONCAT("https://comprasnet.gov.br/livre/pregao/ata2.asp?co_no_uasg=",E452,"&amp;numprp=",D452)</f>
        <v>https://comprasnet.gov.br/livre/pregao/ata2.asp?co_no_uasg=160298&amp;numprp=0592020</v>
      </c>
      <c r="Z452" s="10" t="str">
        <f aca="false">_xlfn.CONCAT("https://comprasnet.gov.br/livre/pregao/anexosDosItens.asp?uasg=",E452,"&amp;numprp=",D452,"&amp;prgcod=863000")</f>
        <v>https://comprasnet.gov.br/livre/pregao/anexosDosItens.asp?uasg=160298&amp;numprp=0592020&amp;prgcod=863000</v>
      </c>
      <c r="AA452" s="10" t="str">
        <f aca="false">_xlfn.CONCAT("http://compras.dados.gov.br/pregoes/doc/pregao/",B452,"/itens.json")</f>
        <v>http://compras.dados.gov.br/pregoes/doc/pregao/1602980000592020/itens.json</v>
      </c>
    </row>
    <row r="453" s="6" customFormat="true" ht="15" hidden="false" customHeight="false" outlineLevel="0" collapsed="false">
      <c r="A453" s="8" t="s">
        <v>1528</v>
      </c>
      <c r="B453" s="8" t="str">
        <f aca="false">_xlfn.CONCAT(E453,"000",D453)</f>
        <v>1584160000062020</v>
      </c>
      <c r="C453" s="8" t="s">
        <v>1674</v>
      </c>
      <c r="D453" s="8" t="str">
        <f aca="false">RIGHT(A453,7)</f>
        <v>0062020</v>
      </c>
      <c r="E453" s="8" t="n">
        <f aca="false">O453</f>
        <v>158416</v>
      </c>
      <c r="F453" s="8" t="str">
        <f aca="false">RIGHT(C453,3)</f>
        <v>002</v>
      </c>
      <c r="G453" s="8" t="s">
        <v>8</v>
      </c>
      <c r="H453" s="8" t="n">
        <v>386607</v>
      </c>
      <c r="I453" s="8" t="s">
        <v>1599</v>
      </c>
      <c r="J453" s="8" t="s">
        <v>1600</v>
      </c>
      <c r="K453" s="8" t="s">
        <v>30</v>
      </c>
      <c r="L453" s="8" t="s">
        <v>359</v>
      </c>
      <c r="M453" s="8" t="s">
        <v>32</v>
      </c>
      <c r="N453" s="8" t="s">
        <v>1532</v>
      </c>
      <c r="O453" s="8" t="n">
        <v>158416</v>
      </c>
      <c r="P453" s="8" t="s">
        <v>1533</v>
      </c>
      <c r="Q453" s="8" t="n">
        <v>26000</v>
      </c>
      <c r="R453" s="8" t="s">
        <v>46</v>
      </c>
      <c r="S453" s="8" t="n">
        <v>26406</v>
      </c>
      <c r="T453" s="8" t="s">
        <v>1534</v>
      </c>
      <c r="U453" s="8" t="s">
        <v>768</v>
      </c>
      <c r="V453" s="8" t="s">
        <v>49</v>
      </c>
      <c r="W453" s="9" t="n">
        <v>1.35</v>
      </c>
      <c r="Y453" s="10" t="str">
        <f aca="false">_xlfn.CONCAT("https://comprasnet.gov.br/livre/pregao/ata2.asp?co_no_uasg=",E453,"&amp;numprp=",D453)</f>
        <v>https://comprasnet.gov.br/livre/pregao/ata2.asp?co_no_uasg=158416&amp;numprp=0062020</v>
      </c>
      <c r="Z453" s="10" t="str">
        <f aca="false">_xlfn.CONCAT("https://comprasnet.gov.br/livre/pregao/anexosDosItens.asp?uasg=",E453,"&amp;numprp=",D453,"&amp;prgcod=863000")</f>
        <v>https://comprasnet.gov.br/livre/pregao/anexosDosItens.asp?uasg=158416&amp;numprp=0062020&amp;prgcod=863000</v>
      </c>
      <c r="AA453" s="10" t="str">
        <f aca="false">_xlfn.CONCAT("http://compras.dados.gov.br/pregoes/doc/pregao/",B453,"/itens.json")</f>
        <v>http://compras.dados.gov.br/pregoes/doc/pregao/1584160000062020/itens.json</v>
      </c>
    </row>
    <row r="454" s="6" customFormat="true" ht="15" hidden="false" customHeight="false" outlineLevel="0" collapsed="false">
      <c r="A454" s="8" t="s">
        <v>1675</v>
      </c>
      <c r="B454" s="8" t="str">
        <f aca="false">_xlfn.CONCAT(E454,"000",D454)</f>
        <v>9257770001542020</v>
      </c>
      <c r="C454" s="8" t="s">
        <v>1676</v>
      </c>
      <c r="D454" s="8" t="str">
        <f aca="false">RIGHT(A454,7)</f>
        <v>1542020</v>
      </c>
      <c r="E454" s="8" t="n">
        <f aca="false">O454</f>
        <v>925777</v>
      </c>
      <c r="F454" s="8" t="str">
        <f aca="false">RIGHT(C454,3)</f>
        <v>009</v>
      </c>
      <c r="G454" s="8" t="s">
        <v>8</v>
      </c>
      <c r="H454" s="8" t="n">
        <v>109770</v>
      </c>
      <c r="I454" s="8" t="s">
        <v>174</v>
      </c>
      <c r="J454" s="8" t="s">
        <v>1677</v>
      </c>
      <c r="K454" s="8" t="s">
        <v>30</v>
      </c>
      <c r="L454" s="8" t="s">
        <v>1678</v>
      </c>
      <c r="M454" s="8" t="s">
        <v>32</v>
      </c>
      <c r="N454" s="8" t="s">
        <v>1679</v>
      </c>
      <c r="O454" s="8" t="n">
        <v>925777</v>
      </c>
      <c r="P454" s="8" t="s">
        <v>1680</v>
      </c>
      <c r="Q454" s="8" t="n">
        <v>99900</v>
      </c>
      <c r="R454" s="8" t="s">
        <v>35</v>
      </c>
      <c r="S454" s="8" t="n">
        <v>94420</v>
      </c>
      <c r="T454" s="8" t="s">
        <v>1422</v>
      </c>
      <c r="U454" s="8" t="s">
        <v>557</v>
      </c>
      <c r="V454" s="8" t="s">
        <v>147</v>
      </c>
      <c r="W454" s="9" t="n">
        <v>1.3783</v>
      </c>
      <c r="Y454" s="10" t="str">
        <f aca="false">_xlfn.CONCAT("https://comprasnet.gov.br/livre/pregao/ata2.asp?co_no_uasg=",E454,"&amp;numprp=",D454)</f>
        <v>https://comprasnet.gov.br/livre/pregao/ata2.asp?co_no_uasg=925777&amp;numprp=1542020</v>
      </c>
      <c r="Z454" s="10" t="str">
        <f aca="false">_xlfn.CONCAT("https://comprasnet.gov.br/livre/pregao/anexosDosItens.asp?uasg=",E454,"&amp;numprp=",D454,"&amp;prgcod=863000")</f>
        <v>https://comprasnet.gov.br/livre/pregao/anexosDosItens.asp?uasg=925777&amp;numprp=1542020&amp;prgcod=863000</v>
      </c>
      <c r="AA454" s="10" t="str">
        <f aca="false">_xlfn.CONCAT("http://compras.dados.gov.br/pregoes/doc/pregao/",B454,"/itens.json")</f>
        <v>http://compras.dados.gov.br/pregoes/doc/pregao/9257770001542020/itens.json</v>
      </c>
    </row>
    <row r="455" s="6" customFormat="true" ht="15" hidden="false" customHeight="false" outlineLevel="0" collapsed="false">
      <c r="A455" s="8" t="s">
        <v>1675</v>
      </c>
      <c r="B455" s="8" t="str">
        <f aca="false">_xlfn.CONCAT(E455,"000",D455)</f>
        <v>9257770001542020</v>
      </c>
      <c r="C455" s="8" t="s">
        <v>1681</v>
      </c>
      <c r="D455" s="8" t="str">
        <f aca="false">RIGHT(A455,7)</f>
        <v>1542020</v>
      </c>
      <c r="E455" s="8" t="n">
        <f aca="false">O455</f>
        <v>925777</v>
      </c>
      <c r="F455" s="8" t="str">
        <f aca="false">RIGHT(C455,3)</f>
        <v>010</v>
      </c>
      <c r="G455" s="8" t="s">
        <v>8</v>
      </c>
      <c r="H455" s="8" t="n">
        <v>109770</v>
      </c>
      <c r="I455" s="8" t="s">
        <v>174</v>
      </c>
      <c r="J455" s="8" t="s">
        <v>1682</v>
      </c>
      <c r="K455" s="8" t="s">
        <v>30</v>
      </c>
      <c r="L455" s="8" t="s">
        <v>1678</v>
      </c>
      <c r="M455" s="8" t="s">
        <v>32</v>
      </c>
      <c r="N455" s="8" t="s">
        <v>1679</v>
      </c>
      <c r="O455" s="8" t="n">
        <v>925777</v>
      </c>
      <c r="P455" s="8" t="s">
        <v>1680</v>
      </c>
      <c r="Q455" s="8" t="n">
        <v>99900</v>
      </c>
      <c r="R455" s="8" t="s">
        <v>35</v>
      </c>
      <c r="S455" s="8" t="n">
        <v>94420</v>
      </c>
      <c r="T455" s="8" t="s">
        <v>1422</v>
      </c>
      <c r="U455" s="8" t="s">
        <v>557</v>
      </c>
      <c r="V455" s="8" t="s">
        <v>147</v>
      </c>
      <c r="W455" s="9" t="n">
        <v>1.3783</v>
      </c>
      <c r="Y455" s="10" t="str">
        <f aca="false">_xlfn.CONCAT("https://comprasnet.gov.br/livre/pregao/ata2.asp?co_no_uasg=",E455,"&amp;numprp=",D455)</f>
        <v>https://comprasnet.gov.br/livre/pregao/ata2.asp?co_no_uasg=925777&amp;numprp=1542020</v>
      </c>
      <c r="Z455" s="10" t="str">
        <f aca="false">_xlfn.CONCAT("https://comprasnet.gov.br/livre/pregao/anexosDosItens.asp?uasg=",E455,"&amp;numprp=",D455,"&amp;prgcod=863000")</f>
        <v>https://comprasnet.gov.br/livre/pregao/anexosDosItens.asp?uasg=925777&amp;numprp=1542020&amp;prgcod=863000</v>
      </c>
      <c r="AA455" s="10" t="str">
        <f aca="false">_xlfn.CONCAT("http://compras.dados.gov.br/pregoes/doc/pregao/",B455,"/itens.json")</f>
        <v>http://compras.dados.gov.br/pregoes/doc/pregao/9257770001542020/itens.json</v>
      </c>
    </row>
    <row r="456" s="6" customFormat="true" ht="15" hidden="false" customHeight="false" outlineLevel="0" collapsed="false">
      <c r="A456" s="8" t="s">
        <v>383</v>
      </c>
      <c r="B456" s="8" t="str">
        <f aca="false">_xlfn.CONCAT(E456,"000",D456)</f>
        <v>700280000422020</v>
      </c>
      <c r="C456" s="8" t="s">
        <v>1683</v>
      </c>
      <c r="D456" s="8" t="str">
        <f aca="false">RIGHT(A456,7)</f>
        <v>0422020</v>
      </c>
      <c r="E456" s="8" t="n">
        <f aca="false">O456</f>
        <v>70028</v>
      </c>
      <c r="F456" s="8" t="str">
        <f aca="false">RIGHT(C456,3)</f>
        <v>007</v>
      </c>
      <c r="G456" s="8" t="s">
        <v>8</v>
      </c>
      <c r="H456" s="8" t="n">
        <v>437992</v>
      </c>
      <c r="I456" s="8" t="s">
        <v>723</v>
      </c>
      <c r="J456" s="8" t="s">
        <v>724</v>
      </c>
      <c r="K456" s="8" t="s">
        <v>30</v>
      </c>
      <c r="L456" s="8" t="s">
        <v>385</v>
      </c>
      <c r="M456" s="8" t="s">
        <v>32</v>
      </c>
      <c r="N456" s="8" t="s">
        <v>386</v>
      </c>
      <c r="O456" s="8" t="n">
        <v>70028</v>
      </c>
      <c r="P456" s="8" t="s">
        <v>387</v>
      </c>
      <c r="Q456" s="8" t="n">
        <v>14000</v>
      </c>
      <c r="R456" s="8" t="s">
        <v>388</v>
      </c>
      <c r="S456" s="8" t="n">
        <v>14000</v>
      </c>
      <c r="T456" s="8" t="s">
        <v>388</v>
      </c>
      <c r="U456" s="8" t="s">
        <v>389</v>
      </c>
      <c r="V456" s="8" t="s">
        <v>68</v>
      </c>
      <c r="W456" s="9" t="n">
        <v>1.38</v>
      </c>
      <c r="Y456" s="10" t="str">
        <f aca="false">_xlfn.CONCAT("https://comprasnet.gov.br/livre/pregao/ata2.asp?co_no_uasg=",E456,"&amp;numprp=",D456)</f>
        <v>https://comprasnet.gov.br/livre/pregao/ata2.asp?co_no_uasg=70028&amp;numprp=0422020</v>
      </c>
      <c r="Z456" s="10" t="str">
        <f aca="false">_xlfn.CONCAT("https://comprasnet.gov.br/livre/pregao/anexosDosItens.asp?uasg=",E456,"&amp;numprp=",D456,"&amp;prgcod=863000")</f>
        <v>https://comprasnet.gov.br/livre/pregao/anexosDosItens.asp?uasg=70028&amp;numprp=0422020&amp;prgcod=863000</v>
      </c>
      <c r="AA456" s="10" t="str">
        <f aca="false">_xlfn.CONCAT("http://compras.dados.gov.br/pregoes/doc/pregao/",B456,"/itens.json")</f>
        <v>http://compras.dados.gov.br/pregoes/doc/pregao/700280000422020/itens.json</v>
      </c>
    </row>
    <row r="457" s="6" customFormat="true" ht="15" hidden="false" customHeight="false" outlineLevel="0" collapsed="false">
      <c r="A457" s="8" t="s">
        <v>405</v>
      </c>
      <c r="B457" s="8" t="str">
        <f aca="false">_xlfn.CONCAT(E457,"000",D457)</f>
        <v>1604130000572019</v>
      </c>
      <c r="C457" s="8" t="s">
        <v>1684</v>
      </c>
      <c r="D457" s="8" t="str">
        <f aca="false">RIGHT(A457,7)</f>
        <v>0572019</v>
      </c>
      <c r="E457" s="8" t="n">
        <f aca="false">O457</f>
        <v>160413</v>
      </c>
      <c r="F457" s="8" t="str">
        <f aca="false">RIGHT(C457,3)</f>
        <v>010</v>
      </c>
      <c r="G457" s="8" t="s">
        <v>8</v>
      </c>
      <c r="H457" s="8" t="n">
        <v>377898</v>
      </c>
      <c r="I457" s="8" t="s">
        <v>1270</v>
      </c>
      <c r="J457" s="8" t="s">
        <v>1271</v>
      </c>
      <c r="K457" s="8" t="s">
        <v>30</v>
      </c>
      <c r="L457" s="8" t="s">
        <v>1685</v>
      </c>
      <c r="M457" s="8" t="s">
        <v>32</v>
      </c>
      <c r="N457" s="8" t="s">
        <v>1686</v>
      </c>
      <c r="O457" s="8" t="n">
        <v>160413</v>
      </c>
      <c r="P457" s="8" t="s">
        <v>407</v>
      </c>
      <c r="Q457" s="8" t="n">
        <v>52000</v>
      </c>
      <c r="R457" s="8" t="s">
        <v>102</v>
      </c>
      <c r="S457" s="8" t="n">
        <v>52121</v>
      </c>
      <c r="T457" s="8" t="s">
        <v>140</v>
      </c>
      <c r="U457" s="8" t="s">
        <v>141</v>
      </c>
      <c r="V457" s="8" t="s">
        <v>59</v>
      </c>
      <c r="W457" s="9" t="n">
        <v>1.38</v>
      </c>
      <c r="Y457" s="10" t="str">
        <f aca="false">_xlfn.CONCAT("https://comprasnet.gov.br/livre/pregao/ata2.asp?co_no_uasg=",E457,"&amp;numprp=",D457)</f>
        <v>https://comprasnet.gov.br/livre/pregao/ata2.asp?co_no_uasg=160413&amp;numprp=0572019</v>
      </c>
      <c r="Z457" s="10" t="str">
        <f aca="false">_xlfn.CONCAT("https://comprasnet.gov.br/livre/pregao/anexosDosItens.asp?uasg=",E457,"&amp;numprp=",D457,"&amp;prgcod=863000")</f>
        <v>https://comprasnet.gov.br/livre/pregao/anexosDosItens.asp?uasg=160413&amp;numprp=0572019&amp;prgcod=863000</v>
      </c>
      <c r="AA457" s="10" t="str">
        <f aca="false">_xlfn.CONCAT("http://compras.dados.gov.br/pregoes/doc/pregao/",B457,"/itens.json")</f>
        <v>http://compras.dados.gov.br/pregoes/doc/pregao/1604130000572019/itens.json</v>
      </c>
    </row>
    <row r="458" s="6" customFormat="true" ht="15" hidden="false" customHeight="false" outlineLevel="0" collapsed="false">
      <c r="A458" s="8" t="s">
        <v>1687</v>
      </c>
      <c r="B458" s="8" t="str">
        <f aca="false">_xlfn.CONCAT(E458,"000",D458)</f>
        <v>700170000162020</v>
      </c>
      <c r="C458" s="8" t="s">
        <v>1688</v>
      </c>
      <c r="D458" s="8" t="str">
        <f aca="false">RIGHT(A458,7)</f>
        <v>0162020</v>
      </c>
      <c r="E458" s="8" t="n">
        <f aca="false">O458</f>
        <v>70017</v>
      </c>
      <c r="F458" s="8" t="str">
        <f aca="false">RIGHT(C458,3)</f>
        <v>001</v>
      </c>
      <c r="G458" s="8" t="s">
        <v>8</v>
      </c>
      <c r="H458" s="8" t="n">
        <v>427018</v>
      </c>
      <c r="I458" s="8" t="s">
        <v>671</v>
      </c>
      <c r="J458" s="8" t="s">
        <v>672</v>
      </c>
      <c r="K458" s="8" t="s">
        <v>30</v>
      </c>
      <c r="L458" s="8" t="s">
        <v>673</v>
      </c>
      <c r="M458" s="8" t="s">
        <v>32</v>
      </c>
      <c r="N458" s="8" t="s">
        <v>1689</v>
      </c>
      <c r="O458" s="8" t="n">
        <v>70017</v>
      </c>
      <c r="P458" s="8" t="s">
        <v>1690</v>
      </c>
      <c r="Q458" s="8" t="n">
        <v>14000</v>
      </c>
      <c r="R458" s="8" t="s">
        <v>388</v>
      </c>
      <c r="S458" s="8" t="n">
        <v>14000</v>
      </c>
      <c r="T458" s="8" t="s">
        <v>388</v>
      </c>
      <c r="U458" s="8" t="s">
        <v>178</v>
      </c>
      <c r="V458" s="8" t="s">
        <v>59</v>
      </c>
      <c r="W458" s="9" t="n">
        <v>1.39</v>
      </c>
      <c r="Y458" s="10" t="str">
        <f aca="false">_xlfn.CONCAT("https://comprasnet.gov.br/livre/pregao/ata2.asp?co_no_uasg=",E458,"&amp;numprp=",D458)</f>
        <v>https://comprasnet.gov.br/livre/pregao/ata2.asp?co_no_uasg=70017&amp;numprp=0162020</v>
      </c>
      <c r="Z458" s="10" t="str">
        <f aca="false">_xlfn.CONCAT("https://comprasnet.gov.br/livre/pregao/anexosDosItens.asp?uasg=",E458,"&amp;numprp=",D458,"&amp;prgcod=863000")</f>
        <v>https://comprasnet.gov.br/livre/pregao/anexosDosItens.asp?uasg=70017&amp;numprp=0162020&amp;prgcod=863000</v>
      </c>
      <c r="AA458" s="10" t="str">
        <f aca="false">_xlfn.CONCAT("http://compras.dados.gov.br/pregoes/doc/pregao/",B458,"/itens.json")</f>
        <v>http://compras.dados.gov.br/pregoes/doc/pregao/700170000162020/itens.json</v>
      </c>
    </row>
    <row r="459" s="6" customFormat="true" ht="15" hidden="false" customHeight="false" outlineLevel="0" collapsed="false">
      <c r="A459" s="8" t="s">
        <v>1245</v>
      </c>
      <c r="B459" s="8" t="str">
        <f aca="false">_xlfn.CONCAT(E459,"000",D459)</f>
        <v>7848100000202020</v>
      </c>
      <c r="C459" s="8" t="s">
        <v>1691</v>
      </c>
      <c r="D459" s="8" t="str">
        <f aca="false">RIGHT(A459,7)</f>
        <v>0202020</v>
      </c>
      <c r="E459" s="8" t="n">
        <f aca="false">O459</f>
        <v>784810</v>
      </c>
      <c r="F459" s="8" t="str">
        <f aca="false">RIGHT(C459,3)</f>
        <v>003</v>
      </c>
      <c r="G459" s="8" t="s">
        <v>8</v>
      </c>
      <c r="H459" s="8" t="n">
        <v>373986</v>
      </c>
      <c r="I459" s="8" t="s">
        <v>1161</v>
      </c>
      <c r="J459" s="8" t="s">
        <v>1162</v>
      </c>
      <c r="K459" s="8" t="s">
        <v>30</v>
      </c>
      <c r="L459" s="8" t="s">
        <v>575</v>
      </c>
      <c r="M459" s="8" t="s">
        <v>32</v>
      </c>
      <c r="N459" s="8" t="s">
        <v>1196</v>
      </c>
      <c r="O459" s="8" t="n">
        <v>784810</v>
      </c>
      <c r="P459" s="8" t="s">
        <v>1247</v>
      </c>
      <c r="Q459" s="8" t="n">
        <v>52000</v>
      </c>
      <c r="R459" s="8" t="s">
        <v>102</v>
      </c>
      <c r="S459" s="8" t="n">
        <v>52131</v>
      </c>
      <c r="T459" s="8" t="s">
        <v>208</v>
      </c>
      <c r="U459" s="8" t="s">
        <v>92</v>
      </c>
      <c r="V459" s="8" t="s">
        <v>49</v>
      </c>
      <c r="W459" s="9" t="n">
        <v>1.4</v>
      </c>
      <c r="Y459" s="10" t="str">
        <f aca="false">_xlfn.CONCAT("https://comprasnet.gov.br/livre/pregao/ata2.asp?co_no_uasg=",E459,"&amp;numprp=",D459)</f>
        <v>https://comprasnet.gov.br/livre/pregao/ata2.asp?co_no_uasg=784810&amp;numprp=0202020</v>
      </c>
      <c r="Z459" s="10" t="str">
        <f aca="false">_xlfn.CONCAT("https://comprasnet.gov.br/livre/pregao/anexosDosItens.asp?uasg=",E459,"&amp;numprp=",D459,"&amp;prgcod=863000")</f>
        <v>https://comprasnet.gov.br/livre/pregao/anexosDosItens.asp?uasg=784810&amp;numprp=0202020&amp;prgcod=863000</v>
      </c>
      <c r="AA459" s="10" t="str">
        <f aca="false">_xlfn.CONCAT("http://compras.dados.gov.br/pregoes/doc/pregao/",B459,"/itens.json")</f>
        <v>http://compras.dados.gov.br/pregoes/doc/pregao/7848100000202020/itens.json</v>
      </c>
    </row>
    <row r="460" s="6" customFormat="true" ht="15" hidden="false" customHeight="false" outlineLevel="0" collapsed="false">
      <c r="A460" s="8" t="s">
        <v>1042</v>
      </c>
      <c r="B460" s="8" t="str">
        <f aca="false">_xlfn.CONCAT(E460,"000",D460)</f>
        <v>1532760000452020</v>
      </c>
      <c r="C460" s="8" t="s">
        <v>1692</v>
      </c>
      <c r="D460" s="8" t="str">
        <f aca="false">RIGHT(A460,7)</f>
        <v>0452020</v>
      </c>
      <c r="E460" s="8" t="n">
        <f aca="false">O460</f>
        <v>153276</v>
      </c>
      <c r="F460" s="8" t="str">
        <f aca="false">RIGHT(C460,3)</f>
        <v>027</v>
      </c>
      <c r="G460" s="8" t="s">
        <v>71</v>
      </c>
      <c r="H460" s="8" t="n">
        <v>440287</v>
      </c>
      <c r="I460" s="8" t="s">
        <v>1044</v>
      </c>
      <c r="J460" s="8" t="s">
        <v>1045</v>
      </c>
      <c r="K460" s="8" t="s">
        <v>30</v>
      </c>
      <c r="L460" s="8" t="s">
        <v>866</v>
      </c>
      <c r="M460" s="8" t="s">
        <v>32</v>
      </c>
      <c r="N460" s="8" t="s">
        <v>847</v>
      </c>
      <c r="O460" s="8" t="n">
        <v>153276</v>
      </c>
      <c r="P460" s="8" t="s">
        <v>1046</v>
      </c>
      <c r="Q460" s="8" t="n">
        <v>26000</v>
      </c>
      <c r="R460" s="8" t="s">
        <v>46</v>
      </c>
      <c r="S460" s="8" t="n">
        <v>26238</v>
      </c>
      <c r="T460" s="8" t="s">
        <v>47</v>
      </c>
      <c r="U460" s="8" t="s">
        <v>48</v>
      </c>
      <c r="V460" s="8" t="s">
        <v>38</v>
      </c>
      <c r="W460" s="9" t="n">
        <v>1.4</v>
      </c>
      <c r="Y460" s="10" t="str">
        <f aca="false">_xlfn.CONCAT("https://comprasnet.gov.br/livre/pregao/ata2.asp?co_no_uasg=",E460,"&amp;numprp=",D460)</f>
        <v>https://comprasnet.gov.br/livre/pregao/ata2.asp?co_no_uasg=153276&amp;numprp=0452020</v>
      </c>
      <c r="Z460" s="10" t="str">
        <f aca="false">_xlfn.CONCAT("https://comprasnet.gov.br/livre/pregao/anexosDosItens.asp?uasg=",E460,"&amp;numprp=",D460,"&amp;prgcod=863000")</f>
        <v>https://comprasnet.gov.br/livre/pregao/anexosDosItens.asp?uasg=153276&amp;numprp=0452020&amp;prgcod=863000</v>
      </c>
      <c r="AA460" s="10" t="str">
        <f aca="false">_xlfn.CONCAT("http://compras.dados.gov.br/pregoes/doc/pregao/",B460,"/itens.json")</f>
        <v>http://compras.dados.gov.br/pregoes/doc/pregao/1532760000452020/itens.json</v>
      </c>
    </row>
    <row r="461" s="6" customFormat="true" ht="15" hidden="false" customHeight="false" outlineLevel="0" collapsed="false">
      <c r="A461" s="8" t="s">
        <v>1632</v>
      </c>
      <c r="B461" s="8" t="str">
        <f aca="false">_xlfn.CONCAT(E461,"000",D461)</f>
        <v>1604720000112019</v>
      </c>
      <c r="C461" s="8" t="s">
        <v>1693</v>
      </c>
      <c r="D461" s="8" t="str">
        <f aca="false">RIGHT(A461,7)</f>
        <v>0112019</v>
      </c>
      <c r="E461" s="8" t="n">
        <f aca="false">O461</f>
        <v>160472</v>
      </c>
      <c r="F461" s="8" t="str">
        <f aca="false">RIGHT(C461,3)</f>
        <v>009</v>
      </c>
      <c r="G461" s="8" t="s">
        <v>8</v>
      </c>
      <c r="H461" s="8" t="n">
        <v>363422</v>
      </c>
      <c r="I461" s="8" t="s">
        <v>1694</v>
      </c>
      <c r="J461" s="8" t="s">
        <v>1695</v>
      </c>
      <c r="K461" s="8" t="s">
        <v>30</v>
      </c>
      <c r="L461" s="8" t="s">
        <v>282</v>
      </c>
      <c r="M461" s="8" t="s">
        <v>32</v>
      </c>
      <c r="N461" s="8" t="s">
        <v>1696</v>
      </c>
      <c r="O461" s="8" t="n">
        <v>160472</v>
      </c>
      <c r="P461" s="8" t="s">
        <v>1636</v>
      </c>
      <c r="Q461" s="8" t="n">
        <v>52000</v>
      </c>
      <c r="R461" s="8" t="s">
        <v>102</v>
      </c>
      <c r="S461" s="8" t="n">
        <v>52121</v>
      </c>
      <c r="T461" s="8" t="s">
        <v>140</v>
      </c>
      <c r="U461" s="8" t="s">
        <v>104</v>
      </c>
      <c r="V461" s="8" t="s">
        <v>83</v>
      </c>
      <c r="W461" s="9" t="n">
        <v>1.4</v>
      </c>
      <c r="Y461" s="10" t="str">
        <f aca="false">_xlfn.CONCAT("https://comprasnet.gov.br/livre/pregao/ata2.asp?co_no_uasg=",E461,"&amp;numprp=",D461)</f>
        <v>https://comprasnet.gov.br/livre/pregao/ata2.asp?co_no_uasg=160472&amp;numprp=0112019</v>
      </c>
      <c r="Z461" s="10" t="str">
        <f aca="false">_xlfn.CONCAT("https://comprasnet.gov.br/livre/pregao/anexosDosItens.asp?uasg=",E461,"&amp;numprp=",D461,"&amp;prgcod=863000")</f>
        <v>https://comprasnet.gov.br/livre/pregao/anexosDosItens.asp?uasg=160472&amp;numprp=0112019&amp;prgcod=863000</v>
      </c>
      <c r="AA461" s="10" t="str">
        <f aca="false">_xlfn.CONCAT("http://compras.dados.gov.br/pregoes/doc/pregao/",B461,"/itens.json")</f>
        <v>http://compras.dados.gov.br/pregoes/doc/pregao/1604720000112019/itens.json</v>
      </c>
    </row>
    <row r="462" s="6" customFormat="true" ht="15" hidden="false" customHeight="false" outlineLevel="0" collapsed="false">
      <c r="A462" s="8" t="s">
        <v>1697</v>
      </c>
      <c r="B462" s="8" t="str">
        <f aca="false">_xlfn.CONCAT(E462,"000",D462)</f>
        <v>1701620000232020</v>
      </c>
      <c r="C462" s="8" t="s">
        <v>1698</v>
      </c>
      <c r="D462" s="8" t="str">
        <f aca="false">RIGHT(A462,7)</f>
        <v>0232020</v>
      </c>
      <c r="E462" s="8" t="n">
        <f aca="false">O462</f>
        <v>170162</v>
      </c>
      <c r="F462" s="8" t="str">
        <f aca="false">RIGHT(C462,3)</f>
        <v>001</v>
      </c>
      <c r="G462" s="8" t="s">
        <v>71</v>
      </c>
      <c r="H462" s="8" t="n">
        <v>150711</v>
      </c>
      <c r="I462" s="8" t="s">
        <v>217</v>
      </c>
      <c r="J462" s="8" t="s">
        <v>1699</v>
      </c>
      <c r="K462" s="8" t="s">
        <v>30</v>
      </c>
      <c r="L462" s="8" t="s">
        <v>1700</v>
      </c>
      <c r="M462" s="8" t="s">
        <v>32</v>
      </c>
      <c r="N462" s="8" t="s">
        <v>1701</v>
      </c>
      <c r="O462" s="8" t="n">
        <v>170162</v>
      </c>
      <c r="P462" s="8" t="s">
        <v>1702</v>
      </c>
      <c r="Q462" s="8" t="n">
        <v>25000</v>
      </c>
      <c r="R462" s="8" t="s">
        <v>504</v>
      </c>
      <c r="S462" s="8" t="n">
        <v>25000</v>
      </c>
      <c r="T462" s="8" t="s">
        <v>504</v>
      </c>
      <c r="U462" s="8" t="s">
        <v>123</v>
      </c>
      <c r="V462" s="8" t="s">
        <v>83</v>
      </c>
      <c r="W462" s="9" t="n">
        <v>1.4</v>
      </c>
      <c r="Y462" s="10" t="str">
        <f aca="false">_xlfn.CONCAT("https://comprasnet.gov.br/livre/pregao/ata2.asp?co_no_uasg=",E462,"&amp;numprp=",D462)</f>
        <v>https://comprasnet.gov.br/livre/pregao/ata2.asp?co_no_uasg=170162&amp;numprp=0232020</v>
      </c>
      <c r="Z462" s="10" t="str">
        <f aca="false">_xlfn.CONCAT("https://comprasnet.gov.br/livre/pregao/anexosDosItens.asp?uasg=",E462,"&amp;numprp=",D462,"&amp;prgcod=863000")</f>
        <v>https://comprasnet.gov.br/livre/pregao/anexosDosItens.asp?uasg=170162&amp;numprp=0232020&amp;prgcod=863000</v>
      </c>
      <c r="AA462" s="10" t="str">
        <f aca="false">_xlfn.CONCAT("http://compras.dados.gov.br/pregoes/doc/pregao/",B462,"/itens.json")</f>
        <v>http://compras.dados.gov.br/pregoes/doc/pregao/1701620000232020/itens.json</v>
      </c>
    </row>
    <row r="463" s="6" customFormat="true" ht="15" hidden="false" customHeight="false" outlineLevel="0" collapsed="false">
      <c r="A463" s="8" t="s">
        <v>1393</v>
      </c>
      <c r="B463" s="8" t="str">
        <f aca="false">_xlfn.CONCAT(E463,"000",D463)</f>
        <v>700110000402020</v>
      </c>
      <c r="C463" s="8" t="s">
        <v>1703</v>
      </c>
      <c r="D463" s="8" t="str">
        <f aca="false">RIGHT(A463,7)</f>
        <v>0402020</v>
      </c>
      <c r="E463" s="8" t="n">
        <f aca="false">O463</f>
        <v>70011</v>
      </c>
      <c r="F463" s="8" t="str">
        <f aca="false">RIGHT(C463,3)</f>
        <v>003</v>
      </c>
      <c r="G463" s="8" t="s">
        <v>8</v>
      </c>
      <c r="H463" s="8" t="n">
        <v>261642</v>
      </c>
      <c r="I463" s="8" t="s">
        <v>94</v>
      </c>
      <c r="J463" s="8" t="s">
        <v>95</v>
      </c>
      <c r="K463" s="8" t="s">
        <v>30</v>
      </c>
      <c r="L463" s="8" t="s">
        <v>726</v>
      </c>
      <c r="M463" s="8" t="s">
        <v>32</v>
      </c>
      <c r="N463" s="8" t="s">
        <v>852</v>
      </c>
      <c r="O463" s="8" t="n">
        <v>70011</v>
      </c>
      <c r="P463" s="8" t="s">
        <v>1395</v>
      </c>
      <c r="Q463" s="8" t="n">
        <v>14000</v>
      </c>
      <c r="R463" s="8" t="s">
        <v>388</v>
      </c>
      <c r="S463" s="8" t="n">
        <v>14000</v>
      </c>
      <c r="T463" s="8" t="s">
        <v>388</v>
      </c>
      <c r="U463" s="8" t="s">
        <v>313</v>
      </c>
      <c r="V463" s="8" t="s">
        <v>105</v>
      </c>
      <c r="W463" s="9" t="n">
        <v>1.4</v>
      </c>
      <c r="Y463" s="10" t="str">
        <f aca="false">_xlfn.CONCAT("https://comprasnet.gov.br/livre/pregao/ata2.asp?co_no_uasg=",E463,"&amp;numprp=",D463)</f>
        <v>https://comprasnet.gov.br/livre/pregao/ata2.asp?co_no_uasg=70011&amp;numprp=0402020</v>
      </c>
      <c r="Z463" s="10" t="str">
        <f aca="false">_xlfn.CONCAT("https://comprasnet.gov.br/livre/pregao/anexosDosItens.asp?uasg=",E463,"&amp;numprp=",D463,"&amp;prgcod=863000")</f>
        <v>https://comprasnet.gov.br/livre/pregao/anexosDosItens.asp?uasg=70011&amp;numprp=0402020&amp;prgcod=863000</v>
      </c>
      <c r="AA463" s="10" t="str">
        <f aca="false">_xlfn.CONCAT("http://compras.dados.gov.br/pregoes/doc/pregao/",B463,"/itens.json")</f>
        <v>http://compras.dados.gov.br/pregoes/doc/pregao/700110000402020/itens.json</v>
      </c>
    </row>
    <row r="464" s="6" customFormat="true" ht="15" hidden="false" customHeight="false" outlineLevel="0" collapsed="false">
      <c r="A464" s="8" t="s">
        <v>839</v>
      </c>
      <c r="B464" s="8" t="str">
        <f aca="false">_xlfn.CONCAT(E464,"000",D464)</f>
        <v>9742000001592020</v>
      </c>
      <c r="C464" s="8" t="s">
        <v>1704</v>
      </c>
      <c r="D464" s="8" t="str">
        <f aca="false">RIGHT(A464,7)</f>
        <v>1592020</v>
      </c>
      <c r="E464" s="8" t="n">
        <f aca="false">O464</f>
        <v>974200</v>
      </c>
      <c r="F464" s="8" t="str">
        <f aca="false">RIGHT(C464,3)</f>
        <v>077</v>
      </c>
      <c r="G464" s="8" t="s">
        <v>8</v>
      </c>
      <c r="H464" s="8" t="n">
        <v>461542</v>
      </c>
      <c r="I464" s="8" t="s">
        <v>203</v>
      </c>
      <c r="J464" s="8" t="s">
        <v>204</v>
      </c>
      <c r="K464" s="8" t="s">
        <v>30</v>
      </c>
      <c r="L464" s="8" t="s">
        <v>1705</v>
      </c>
      <c r="M464" s="8" t="s">
        <v>32</v>
      </c>
      <c r="N464" s="8" t="s">
        <v>55</v>
      </c>
      <c r="O464" s="8" t="n">
        <v>974200</v>
      </c>
      <c r="P464" s="8" t="s">
        <v>842</v>
      </c>
      <c r="Q464" s="8" t="n">
        <v>99900</v>
      </c>
      <c r="R464" s="8" t="s">
        <v>35</v>
      </c>
      <c r="S464" s="8" t="n">
        <v>97400</v>
      </c>
      <c r="T464" s="8" t="s">
        <v>57</v>
      </c>
      <c r="U464" s="8" t="s">
        <v>58</v>
      </c>
      <c r="V464" s="8" t="s">
        <v>49</v>
      </c>
      <c r="W464" s="9" t="n">
        <v>1.4169</v>
      </c>
      <c r="Y464" s="10" t="str">
        <f aca="false">_xlfn.CONCAT("https://comprasnet.gov.br/livre/pregao/ata2.asp?co_no_uasg=",E464,"&amp;numprp=",D464)</f>
        <v>https://comprasnet.gov.br/livre/pregao/ata2.asp?co_no_uasg=974200&amp;numprp=1592020</v>
      </c>
      <c r="Z464" s="10" t="str">
        <f aca="false">_xlfn.CONCAT("https://comprasnet.gov.br/livre/pregao/anexosDosItens.asp?uasg=",E464,"&amp;numprp=",D464,"&amp;prgcod=863000")</f>
        <v>https://comprasnet.gov.br/livre/pregao/anexosDosItens.asp?uasg=974200&amp;numprp=1592020&amp;prgcod=863000</v>
      </c>
      <c r="AA464" s="10" t="str">
        <f aca="false">_xlfn.CONCAT("http://compras.dados.gov.br/pregoes/doc/pregao/",B464,"/itens.json")</f>
        <v>http://compras.dados.gov.br/pregoes/doc/pregao/9742000001592020/itens.json</v>
      </c>
    </row>
    <row r="465" s="6" customFormat="true" ht="15" hidden="false" customHeight="false" outlineLevel="0" collapsed="false">
      <c r="A465" s="8" t="s">
        <v>839</v>
      </c>
      <c r="B465" s="8" t="str">
        <f aca="false">_xlfn.CONCAT(E465,"000",D465)</f>
        <v>9742000001592020</v>
      </c>
      <c r="C465" s="8" t="s">
        <v>1706</v>
      </c>
      <c r="D465" s="8" t="str">
        <f aca="false">RIGHT(A465,7)</f>
        <v>1592020</v>
      </c>
      <c r="E465" s="8" t="n">
        <f aca="false">O465</f>
        <v>974200</v>
      </c>
      <c r="F465" s="8" t="str">
        <f aca="false">RIGHT(C465,3)</f>
        <v>078</v>
      </c>
      <c r="G465" s="8" t="s">
        <v>8</v>
      </c>
      <c r="H465" s="8" t="n">
        <v>461542</v>
      </c>
      <c r="I465" s="8" t="s">
        <v>203</v>
      </c>
      <c r="J465" s="8" t="s">
        <v>204</v>
      </c>
      <c r="K465" s="8" t="s">
        <v>30</v>
      </c>
      <c r="L465" s="8" t="s">
        <v>1705</v>
      </c>
      <c r="M465" s="8" t="s">
        <v>32</v>
      </c>
      <c r="N465" s="8" t="s">
        <v>55</v>
      </c>
      <c r="O465" s="8" t="n">
        <v>974200</v>
      </c>
      <c r="P465" s="8" t="s">
        <v>842</v>
      </c>
      <c r="Q465" s="8" t="n">
        <v>99900</v>
      </c>
      <c r="R465" s="8" t="s">
        <v>35</v>
      </c>
      <c r="S465" s="8" t="n">
        <v>97400</v>
      </c>
      <c r="T465" s="8" t="s">
        <v>57</v>
      </c>
      <c r="U465" s="8" t="s">
        <v>58</v>
      </c>
      <c r="V465" s="8" t="s">
        <v>49</v>
      </c>
      <c r="W465" s="9" t="n">
        <v>1.4169</v>
      </c>
      <c r="Y465" s="10" t="str">
        <f aca="false">_xlfn.CONCAT("https://comprasnet.gov.br/livre/pregao/ata2.asp?co_no_uasg=",E465,"&amp;numprp=",D465)</f>
        <v>https://comprasnet.gov.br/livre/pregao/ata2.asp?co_no_uasg=974200&amp;numprp=1592020</v>
      </c>
      <c r="Z465" s="10" t="str">
        <f aca="false">_xlfn.CONCAT("https://comprasnet.gov.br/livre/pregao/anexosDosItens.asp?uasg=",E465,"&amp;numprp=",D465,"&amp;prgcod=863000")</f>
        <v>https://comprasnet.gov.br/livre/pregao/anexosDosItens.asp?uasg=974200&amp;numprp=1592020&amp;prgcod=863000</v>
      </c>
      <c r="AA465" s="10" t="str">
        <f aca="false">_xlfn.CONCAT("http://compras.dados.gov.br/pregoes/doc/pregao/",B465,"/itens.json")</f>
        <v>http://compras.dados.gov.br/pregoes/doc/pregao/9742000001592020/itens.json</v>
      </c>
    </row>
    <row r="466" s="6" customFormat="true" ht="15" hidden="false" customHeight="false" outlineLevel="0" collapsed="false">
      <c r="A466" s="8" t="s">
        <v>1707</v>
      </c>
      <c r="B466" s="8" t="str">
        <f aca="false">_xlfn.CONCAT(E466,"000",D466)</f>
        <v>1584140000052020</v>
      </c>
      <c r="C466" s="8" t="s">
        <v>1708</v>
      </c>
      <c r="D466" s="8" t="str">
        <f aca="false">RIGHT(A466,7)</f>
        <v>0052020</v>
      </c>
      <c r="E466" s="8" t="n">
        <f aca="false">O466</f>
        <v>158414</v>
      </c>
      <c r="F466" s="8" t="str">
        <f aca="false">RIGHT(C466,3)</f>
        <v>128</v>
      </c>
      <c r="G466" s="8" t="s">
        <v>8</v>
      </c>
      <c r="H466" s="8" t="n">
        <v>386606</v>
      </c>
      <c r="I466" s="8" t="s">
        <v>1456</v>
      </c>
      <c r="J466" s="8" t="s">
        <v>1457</v>
      </c>
      <c r="K466" s="8" t="s">
        <v>30</v>
      </c>
      <c r="L466" s="8" t="s">
        <v>509</v>
      </c>
      <c r="M466" s="8" t="s">
        <v>32</v>
      </c>
      <c r="N466" s="8" t="s">
        <v>510</v>
      </c>
      <c r="O466" s="8" t="n">
        <v>158414</v>
      </c>
      <c r="P466" s="8" t="s">
        <v>1709</v>
      </c>
      <c r="Q466" s="8" t="n">
        <v>26000</v>
      </c>
      <c r="R466" s="8" t="s">
        <v>46</v>
      </c>
      <c r="S466" s="8" t="n">
        <v>26411</v>
      </c>
      <c r="T466" s="8" t="s">
        <v>351</v>
      </c>
      <c r="U466" s="8" t="s">
        <v>48</v>
      </c>
      <c r="V466" s="8" t="s">
        <v>49</v>
      </c>
      <c r="W466" s="9" t="n">
        <v>1.42</v>
      </c>
      <c r="Y466" s="10" t="str">
        <f aca="false">_xlfn.CONCAT("https://comprasnet.gov.br/livre/pregao/ata2.asp?co_no_uasg=",E466,"&amp;numprp=",D466)</f>
        <v>https://comprasnet.gov.br/livre/pregao/ata2.asp?co_no_uasg=158414&amp;numprp=0052020</v>
      </c>
      <c r="Z466" s="10" t="str">
        <f aca="false">_xlfn.CONCAT("https://comprasnet.gov.br/livre/pregao/anexosDosItens.asp?uasg=",E466,"&amp;numprp=",D466,"&amp;prgcod=863000")</f>
        <v>https://comprasnet.gov.br/livre/pregao/anexosDosItens.asp?uasg=158414&amp;numprp=0052020&amp;prgcod=863000</v>
      </c>
      <c r="AA466" s="10" t="str">
        <f aca="false">_xlfn.CONCAT("http://compras.dados.gov.br/pregoes/doc/pregao/",B466,"/itens.json")</f>
        <v>http://compras.dados.gov.br/pregoes/doc/pregao/1584140000052020/itens.json</v>
      </c>
    </row>
    <row r="467" s="6" customFormat="true" ht="15" hidden="false" customHeight="false" outlineLevel="0" collapsed="false">
      <c r="A467" s="8" t="s">
        <v>1710</v>
      </c>
      <c r="B467" s="8" t="str">
        <f aca="false">_xlfn.CONCAT(E467,"000",D467)</f>
        <v>1589570000032020</v>
      </c>
      <c r="C467" s="8" t="s">
        <v>1711</v>
      </c>
      <c r="D467" s="8" t="str">
        <f aca="false">RIGHT(A467,7)</f>
        <v>0032020</v>
      </c>
      <c r="E467" s="8" t="n">
        <f aca="false">O467</f>
        <v>158957</v>
      </c>
      <c r="F467" s="8" t="str">
        <f aca="false">RIGHT(C467,3)</f>
        <v>001</v>
      </c>
      <c r="G467" s="8" t="s">
        <v>71</v>
      </c>
      <c r="H467" s="8" t="n">
        <v>282536</v>
      </c>
      <c r="I467" s="8" t="s">
        <v>1712</v>
      </c>
      <c r="J467" s="8" t="s">
        <v>1713</v>
      </c>
      <c r="K467" s="8" t="s">
        <v>30</v>
      </c>
      <c r="L467" s="8" t="s">
        <v>1714</v>
      </c>
      <c r="M467" s="8" t="s">
        <v>32</v>
      </c>
      <c r="N467" s="8" t="s">
        <v>1715</v>
      </c>
      <c r="O467" s="8" t="n">
        <v>158957</v>
      </c>
      <c r="P467" s="8" t="s">
        <v>1716</v>
      </c>
      <c r="Q467" s="8" t="n">
        <v>26000</v>
      </c>
      <c r="R467" s="8" t="s">
        <v>46</v>
      </c>
      <c r="S467" s="8" t="n">
        <v>26405</v>
      </c>
      <c r="T467" s="8" t="s">
        <v>74</v>
      </c>
      <c r="U467" s="8" t="s">
        <v>37</v>
      </c>
      <c r="V467" s="8" t="s">
        <v>83</v>
      </c>
      <c r="W467" s="9" t="n">
        <v>1.42</v>
      </c>
      <c r="Y467" s="10" t="str">
        <f aca="false">_xlfn.CONCAT("https://comprasnet.gov.br/livre/pregao/ata2.asp?co_no_uasg=",E467,"&amp;numprp=",D467)</f>
        <v>https://comprasnet.gov.br/livre/pregao/ata2.asp?co_no_uasg=158957&amp;numprp=0032020</v>
      </c>
      <c r="Z467" s="10" t="str">
        <f aca="false">_xlfn.CONCAT("https://comprasnet.gov.br/livre/pregao/anexosDosItens.asp?uasg=",E467,"&amp;numprp=",D467,"&amp;prgcod=863000")</f>
        <v>https://comprasnet.gov.br/livre/pregao/anexosDosItens.asp?uasg=158957&amp;numprp=0032020&amp;prgcod=863000</v>
      </c>
      <c r="AA467" s="10" t="str">
        <f aca="false">_xlfn.CONCAT("http://compras.dados.gov.br/pregoes/doc/pregao/",B467,"/itens.json")</f>
        <v>http://compras.dados.gov.br/pregoes/doc/pregao/1589570000032020/itens.json</v>
      </c>
    </row>
    <row r="468" s="6" customFormat="true" ht="15" hidden="false" customHeight="false" outlineLevel="0" collapsed="false">
      <c r="A468" s="8" t="s">
        <v>96</v>
      </c>
      <c r="B468" s="8" t="str">
        <f aca="false">_xlfn.CONCAT(E468,"000",D468)</f>
        <v>1200160001612020</v>
      </c>
      <c r="C468" s="8" t="s">
        <v>1717</v>
      </c>
      <c r="D468" s="8" t="str">
        <f aca="false">RIGHT(A468,7)</f>
        <v>1612020</v>
      </c>
      <c r="E468" s="8" t="n">
        <f aca="false">O468</f>
        <v>120016</v>
      </c>
      <c r="F468" s="8" t="str">
        <f aca="false">RIGHT(C468,3)</f>
        <v>005</v>
      </c>
      <c r="G468" s="8" t="s">
        <v>8</v>
      </c>
      <c r="H468" s="8" t="n">
        <v>345158</v>
      </c>
      <c r="I468" s="8" t="s">
        <v>990</v>
      </c>
      <c r="J468" s="8" t="s">
        <v>991</v>
      </c>
      <c r="K468" s="8" t="s">
        <v>30</v>
      </c>
      <c r="L468" s="8" t="s">
        <v>1718</v>
      </c>
      <c r="M468" s="8" t="s">
        <v>32</v>
      </c>
      <c r="N468" s="8" t="s">
        <v>1719</v>
      </c>
      <c r="O468" s="8" t="n">
        <v>120016</v>
      </c>
      <c r="P468" s="8" t="s">
        <v>101</v>
      </c>
      <c r="Q468" s="8" t="n">
        <v>52000</v>
      </c>
      <c r="R468" s="8" t="s">
        <v>102</v>
      </c>
      <c r="S468" s="8" t="n">
        <v>52111</v>
      </c>
      <c r="T468" s="8" t="s">
        <v>103</v>
      </c>
      <c r="U468" s="8" t="s">
        <v>104</v>
      </c>
      <c r="V468" s="8" t="s">
        <v>105</v>
      </c>
      <c r="W468" s="9" t="n">
        <v>1.43</v>
      </c>
      <c r="Y468" s="10" t="str">
        <f aca="false">_xlfn.CONCAT("https://comprasnet.gov.br/livre/pregao/ata2.asp?co_no_uasg=",E468,"&amp;numprp=",D468)</f>
        <v>https://comprasnet.gov.br/livre/pregao/ata2.asp?co_no_uasg=120016&amp;numprp=1612020</v>
      </c>
      <c r="Z468" s="10" t="str">
        <f aca="false">_xlfn.CONCAT("https://comprasnet.gov.br/livre/pregao/anexosDosItens.asp?uasg=",E468,"&amp;numprp=",D468,"&amp;prgcod=863000")</f>
        <v>https://comprasnet.gov.br/livre/pregao/anexosDosItens.asp?uasg=120016&amp;numprp=1612020&amp;prgcod=863000</v>
      </c>
      <c r="AA468" s="10" t="str">
        <f aca="false">_xlfn.CONCAT("http://compras.dados.gov.br/pregoes/doc/pregao/",B468,"/itens.json")</f>
        <v>http://compras.dados.gov.br/pregoes/doc/pregao/1200160001612020/itens.json</v>
      </c>
    </row>
    <row r="469" s="6" customFormat="true" ht="15" hidden="false" customHeight="false" outlineLevel="0" collapsed="false">
      <c r="A469" s="8" t="s">
        <v>1720</v>
      </c>
      <c r="B469" s="8" t="str">
        <f aca="false">_xlfn.CONCAT(E469,"000",D469)</f>
        <v>9820510000202020</v>
      </c>
      <c r="C469" s="8" t="s">
        <v>1721</v>
      </c>
      <c r="D469" s="8" t="str">
        <f aca="false">RIGHT(A469,7)</f>
        <v>0202020</v>
      </c>
      <c r="E469" s="8" t="n">
        <f aca="false">O469</f>
        <v>982051</v>
      </c>
      <c r="F469" s="8" t="str">
        <f aca="false">RIGHT(C469,3)</f>
        <v>002</v>
      </c>
      <c r="G469" s="8" t="s">
        <v>8</v>
      </c>
      <c r="H469" s="8" t="n">
        <v>386851</v>
      </c>
      <c r="I469" s="8" t="s">
        <v>1464</v>
      </c>
      <c r="J469" s="8" t="s">
        <v>1465</v>
      </c>
      <c r="K469" s="8" t="s">
        <v>30</v>
      </c>
      <c r="L469" s="8" t="s">
        <v>1425</v>
      </c>
      <c r="M469" s="8" t="s">
        <v>32</v>
      </c>
      <c r="N469" s="8" t="s">
        <v>1722</v>
      </c>
      <c r="O469" s="8" t="n">
        <v>982051</v>
      </c>
      <c r="P469" s="8" t="s">
        <v>1723</v>
      </c>
      <c r="Q469" s="8" t="n">
        <v>99900</v>
      </c>
      <c r="R469" s="8" t="s">
        <v>35</v>
      </c>
      <c r="S469" s="8" t="n">
        <v>94520</v>
      </c>
      <c r="T469" s="8" t="s">
        <v>1724</v>
      </c>
      <c r="U469" s="8" t="s">
        <v>1551</v>
      </c>
      <c r="V469" s="8" t="s">
        <v>83</v>
      </c>
      <c r="W469" s="9" t="n">
        <v>1.44</v>
      </c>
      <c r="Y469" s="10" t="str">
        <f aca="false">_xlfn.CONCAT("https://comprasnet.gov.br/livre/pregao/ata2.asp?co_no_uasg=",E469,"&amp;numprp=",D469)</f>
        <v>https://comprasnet.gov.br/livre/pregao/ata2.asp?co_no_uasg=982051&amp;numprp=0202020</v>
      </c>
      <c r="Z469" s="10" t="str">
        <f aca="false">_xlfn.CONCAT("https://comprasnet.gov.br/livre/pregao/anexosDosItens.asp?uasg=",E469,"&amp;numprp=",D469,"&amp;prgcod=863000")</f>
        <v>https://comprasnet.gov.br/livre/pregao/anexosDosItens.asp?uasg=982051&amp;numprp=0202020&amp;prgcod=863000</v>
      </c>
      <c r="AA469" s="10" t="str">
        <f aca="false">_xlfn.CONCAT("http://compras.dados.gov.br/pregoes/doc/pregao/",B469,"/itens.json")</f>
        <v>http://compras.dados.gov.br/pregoes/doc/pregao/9820510000202020/itens.json</v>
      </c>
    </row>
    <row r="470" s="6" customFormat="true" ht="15" hidden="false" customHeight="false" outlineLevel="0" collapsed="false">
      <c r="A470" s="8" t="s">
        <v>1340</v>
      </c>
      <c r="B470" s="8" t="str">
        <f aca="false">_xlfn.CONCAT(E470,"000",D470)</f>
        <v>1583120000102020</v>
      </c>
      <c r="C470" s="8" t="s">
        <v>1725</v>
      </c>
      <c r="D470" s="8" t="str">
        <f aca="false">RIGHT(A470,7)</f>
        <v>0102020</v>
      </c>
      <c r="E470" s="8" t="n">
        <f aca="false">O470</f>
        <v>158312</v>
      </c>
      <c r="F470" s="8" t="str">
        <f aca="false">RIGHT(C470,3)</f>
        <v>067</v>
      </c>
      <c r="G470" s="8" t="s">
        <v>8</v>
      </c>
      <c r="H470" s="8" t="n">
        <v>304267</v>
      </c>
      <c r="I470" s="8" t="s">
        <v>348</v>
      </c>
      <c r="J470" s="8" t="s">
        <v>349</v>
      </c>
      <c r="K470" s="8" t="s">
        <v>30</v>
      </c>
      <c r="L470" s="8" t="s">
        <v>1157</v>
      </c>
      <c r="M470" s="8" t="s">
        <v>32</v>
      </c>
      <c r="N470" s="8" t="s">
        <v>332</v>
      </c>
      <c r="O470" s="8" t="n">
        <v>158312</v>
      </c>
      <c r="P470" s="8" t="s">
        <v>1342</v>
      </c>
      <c r="Q470" s="8" t="n">
        <v>26000</v>
      </c>
      <c r="R470" s="8" t="s">
        <v>46</v>
      </c>
      <c r="S470" s="8" t="n">
        <v>26413</v>
      </c>
      <c r="T470" s="8" t="s">
        <v>1343</v>
      </c>
      <c r="U470" s="8" t="s">
        <v>48</v>
      </c>
      <c r="V470" s="8" t="s">
        <v>49</v>
      </c>
      <c r="W470" s="9" t="n">
        <v>1.44</v>
      </c>
      <c r="Y470" s="10" t="str">
        <f aca="false">_xlfn.CONCAT("https://comprasnet.gov.br/livre/pregao/ata2.asp?co_no_uasg=",E470,"&amp;numprp=",D470)</f>
        <v>https://comprasnet.gov.br/livre/pregao/ata2.asp?co_no_uasg=158312&amp;numprp=0102020</v>
      </c>
      <c r="Z470" s="10" t="str">
        <f aca="false">_xlfn.CONCAT("https://comprasnet.gov.br/livre/pregao/anexosDosItens.asp?uasg=",E470,"&amp;numprp=",D470,"&amp;prgcod=863000")</f>
        <v>https://comprasnet.gov.br/livre/pregao/anexosDosItens.asp?uasg=158312&amp;numprp=0102020&amp;prgcod=863000</v>
      </c>
      <c r="AA470" s="10" t="str">
        <f aca="false">_xlfn.CONCAT("http://compras.dados.gov.br/pregoes/doc/pregao/",B470,"/itens.json")</f>
        <v>http://compras.dados.gov.br/pregoes/doc/pregao/1583120000102020/itens.json</v>
      </c>
    </row>
    <row r="471" s="6" customFormat="true" ht="15" hidden="false" customHeight="false" outlineLevel="0" collapsed="false">
      <c r="A471" s="8" t="s">
        <v>1726</v>
      </c>
      <c r="B471" s="8" t="str">
        <f aca="false">_xlfn.CONCAT(E471,"000",D471)</f>
        <v>1350040000052020</v>
      </c>
      <c r="C471" s="8" t="s">
        <v>1727</v>
      </c>
      <c r="D471" s="8" t="str">
        <f aca="false">RIGHT(A471,7)</f>
        <v>0052020</v>
      </c>
      <c r="E471" s="8" t="n">
        <f aca="false">O471</f>
        <v>135004</v>
      </c>
      <c r="F471" s="8" t="str">
        <f aca="false">RIGHT(C471,3)</f>
        <v>002</v>
      </c>
      <c r="G471" s="8" t="s">
        <v>71</v>
      </c>
      <c r="H471" s="8" t="n">
        <v>275711</v>
      </c>
      <c r="I471" s="8" t="s">
        <v>1728</v>
      </c>
      <c r="J471" s="8" t="s">
        <v>1729</v>
      </c>
      <c r="K471" s="8" t="s">
        <v>30</v>
      </c>
      <c r="L471" s="8" t="s">
        <v>1730</v>
      </c>
      <c r="M471" s="8" t="s">
        <v>32</v>
      </c>
      <c r="N471" s="8" t="s">
        <v>1731</v>
      </c>
      <c r="O471" s="8" t="n">
        <v>135004</v>
      </c>
      <c r="P471" s="8" t="s">
        <v>1732</v>
      </c>
      <c r="Q471" s="8" t="n">
        <v>22202</v>
      </c>
      <c r="R471" s="8" t="s">
        <v>491</v>
      </c>
      <c r="S471" s="8" t="n">
        <v>22202</v>
      </c>
      <c r="T471" s="8" t="s">
        <v>491</v>
      </c>
      <c r="U471" s="8" t="s">
        <v>58</v>
      </c>
      <c r="V471" s="8" t="s">
        <v>59</v>
      </c>
      <c r="W471" s="9" t="n">
        <v>1.45</v>
      </c>
      <c r="Y471" s="10" t="str">
        <f aca="false">_xlfn.CONCAT("https://comprasnet.gov.br/livre/pregao/ata2.asp?co_no_uasg=",E471,"&amp;numprp=",D471)</f>
        <v>https://comprasnet.gov.br/livre/pregao/ata2.asp?co_no_uasg=135004&amp;numprp=0052020</v>
      </c>
      <c r="Z471" s="10" t="str">
        <f aca="false">_xlfn.CONCAT("https://comprasnet.gov.br/livre/pregao/anexosDosItens.asp?uasg=",E471,"&amp;numprp=",D471,"&amp;prgcod=863000")</f>
        <v>https://comprasnet.gov.br/livre/pregao/anexosDosItens.asp?uasg=135004&amp;numprp=0052020&amp;prgcod=863000</v>
      </c>
      <c r="AA471" s="10" t="str">
        <f aca="false">_xlfn.CONCAT("http://compras.dados.gov.br/pregoes/doc/pregao/",B471,"/itens.json")</f>
        <v>http://compras.dados.gov.br/pregoes/doc/pregao/1350040000052020/itens.json</v>
      </c>
    </row>
    <row r="472" s="6" customFormat="true" ht="15" hidden="false" customHeight="false" outlineLevel="0" collapsed="false">
      <c r="A472" s="8" t="s">
        <v>1655</v>
      </c>
      <c r="B472" s="8" t="str">
        <f aca="false">_xlfn.CONCAT(E472,"000",D472)</f>
        <v>1530150003792020</v>
      </c>
      <c r="C472" s="8" t="s">
        <v>1733</v>
      </c>
      <c r="D472" s="8" t="str">
        <f aca="false">RIGHT(A472,7)</f>
        <v>3792020</v>
      </c>
      <c r="E472" s="8" t="n">
        <f aca="false">O472</f>
        <v>153015</v>
      </c>
      <c r="F472" s="8" t="str">
        <f aca="false">RIGHT(C472,3)</f>
        <v>016</v>
      </c>
      <c r="G472" s="8" t="s">
        <v>71</v>
      </c>
      <c r="H472" s="8" t="n">
        <v>386607</v>
      </c>
      <c r="I472" s="8" t="s">
        <v>1599</v>
      </c>
      <c r="J472" s="8" t="s">
        <v>1600</v>
      </c>
      <c r="K472" s="8" t="s">
        <v>30</v>
      </c>
      <c r="L472" s="8" t="s">
        <v>1200</v>
      </c>
      <c r="M472" s="8" t="s">
        <v>32</v>
      </c>
      <c r="N472" s="8" t="s">
        <v>881</v>
      </c>
      <c r="O472" s="8" t="n">
        <v>153015</v>
      </c>
      <c r="P472" s="8" t="s">
        <v>1657</v>
      </c>
      <c r="Q472" s="8" t="n">
        <v>26000</v>
      </c>
      <c r="R472" s="8" t="s">
        <v>46</v>
      </c>
      <c r="S472" s="8" t="n">
        <v>26257</v>
      </c>
      <c r="T472" s="8" t="s">
        <v>1658</v>
      </c>
      <c r="U472" s="8" t="s">
        <v>48</v>
      </c>
      <c r="V472" s="8" t="s">
        <v>38</v>
      </c>
      <c r="W472" s="9" t="n">
        <v>1.45</v>
      </c>
      <c r="Y472" s="10" t="str">
        <f aca="false">_xlfn.CONCAT("https://comprasnet.gov.br/livre/pregao/ata2.asp?co_no_uasg=",E472,"&amp;numprp=",D472)</f>
        <v>https://comprasnet.gov.br/livre/pregao/ata2.asp?co_no_uasg=153015&amp;numprp=3792020</v>
      </c>
      <c r="Z472" s="10" t="str">
        <f aca="false">_xlfn.CONCAT("https://comprasnet.gov.br/livre/pregao/anexosDosItens.asp?uasg=",E472,"&amp;numprp=",D472,"&amp;prgcod=863000")</f>
        <v>https://comprasnet.gov.br/livre/pregao/anexosDosItens.asp?uasg=153015&amp;numprp=3792020&amp;prgcod=863000</v>
      </c>
      <c r="AA472" s="10" t="str">
        <f aca="false">_xlfn.CONCAT("http://compras.dados.gov.br/pregoes/doc/pregao/",B472,"/itens.json")</f>
        <v>http://compras.dados.gov.br/pregoes/doc/pregao/1530150003792020/itens.json</v>
      </c>
    </row>
    <row r="473" s="6" customFormat="true" ht="15" hidden="false" customHeight="false" outlineLevel="0" collapsed="false">
      <c r="A473" s="8" t="s">
        <v>1619</v>
      </c>
      <c r="B473" s="8" t="str">
        <f aca="false">_xlfn.CONCAT(E473,"000",D473)</f>
        <v>1600860000172020</v>
      </c>
      <c r="C473" s="8" t="s">
        <v>1734</v>
      </c>
      <c r="D473" s="8" t="str">
        <f aca="false">RIGHT(A473,7)</f>
        <v>0172020</v>
      </c>
      <c r="E473" s="8" t="n">
        <f aca="false">O473</f>
        <v>160086</v>
      </c>
      <c r="F473" s="8" t="str">
        <f aca="false">RIGHT(C473,3)</f>
        <v>029</v>
      </c>
      <c r="G473" s="8" t="s">
        <v>8</v>
      </c>
      <c r="H473" s="8" t="n">
        <v>270286</v>
      </c>
      <c r="I473" s="8" t="s">
        <v>1518</v>
      </c>
      <c r="J473" s="8" t="s">
        <v>1519</v>
      </c>
      <c r="K473" s="8" t="s">
        <v>30</v>
      </c>
      <c r="L473" s="8" t="s">
        <v>1621</v>
      </c>
      <c r="M473" s="8" t="s">
        <v>32</v>
      </c>
      <c r="N473" s="8" t="s">
        <v>1622</v>
      </c>
      <c r="O473" s="8" t="n">
        <v>160086</v>
      </c>
      <c r="P473" s="8" t="s">
        <v>1623</v>
      </c>
      <c r="Q473" s="8" t="n">
        <v>52000</v>
      </c>
      <c r="R473" s="8" t="s">
        <v>102</v>
      </c>
      <c r="S473" s="8" t="n">
        <v>52121</v>
      </c>
      <c r="T473" s="8" t="s">
        <v>140</v>
      </c>
      <c r="U473" s="8" t="s">
        <v>58</v>
      </c>
      <c r="V473" s="8" t="s">
        <v>38</v>
      </c>
      <c r="W473" s="9" t="n">
        <v>1.45</v>
      </c>
      <c r="Y473" s="10" t="str">
        <f aca="false">_xlfn.CONCAT("https://comprasnet.gov.br/livre/pregao/ata2.asp?co_no_uasg=",E473,"&amp;numprp=",D473)</f>
        <v>https://comprasnet.gov.br/livre/pregao/ata2.asp?co_no_uasg=160086&amp;numprp=0172020</v>
      </c>
      <c r="Z473" s="10" t="str">
        <f aca="false">_xlfn.CONCAT("https://comprasnet.gov.br/livre/pregao/anexosDosItens.asp?uasg=",E473,"&amp;numprp=",D473,"&amp;prgcod=863000")</f>
        <v>https://comprasnet.gov.br/livre/pregao/anexosDosItens.asp?uasg=160086&amp;numprp=0172020&amp;prgcod=863000</v>
      </c>
      <c r="AA473" s="10" t="str">
        <f aca="false">_xlfn.CONCAT("http://compras.dados.gov.br/pregoes/doc/pregao/",B473,"/itens.json")</f>
        <v>http://compras.dados.gov.br/pregoes/doc/pregao/1600860000172020/itens.json</v>
      </c>
    </row>
    <row r="474" s="6" customFormat="true" ht="15" hidden="false" customHeight="false" outlineLevel="0" collapsed="false">
      <c r="A474" s="8" t="s">
        <v>1735</v>
      </c>
      <c r="B474" s="8" t="str">
        <f aca="false">_xlfn.CONCAT(E474,"000",D474)</f>
        <v>9838150000062020</v>
      </c>
      <c r="C474" s="8" t="s">
        <v>1736</v>
      </c>
      <c r="D474" s="8" t="str">
        <f aca="false">RIGHT(A474,7)</f>
        <v>0062020</v>
      </c>
      <c r="E474" s="8" t="n">
        <f aca="false">O474</f>
        <v>983815</v>
      </c>
      <c r="F474" s="8" t="str">
        <f aca="false">RIGHT(C474,3)</f>
        <v>597</v>
      </c>
      <c r="G474" s="8" t="s">
        <v>8</v>
      </c>
      <c r="H474" s="8" t="n">
        <v>440975</v>
      </c>
      <c r="I474" s="8" t="s">
        <v>452</v>
      </c>
      <c r="J474" s="8" t="s">
        <v>453</v>
      </c>
      <c r="K474" s="8" t="s">
        <v>30</v>
      </c>
      <c r="L474" s="8" t="s">
        <v>620</v>
      </c>
      <c r="M474" s="8" t="s">
        <v>32</v>
      </c>
      <c r="N474" s="8" t="s">
        <v>1737</v>
      </c>
      <c r="O474" s="8" t="n">
        <v>983815</v>
      </c>
      <c r="P474" s="8" t="s">
        <v>1738</v>
      </c>
      <c r="Q474" s="8" t="n">
        <v>99900</v>
      </c>
      <c r="R474" s="8" t="s">
        <v>35</v>
      </c>
      <c r="S474" s="8" t="n">
        <v>94920</v>
      </c>
      <c r="T474" s="8" t="s">
        <v>1739</v>
      </c>
      <c r="U474" s="8" t="s">
        <v>114</v>
      </c>
      <c r="V474" s="8" t="s">
        <v>68</v>
      </c>
      <c r="W474" s="9" t="n">
        <v>1.46</v>
      </c>
      <c r="Y474" s="10" t="str">
        <f aca="false">_xlfn.CONCAT("https://comprasnet.gov.br/livre/pregao/ata2.asp?co_no_uasg=",E474,"&amp;numprp=",D474)</f>
        <v>https://comprasnet.gov.br/livre/pregao/ata2.asp?co_no_uasg=983815&amp;numprp=0062020</v>
      </c>
      <c r="Z474" s="10" t="str">
        <f aca="false">_xlfn.CONCAT("https://comprasnet.gov.br/livre/pregao/anexosDosItens.asp?uasg=",E474,"&amp;numprp=",D474,"&amp;prgcod=863000")</f>
        <v>https://comprasnet.gov.br/livre/pregao/anexosDosItens.asp?uasg=983815&amp;numprp=0062020&amp;prgcod=863000</v>
      </c>
      <c r="AA474" s="10" t="str">
        <f aca="false">_xlfn.CONCAT("http://compras.dados.gov.br/pregoes/doc/pregao/",B474,"/itens.json")</f>
        <v>http://compras.dados.gov.br/pregoes/doc/pregao/9838150000062020/itens.json</v>
      </c>
    </row>
    <row r="475" s="6" customFormat="true" ht="15" hidden="false" customHeight="false" outlineLevel="0" collapsed="false">
      <c r="A475" s="8" t="s">
        <v>1740</v>
      </c>
      <c r="B475" s="8" t="str">
        <f aca="false">_xlfn.CONCAT(E475,"000",D475)</f>
        <v>1530320000372020</v>
      </c>
      <c r="C475" s="8" t="s">
        <v>1741</v>
      </c>
      <c r="D475" s="8" t="str">
        <f aca="false">RIGHT(A475,7)</f>
        <v>0372020</v>
      </c>
      <c r="E475" s="8" t="n">
        <f aca="false">O475</f>
        <v>153032</v>
      </c>
      <c r="F475" s="8" t="str">
        <f aca="false">RIGHT(C475,3)</f>
        <v>001</v>
      </c>
      <c r="G475" s="8" t="s">
        <v>8</v>
      </c>
      <c r="H475" s="8" t="n">
        <v>454410</v>
      </c>
      <c r="I475" s="8" t="s">
        <v>1060</v>
      </c>
      <c r="J475" s="8" t="s">
        <v>1061</v>
      </c>
      <c r="K475" s="8" t="s">
        <v>30</v>
      </c>
      <c r="L475" s="8" t="s">
        <v>1157</v>
      </c>
      <c r="M475" s="8" t="s">
        <v>32</v>
      </c>
      <c r="N475" s="8" t="s">
        <v>332</v>
      </c>
      <c r="O475" s="8" t="n">
        <v>153032</v>
      </c>
      <c r="P475" s="8" t="s">
        <v>1742</v>
      </c>
      <c r="Q475" s="8" t="n">
        <v>26000</v>
      </c>
      <c r="R475" s="8" t="s">
        <v>46</v>
      </c>
      <c r="S475" s="8" t="n">
        <v>26263</v>
      </c>
      <c r="T475" s="8" t="s">
        <v>1743</v>
      </c>
      <c r="U475" s="8" t="s">
        <v>48</v>
      </c>
      <c r="V475" s="8" t="s">
        <v>49</v>
      </c>
      <c r="W475" s="9" t="n">
        <v>1.49</v>
      </c>
      <c r="Y475" s="10" t="str">
        <f aca="false">_xlfn.CONCAT("https://comprasnet.gov.br/livre/pregao/ata2.asp?co_no_uasg=",E475,"&amp;numprp=",D475)</f>
        <v>https://comprasnet.gov.br/livre/pregao/ata2.asp?co_no_uasg=153032&amp;numprp=0372020</v>
      </c>
      <c r="Z475" s="10" t="str">
        <f aca="false">_xlfn.CONCAT("https://comprasnet.gov.br/livre/pregao/anexosDosItens.asp?uasg=",E475,"&amp;numprp=",D475,"&amp;prgcod=863000")</f>
        <v>https://comprasnet.gov.br/livre/pregao/anexosDosItens.asp?uasg=153032&amp;numprp=0372020&amp;prgcod=863000</v>
      </c>
      <c r="AA475" s="10" t="str">
        <f aca="false">_xlfn.CONCAT("http://compras.dados.gov.br/pregoes/doc/pregao/",B475,"/itens.json")</f>
        <v>http://compras.dados.gov.br/pregoes/doc/pregao/1530320000372020/itens.json</v>
      </c>
    </row>
    <row r="476" s="6" customFormat="true" ht="15" hidden="false" customHeight="false" outlineLevel="0" collapsed="false">
      <c r="A476" s="8" t="s">
        <v>1245</v>
      </c>
      <c r="B476" s="8" t="str">
        <f aca="false">_xlfn.CONCAT(E476,"000",D476)</f>
        <v>7848100000202020</v>
      </c>
      <c r="C476" s="8" t="s">
        <v>1744</v>
      </c>
      <c r="D476" s="8" t="str">
        <f aca="false">RIGHT(A476,7)</f>
        <v>0202020</v>
      </c>
      <c r="E476" s="8" t="n">
        <f aca="false">O476</f>
        <v>784810</v>
      </c>
      <c r="F476" s="8" t="str">
        <f aca="false">RIGHT(C476,3)</f>
        <v>006</v>
      </c>
      <c r="G476" s="8" t="s">
        <v>8</v>
      </c>
      <c r="H476" s="8" t="n">
        <v>393908</v>
      </c>
      <c r="I476" s="8" t="s">
        <v>1078</v>
      </c>
      <c r="J476" s="8" t="s">
        <v>1079</v>
      </c>
      <c r="K476" s="8" t="s">
        <v>30</v>
      </c>
      <c r="L476" s="8" t="s">
        <v>826</v>
      </c>
      <c r="M476" s="8" t="s">
        <v>32</v>
      </c>
      <c r="N476" s="8" t="s">
        <v>1240</v>
      </c>
      <c r="O476" s="8" t="n">
        <v>784810</v>
      </c>
      <c r="P476" s="8" t="s">
        <v>1247</v>
      </c>
      <c r="Q476" s="8" t="n">
        <v>52000</v>
      </c>
      <c r="R476" s="8" t="s">
        <v>102</v>
      </c>
      <c r="S476" s="8" t="n">
        <v>52131</v>
      </c>
      <c r="T476" s="8" t="s">
        <v>208</v>
      </c>
      <c r="U476" s="8" t="s">
        <v>92</v>
      </c>
      <c r="V476" s="8" t="s">
        <v>49</v>
      </c>
      <c r="W476" s="9" t="n">
        <v>1.49</v>
      </c>
      <c r="Y476" s="10" t="str">
        <f aca="false">_xlfn.CONCAT("https://comprasnet.gov.br/livre/pregao/ata2.asp?co_no_uasg=",E476,"&amp;numprp=",D476)</f>
        <v>https://comprasnet.gov.br/livre/pregao/ata2.asp?co_no_uasg=784810&amp;numprp=0202020</v>
      </c>
      <c r="Z476" s="10" t="str">
        <f aca="false">_xlfn.CONCAT("https://comprasnet.gov.br/livre/pregao/anexosDosItens.asp?uasg=",E476,"&amp;numprp=",D476,"&amp;prgcod=863000")</f>
        <v>https://comprasnet.gov.br/livre/pregao/anexosDosItens.asp?uasg=784810&amp;numprp=0202020&amp;prgcod=863000</v>
      </c>
      <c r="AA476" s="10" t="str">
        <f aca="false">_xlfn.CONCAT("http://compras.dados.gov.br/pregoes/doc/pregao/",B476,"/itens.json")</f>
        <v>http://compras.dados.gov.br/pregoes/doc/pregao/7848100000202020/itens.json</v>
      </c>
    </row>
    <row r="477" s="6" customFormat="true" ht="15" hidden="false" customHeight="false" outlineLevel="0" collapsed="false">
      <c r="A477" s="8" t="s">
        <v>1593</v>
      </c>
      <c r="B477" s="8" t="str">
        <f aca="false">_xlfn.CONCAT(E477,"000",D477)</f>
        <v>1350310000742020</v>
      </c>
      <c r="C477" s="8" t="s">
        <v>1745</v>
      </c>
      <c r="D477" s="8" t="str">
        <f aca="false">RIGHT(A477,7)</f>
        <v>0742020</v>
      </c>
      <c r="E477" s="8" t="n">
        <f aca="false">O477</f>
        <v>135031</v>
      </c>
      <c r="F477" s="8" t="str">
        <f aca="false">RIGHT(C477,3)</f>
        <v>001</v>
      </c>
      <c r="G477" s="8" t="s">
        <v>71</v>
      </c>
      <c r="H477" s="8" t="n">
        <v>454410</v>
      </c>
      <c r="I477" s="8" t="s">
        <v>1060</v>
      </c>
      <c r="J477" s="8" t="s">
        <v>1061</v>
      </c>
      <c r="K477" s="8" t="s">
        <v>30</v>
      </c>
      <c r="L477" s="8" t="s">
        <v>1212</v>
      </c>
      <c r="M477" s="8" t="s">
        <v>32</v>
      </c>
      <c r="N477" s="8" t="s">
        <v>1746</v>
      </c>
      <c r="O477" s="8" t="n">
        <v>135031</v>
      </c>
      <c r="P477" s="8" t="s">
        <v>490</v>
      </c>
      <c r="Q477" s="8" t="n">
        <v>22202</v>
      </c>
      <c r="R477" s="8" t="s">
        <v>491</v>
      </c>
      <c r="S477" s="8" t="n">
        <v>22202</v>
      </c>
      <c r="T477" s="8" t="s">
        <v>491</v>
      </c>
      <c r="U477" s="8" t="s">
        <v>141</v>
      </c>
      <c r="V477" s="8" t="s">
        <v>147</v>
      </c>
      <c r="W477" s="9" t="n">
        <v>1.5</v>
      </c>
      <c r="Y477" s="10" t="str">
        <f aca="false">_xlfn.CONCAT("https://comprasnet.gov.br/livre/pregao/ata2.asp?co_no_uasg=",E477,"&amp;numprp=",D477)</f>
        <v>https://comprasnet.gov.br/livre/pregao/ata2.asp?co_no_uasg=135031&amp;numprp=0742020</v>
      </c>
      <c r="Z477" s="10" t="str">
        <f aca="false">_xlfn.CONCAT("https://comprasnet.gov.br/livre/pregao/anexosDosItens.asp?uasg=",E477,"&amp;numprp=",D477,"&amp;prgcod=863000")</f>
        <v>https://comprasnet.gov.br/livre/pregao/anexosDosItens.asp?uasg=135031&amp;numprp=0742020&amp;prgcod=863000</v>
      </c>
      <c r="AA477" s="10" t="str">
        <f aca="false">_xlfn.CONCAT("http://compras.dados.gov.br/pregoes/doc/pregao/",B477,"/itens.json")</f>
        <v>http://compras.dados.gov.br/pregoes/doc/pregao/1350310000742020/itens.json</v>
      </c>
    </row>
    <row r="478" s="6" customFormat="true" ht="15" hidden="false" customHeight="false" outlineLevel="0" collapsed="false">
      <c r="A478" s="8" t="s">
        <v>1619</v>
      </c>
      <c r="B478" s="8" t="str">
        <f aca="false">_xlfn.CONCAT(E478,"000",D478)</f>
        <v>1600860000172020</v>
      </c>
      <c r="C478" s="8" t="s">
        <v>1747</v>
      </c>
      <c r="D478" s="8" t="str">
        <f aca="false">RIGHT(A478,7)</f>
        <v>0172020</v>
      </c>
      <c r="E478" s="8" t="n">
        <f aca="false">O478</f>
        <v>160086</v>
      </c>
      <c r="F478" s="8" t="str">
        <f aca="false">RIGHT(C478,3)</f>
        <v>019</v>
      </c>
      <c r="G478" s="8" t="s">
        <v>8</v>
      </c>
      <c r="H478" s="8" t="n">
        <v>304268</v>
      </c>
      <c r="I478" s="8" t="s">
        <v>645</v>
      </c>
      <c r="J478" s="8" t="s">
        <v>646</v>
      </c>
      <c r="K478" s="8" t="s">
        <v>30</v>
      </c>
      <c r="L478" s="8" t="s">
        <v>1748</v>
      </c>
      <c r="M478" s="8" t="s">
        <v>32</v>
      </c>
      <c r="N478" s="8" t="s">
        <v>1622</v>
      </c>
      <c r="O478" s="8" t="n">
        <v>160086</v>
      </c>
      <c r="P478" s="8" t="s">
        <v>1623</v>
      </c>
      <c r="Q478" s="8" t="n">
        <v>52000</v>
      </c>
      <c r="R478" s="8" t="s">
        <v>102</v>
      </c>
      <c r="S478" s="8" t="n">
        <v>52121</v>
      </c>
      <c r="T478" s="8" t="s">
        <v>140</v>
      </c>
      <c r="U478" s="8" t="s">
        <v>58</v>
      </c>
      <c r="V478" s="8" t="s">
        <v>38</v>
      </c>
      <c r="W478" s="9" t="n">
        <v>1.5</v>
      </c>
      <c r="Y478" s="10" t="str">
        <f aca="false">_xlfn.CONCAT("https://comprasnet.gov.br/livre/pregao/ata2.asp?co_no_uasg=",E478,"&amp;numprp=",D478)</f>
        <v>https://comprasnet.gov.br/livre/pregao/ata2.asp?co_no_uasg=160086&amp;numprp=0172020</v>
      </c>
      <c r="Z478" s="10" t="str">
        <f aca="false">_xlfn.CONCAT("https://comprasnet.gov.br/livre/pregao/anexosDosItens.asp?uasg=",E478,"&amp;numprp=",D478,"&amp;prgcod=863000")</f>
        <v>https://comprasnet.gov.br/livre/pregao/anexosDosItens.asp?uasg=160086&amp;numprp=0172020&amp;prgcod=863000</v>
      </c>
      <c r="AA478" s="10" t="str">
        <f aca="false">_xlfn.CONCAT("http://compras.dados.gov.br/pregoes/doc/pregao/",B478,"/itens.json")</f>
        <v>http://compras.dados.gov.br/pregoes/doc/pregao/1600860000172020/itens.json</v>
      </c>
    </row>
    <row r="479" s="6" customFormat="true" ht="15" hidden="false" customHeight="false" outlineLevel="0" collapsed="false">
      <c r="A479" s="8" t="s">
        <v>1749</v>
      </c>
      <c r="B479" s="8" t="str">
        <f aca="false">_xlfn.CONCAT(E479,"000",D479)</f>
        <v>2401200002772020</v>
      </c>
      <c r="C479" s="8" t="s">
        <v>1750</v>
      </c>
      <c r="D479" s="8" t="str">
        <f aca="false">RIGHT(A479,7)</f>
        <v>2772020</v>
      </c>
      <c r="E479" s="8" t="n">
        <f aca="false">O479</f>
        <v>240120</v>
      </c>
      <c r="F479" s="8" t="str">
        <f aca="false">RIGHT(C479,3)</f>
        <v>008</v>
      </c>
      <c r="G479" s="8" t="s">
        <v>71</v>
      </c>
      <c r="H479" s="8" t="n">
        <v>467075</v>
      </c>
      <c r="I479" s="8" t="s">
        <v>1017</v>
      </c>
      <c r="J479" s="8" t="s">
        <v>1018</v>
      </c>
      <c r="K479" s="8" t="s">
        <v>30</v>
      </c>
      <c r="L479" s="8" t="s">
        <v>1229</v>
      </c>
      <c r="M479" s="8" t="s">
        <v>32</v>
      </c>
      <c r="N479" s="8" t="s">
        <v>1751</v>
      </c>
      <c r="O479" s="8" t="n">
        <v>240120</v>
      </c>
      <c r="P479" s="8" t="s">
        <v>1752</v>
      </c>
      <c r="Q479" s="8" t="n">
        <v>24000</v>
      </c>
      <c r="R479" s="8" t="s">
        <v>1611</v>
      </c>
      <c r="S479" s="8" t="n">
        <v>24000</v>
      </c>
      <c r="T479" s="8" t="s">
        <v>1611</v>
      </c>
      <c r="U479" s="8" t="s">
        <v>178</v>
      </c>
      <c r="V479" s="8" t="s">
        <v>147</v>
      </c>
      <c r="W479" s="9" t="n">
        <v>1.5</v>
      </c>
      <c r="Y479" s="10" t="str">
        <f aca="false">_xlfn.CONCAT("https://comprasnet.gov.br/livre/pregao/ata2.asp?co_no_uasg=",E479,"&amp;numprp=",D479)</f>
        <v>https://comprasnet.gov.br/livre/pregao/ata2.asp?co_no_uasg=240120&amp;numprp=2772020</v>
      </c>
      <c r="Z479" s="10" t="str">
        <f aca="false">_xlfn.CONCAT("https://comprasnet.gov.br/livre/pregao/anexosDosItens.asp?uasg=",E479,"&amp;numprp=",D479,"&amp;prgcod=863000")</f>
        <v>https://comprasnet.gov.br/livre/pregao/anexosDosItens.asp?uasg=240120&amp;numprp=2772020&amp;prgcod=863000</v>
      </c>
      <c r="AA479" s="10" t="str">
        <f aca="false">_xlfn.CONCAT("http://compras.dados.gov.br/pregoes/doc/pregao/",B479,"/itens.json")</f>
        <v>http://compras.dados.gov.br/pregoes/doc/pregao/2401200002772020/itens.json</v>
      </c>
    </row>
    <row r="480" s="6" customFormat="true" ht="15" hidden="false" customHeight="false" outlineLevel="0" collapsed="false">
      <c r="A480" s="8" t="s">
        <v>1753</v>
      </c>
      <c r="B480" s="8" t="str">
        <f aca="false">_xlfn.CONCAT(E480,"000",D480)</f>
        <v>1603670000752020</v>
      </c>
      <c r="C480" s="8" t="s">
        <v>1754</v>
      </c>
      <c r="D480" s="8" t="str">
        <f aca="false">RIGHT(A480,7)</f>
        <v>0752020</v>
      </c>
      <c r="E480" s="8" t="n">
        <f aca="false">O480</f>
        <v>160367</v>
      </c>
      <c r="F480" s="8" t="str">
        <f aca="false">RIGHT(C480,3)</f>
        <v>003</v>
      </c>
      <c r="G480" s="8" t="s">
        <v>71</v>
      </c>
      <c r="H480" s="8" t="n">
        <v>425005</v>
      </c>
      <c r="I480" s="8" t="s">
        <v>1755</v>
      </c>
      <c r="J480" s="8" t="s">
        <v>1756</v>
      </c>
      <c r="K480" s="8" t="s">
        <v>30</v>
      </c>
      <c r="L480" s="8" t="s">
        <v>1757</v>
      </c>
      <c r="M480" s="8" t="s">
        <v>32</v>
      </c>
      <c r="N480" s="8" t="s">
        <v>1758</v>
      </c>
      <c r="O480" s="8" t="n">
        <v>160367</v>
      </c>
      <c r="P480" s="8" t="s">
        <v>1759</v>
      </c>
      <c r="Q480" s="8" t="n">
        <v>52000</v>
      </c>
      <c r="R480" s="8" t="s">
        <v>102</v>
      </c>
      <c r="S480" s="8" t="n">
        <v>52121</v>
      </c>
      <c r="T480" s="8" t="s">
        <v>140</v>
      </c>
      <c r="U480" s="8" t="s">
        <v>141</v>
      </c>
      <c r="V480" s="8" t="s">
        <v>68</v>
      </c>
      <c r="W480" s="9" t="n">
        <v>1.5</v>
      </c>
      <c r="Y480" s="10" t="str">
        <f aca="false">_xlfn.CONCAT("https://comprasnet.gov.br/livre/pregao/ata2.asp?co_no_uasg=",E480,"&amp;numprp=",D480)</f>
        <v>https://comprasnet.gov.br/livre/pregao/ata2.asp?co_no_uasg=160367&amp;numprp=0752020</v>
      </c>
      <c r="Z480" s="10" t="str">
        <f aca="false">_xlfn.CONCAT("https://comprasnet.gov.br/livre/pregao/anexosDosItens.asp?uasg=",E480,"&amp;numprp=",D480,"&amp;prgcod=863000")</f>
        <v>https://comprasnet.gov.br/livre/pregao/anexosDosItens.asp?uasg=160367&amp;numprp=0752020&amp;prgcod=863000</v>
      </c>
      <c r="AA480" s="10" t="str">
        <f aca="false">_xlfn.CONCAT("http://compras.dados.gov.br/pregoes/doc/pregao/",B480,"/itens.json")</f>
        <v>http://compras.dados.gov.br/pregoes/doc/pregao/1603670000752020/itens.json</v>
      </c>
    </row>
    <row r="481" s="6" customFormat="true" ht="15" hidden="false" customHeight="false" outlineLevel="0" collapsed="false">
      <c r="A481" s="8" t="s">
        <v>1760</v>
      </c>
      <c r="B481" s="8" t="str">
        <f aca="false">_xlfn.CONCAT(E481,"000",D481)</f>
        <v>1600170000972020</v>
      </c>
      <c r="C481" s="8" t="s">
        <v>1761</v>
      </c>
      <c r="D481" s="8" t="str">
        <f aca="false">RIGHT(A481,7)</f>
        <v>0972020</v>
      </c>
      <c r="E481" s="8" t="n">
        <f aca="false">O481</f>
        <v>160017</v>
      </c>
      <c r="F481" s="8" t="str">
        <f aca="false">RIGHT(C481,3)</f>
        <v>003</v>
      </c>
      <c r="G481" s="8" t="s">
        <v>71</v>
      </c>
      <c r="H481" s="8" t="n">
        <v>425006</v>
      </c>
      <c r="I481" s="8" t="s">
        <v>1762</v>
      </c>
      <c r="J481" s="8" t="s">
        <v>1763</v>
      </c>
      <c r="K481" s="8" t="s">
        <v>30</v>
      </c>
      <c r="L481" s="8" t="s">
        <v>1425</v>
      </c>
      <c r="M481" s="8" t="s">
        <v>32</v>
      </c>
      <c r="N481" s="8" t="s">
        <v>1764</v>
      </c>
      <c r="O481" s="8" t="n">
        <v>160017</v>
      </c>
      <c r="P481" s="8" t="s">
        <v>1037</v>
      </c>
      <c r="Q481" s="8" t="n">
        <v>52000</v>
      </c>
      <c r="R481" s="8" t="s">
        <v>102</v>
      </c>
      <c r="S481" s="8" t="n">
        <v>52121</v>
      </c>
      <c r="T481" s="8" t="s">
        <v>140</v>
      </c>
      <c r="U481" s="8" t="s">
        <v>466</v>
      </c>
      <c r="V481" s="8" t="s">
        <v>68</v>
      </c>
      <c r="W481" s="9" t="n">
        <v>1.5</v>
      </c>
      <c r="Y481" s="10" t="str">
        <f aca="false">_xlfn.CONCAT("https://comprasnet.gov.br/livre/pregao/ata2.asp?co_no_uasg=",E481,"&amp;numprp=",D481)</f>
        <v>https://comprasnet.gov.br/livre/pregao/ata2.asp?co_no_uasg=160017&amp;numprp=0972020</v>
      </c>
      <c r="Z481" s="10" t="str">
        <f aca="false">_xlfn.CONCAT("https://comprasnet.gov.br/livre/pregao/anexosDosItens.asp?uasg=",E481,"&amp;numprp=",D481,"&amp;prgcod=863000")</f>
        <v>https://comprasnet.gov.br/livre/pregao/anexosDosItens.asp?uasg=160017&amp;numprp=0972020&amp;prgcod=863000</v>
      </c>
      <c r="AA481" s="10" t="str">
        <f aca="false">_xlfn.CONCAT("http://compras.dados.gov.br/pregoes/doc/pregao/",B481,"/itens.json")</f>
        <v>http://compras.dados.gov.br/pregoes/doc/pregao/1600170000972020/itens.json</v>
      </c>
    </row>
    <row r="482" s="6" customFormat="true" ht="15" hidden="false" customHeight="false" outlineLevel="0" collapsed="false">
      <c r="A482" s="8" t="s">
        <v>164</v>
      </c>
      <c r="B482" s="8" t="str">
        <f aca="false">_xlfn.CONCAT(E482,"000",D482)</f>
        <v>1540510001362020</v>
      </c>
      <c r="C482" s="8" t="s">
        <v>1765</v>
      </c>
      <c r="D482" s="8" t="str">
        <f aca="false">RIGHT(A482,7)</f>
        <v>1362020</v>
      </c>
      <c r="E482" s="8" t="n">
        <f aca="false">O482</f>
        <v>154051</v>
      </c>
      <c r="F482" s="8" t="str">
        <f aca="false">RIGHT(C482,3)</f>
        <v>035</v>
      </c>
      <c r="G482" s="8" t="s">
        <v>8</v>
      </c>
      <c r="H482" s="8" t="n">
        <v>275181</v>
      </c>
      <c r="I482" s="8" t="s">
        <v>1766</v>
      </c>
      <c r="J482" s="8" t="s">
        <v>1767</v>
      </c>
      <c r="K482" s="8" t="s">
        <v>30</v>
      </c>
      <c r="L482" s="8" t="s">
        <v>534</v>
      </c>
      <c r="M482" s="8" t="s">
        <v>32</v>
      </c>
      <c r="N482" s="8" t="s">
        <v>535</v>
      </c>
      <c r="O482" s="8" t="n">
        <v>154051</v>
      </c>
      <c r="P482" s="8" t="s">
        <v>168</v>
      </c>
      <c r="Q482" s="8" t="n">
        <v>26000</v>
      </c>
      <c r="R482" s="8" t="s">
        <v>46</v>
      </c>
      <c r="S482" s="8" t="n">
        <v>26282</v>
      </c>
      <c r="T482" s="8" t="s">
        <v>168</v>
      </c>
      <c r="U482" s="8" t="s">
        <v>48</v>
      </c>
      <c r="V482" s="8" t="s">
        <v>38</v>
      </c>
      <c r="W482" s="9" t="n">
        <v>1.5</v>
      </c>
      <c r="Y482" s="10" t="str">
        <f aca="false">_xlfn.CONCAT("https://comprasnet.gov.br/livre/pregao/ata2.asp?co_no_uasg=",E482,"&amp;numprp=",D482)</f>
        <v>https://comprasnet.gov.br/livre/pregao/ata2.asp?co_no_uasg=154051&amp;numprp=1362020</v>
      </c>
      <c r="Z482" s="10" t="str">
        <f aca="false">_xlfn.CONCAT("https://comprasnet.gov.br/livre/pregao/anexosDosItens.asp?uasg=",E482,"&amp;numprp=",D482,"&amp;prgcod=863000")</f>
        <v>https://comprasnet.gov.br/livre/pregao/anexosDosItens.asp?uasg=154051&amp;numprp=1362020&amp;prgcod=863000</v>
      </c>
      <c r="AA482" s="10" t="str">
        <f aca="false">_xlfn.CONCAT("http://compras.dados.gov.br/pregoes/doc/pregao/",B482,"/itens.json")</f>
        <v>http://compras.dados.gov.br/pregoes/doc/pregao/1540510001362020/itens.json</v>
      </c>
    </row>
    <row r="483" s="6" customFormat="true" ht="15" hidden="false" customHeight="false" outlineLevel="0" collapsed="false">
      <c r="A483" s="8" t="s">
        <v>637</v>
      </c>
      <c r="B483" s="8" t="str">
        <f aca="false">_xlfn.CONCAT(E483,"000",D483)</f>
        <v>1600410000172020</v>
      </c>
      <c r="C483" s="8" t="s">
        <v>1768</v>
      </c>
      <c r="D483" s="8" t="str">
        <f aca="false">RIGHT(A483,7)</f>
        <v>0172020</v>
      </c>
      <c r="E483" s="8" t="n">
        <f aca="false">O483</f>
        <v>160041</v>
      </c>
      <c r="F483" s="8" t="str">
        <f aca="false">RIGHT(C483,3)</f>
        <v>055</v>
      </c>
      <c r="G483" s="8" t="s">
        <v>8</v>
      </c>
      <c r="H483" s="8" t="n">
        <v>261642</v>
      </c>
      <c r="I483" s="8" t="s">
        <v>94</v>
      </c>
      <c r="J483" s="8" t="s">
        <v>95</v>
      </c>
      <c r="K483" s="8" t="s">
        <v>30</v>
      </c>
      <c r="L483" s="8" t="s">
        <v>198</v>
      </c>
      <c r="M483" s="8" t="s">
        <v>32</v>
      </c>
      <c r="N483" s="8" t="s">
        <v>1216</v>
      </c>
      <c r="O483" s="8" t="n">
        <v>160041</v>
      </c>
      <c r="P483" s="8" t="s">
        <v>639</v>
      </c>
      <c r="Q483" s="8" t="n">
        <v>52000</v>
      </c>
      <c r="R483" s="8" t="s">
        <v>102</v>
      </c>
      <c r="S483" s="8" t="n">
        <v>52121</v>
      </c>
      <c r="T483" s="8" t="s">
        <v>140</v>
      </c>
      <c r="U483" s="8" t="s">
        <v>37</v>
      </c>
      <c r="V483" s="8" t="s">
        <v>68</v>
      </c>
      <c r="W483" s="9" t="n">
        <v>1.5</v>
      </c>
      <c r="Y483" s="10" t="str">
        <f aca="false">_xlfn.CONCAT("https://comprasnet.gov.br/livre/pregao/ata2.asp?co_no_uasg=",E483,"&amp;numprp=",D483)</f>
        <v>https://comprasnet.gov.br/livre/pregao/ata2.asp?co_no_uasg=160041&amp;numprp=0172020</v>
      </c>
      <c r="Z483" s="10" t="str">
        <f aca="false">_xlfn.CONCAT("https://comprasnet.gov.br/livre/pregao/anexosDosItens.asp?uasg=",E483,"&amp;numprp=",D483,"&amp;prgcod=863000")</f>
        <v>https://comprasnet.gov.br/livre/pregao/anexosDosItens.asp?uasg=160041&amp;numprp=0172020&amp;prgcod=863000</v>
      </c>
      <c r="AA483" s="10" t="str">
        <f aca="false">_xlfn.CONCAT("http://compras.dados.gov.br/pregoes/doc/pregao/",B483,"/itens.json")</f>
        <v>http://compras.dados.gov.br/pregoes/doc/pregao/1600410000172020/itens.json</v>
      </c>
    </row>
    <row r="484" s="6" customFormat="true" ht="15" hidden="false" customHeight="false" outlineLevel="0" collapsed="false">
      <c r="A484" s="8" t="s">
        <v>1769</v>
      </c>
      <c r="B484" s="8" t="str">
        <f aca="false">_xlfn.CONCAT(E484,"000",D484)</f>
        <v>1604130000172020</v>
      </c>
      <c r="C484" s="8" t="s">
        <v>1770</v>
      </c>
      <c r="D484" s="8" t="str">
        <f aca="false">RIGHT(A484,7)</f>
        <v>0172020</v>
      </c>
      <c r="E484" s="8" t="n">
        <f aca="false">O484</f>
        <v>160413</v>
      </c>
      <c r="F484" s="8" t="str">
        <f aca="false">RIGHT(C484,3)</f>
        <v>029</v>
      </c>
      <c r="G484" s="8" t="s">
        <v>8</v>
      </c>
      <c r="H484" s="8" t="n">
        <v>447038</v>
      </c>
      <c r="I484" s="8" t="s">
        <v>1569</v>
      </c>
      <c r="J484" s="8" t="s">
        <v>1570</v>
      </c>
      <c r="K484" s="8" t="s">
        <v>30</v>
      </c>
      <c r="L484" s="8" t="s">
        <v>282</v>
      </c>
      <c r="M484" s="8" t="s">
        <v>32</v>
      </c>
      <c r="N484" s="8" t="s">
        <v>248</v>
      </c>
      <c r="O484" s="8" t="n">
        <v>160413</v>
      </c>
      <c r="P484" s="8" t="s">
        <v>407</v>
      </c>
      <c r="Q484" s="8" t="n">
        <v>52000</v>
      </c>
      <c r="R484" s="8" t="s">
        <v>102</v>
      </c>
      <c r="S484" s="8" t="n">
        <v>52121</v>
      </c>
      <c r="T484" s="8" t="s">
        <v>140</v>
      </c>
      <c r="U484" s="8" t="s">
        <v>141</v>
      </c>
      <c r="V484" s="8" t="s">
        <v>49</v>
      </c>
      <c r="W484" s="9" t="n">
        <v>1.5</v>
      </c>
      <c r="Y484" s="10" t="str">
        <f aca="false">_xlfn.CONCAT("https://comprasnet.gov.br/livre/pregao/ata2.asp?co_no_uasg=",E484,"&amp;numprp=",D484)</f>
        <v>https://comprasnet.gov.br/livre/pregao/ata2.asp?co_no_uasg=160413&amp;numprp=0172020</v>
      </c>
      <c r="Z484" s="10" t="str">
        <f aca="false">_xlfn.CONCAT("https://comprasnet.gov.br/livre/pregao/anexosDosItens.asp?uasg=",E484,"&amp;numprp=",D484,"&amp;prgcod=863000")</f>
        <v>https://comprasnet.gov.br/livre/pregao/anexosDosItens.asp?uasg=160413&amp;numprp=0172020&amp;prgcod=863000</v>
      </c>
      <c r="AA484" s="10" t="str">
        <f aca="false">_xlfn.CONCAT("http://compras.dados.gov.br/pregoes/doc/pregao/",B484,"/itens.json")</f>
        <v>http://compras.dados.gov.br/pregoes/doc/pregao/1604130000172020/itens.json</v>
      </c>
    </row>
    <row r="485" s="6" customFormat="true" ht="15" hidden="false" customHeight="false" outlineLevel="0" collapsed="false">
      <c r="A485" s="8" t="s">
        <v>1771</v>
      </c>
      <c r="B485" s="8" t="str">
        <f aca="false">_xlfn.CONCAT(E485,"000",D485)</f>
        <v>1603230000222020</v>
      </c>
      <c r="C485" s="8" t="s">
        <v>1772</v>
      </c>
      <c r="D485" s="8" t="str">
        <f aca="false">RIGHT(A485,7)</f>
        <v>0222020</v>
      </c>
      <c r="E485" s="8" t="n">
        <f aca="false">O485</f>
        <v>160323</v>
      </c>
      <c r="F485" s="8" t="str">
        <f aca="false">RIGHT(C485,3)</f>
        <v>007</v>
      </c>
      <c r="G485" s="8" t="s">
        <v>71</v>
      </c>
      <c r="H485" s="8" t="n">
        <v>345158</v>
      </c>
      <c r="I485" s="8" t="s">
        <v>990</v>
      </c>
      <c r="J485" s="8" t="s">
        <v>991</v>
      </c>
      <c r="K485" s="8" t="s">
        <v>30</v>
      </c>
      <c r="L485" s="8" t="s">
        <v>1229</v>
      </c>
      <c r="M485" s="8" t="s">
        <v>32</v>
      </c>
      <c r="N485" s="8" t="s">
        <v>1618</v>
      </c>
      <c r="O485" s="8" t="n">
        <v>160323</v>
      </c>
      <c r="P485" s="8" t="s">
        <v>1773</v>
      </c>
      <c r="Q485" s="8" t="n">
        <v>52000</v>
      </c>
      <c r="R485" s="8" t="s">
        <v>102</v>
      </c>
      <c r="S485" s="8" t="n">
        <v>52121</v>
      </c>
      <c r="T485" s="8" t="s">
        <v>140</v>
      </c>
      <c r="U485" s="8" t="s">
        <v>178</v>
      </c>
      <c r="V485" s="8" t="s">
        <v>68</v>
      </c>
      <c r="W485" s="9" t="n">
        <v>1.5</v>
      </c>
      <c r="Y485" s="10" t="str">
        <f aca="false">_xlfn.CONCAT("https://comprasnet.gov.br/livre/pregao/ata2.asp?co_no_uasg=",E485,"&amp;numprp=",D485)</f>
        <v>https://comprasnet.gov.br/livre/pregao/ata2.asp?co_no_uasg=160323&amp;numprp=0222020</v>
      </c>
      <c r="Z485" s="10" t="str">
        <f aca="false">_xlfn.CONCAT("https://comprasnet.gov.br/livre/pregao/anexosDosItens.asp?uasg=",E485,"&amp;numprp=",D485,"&amp;prgcod=863000")</f>
        <v>https://comprasnet.gov.br/livre/pregao/anexosDosItens.asp?uasg=160323&amp;numprp=0222020&amp;prgcod=863000</v>
      </c>
      <c r="AA485" s="10" t="str">
        <f aca="false">_xlfn.CONCAT("http://compras.dados.gov.br/pregoes/doc/pregao/",B485,"/itens.json")</f>
        <v>http://compras.dados.gov.br/pregoes/doc/pregao/1603230000222020/itens.json</v>
      </c>
    </row>
    <row r="486" s="6" customFormat="true" ht="15" hidden="false" customHeight="false" outlineLevel="0" collapsed="false">
      <c r="A486" s="8" t="s">
        <v>844</v>
      </c>
      <c r="B486" s="8" t="str">
        <f aca="false">_xlfn.CONCAT(E486,"000",D486)</f>
        <v>1532900000052020</v>
      </c>
      <c r="C486" s="8" t="s">
        <v>1774</v>
      </c>
      <c r="D486" s="8" t="str">
        <f aca="false">RIGHT(A486,7)</f>
        <v>0052020</v>
      </c>
      <c r="E486" s="8" t="n">
        <f aca="false">O486</f>
        <v>153290</v>
      </c>
      <c r="F486" s="8" t="str">
        <f aca="false">RIGHT(C486,3)</f>
        <v>112</v>
      </c>
      <c r="G486" s="8" t="s">
        <v>71</v>
      </c>
      <c r="H486" s="8" t="n">
        <v>355155</v>
      </c>
      <c r="I486" s="8" t="s">
        <v>1486</v>
      </c>
      <c r="J486" s="8" t="s">
        <v>1487</v>
      </c>
      <c r="K486" s="8" t="s">
        <v>30</v>
      </c>
      <c r="L486" s="8" t="s">
        <v>846</v>
      </c>
      <c r="M486" s="8" t="s">
        <v>32</v>
      </c>
      <c r="N486" s="8" t="s">
        <v>847</v>
      </c>
      <c r="O486" s="8" t="n">
        <v>153290</v>
      </c>
      <c r="P486" s="8" t="s">
        <v>848</v>
      </c>
      <c r="Q486" s="8" t="n">
        <v>26000</v>
      </c>
      <c r="R486" s="8" t="s">
        <v>46</v>
      </c>
      <c r="S486" s="8" t="n">
        <v>26238</v>
      </c>
      <c r="T486" s="8" t="s">
        <v>47</v>
      </c>
      <c r="U486" s="8" t="s">
        <v>48</v>
      </c>
      <c r="V486" s="8" t="s">
        <v>59</v>
      </c>
      <c r="W486" s="9" t="n">
        <v>1.52</v>
      </c>
      <c r="Y486" s="10" t="str">
        <f aca="false">_xlfn.CONCAT("https://comprasnet.gov.br/livre/pregao/ata2.asp?co_no_uasg=",E486,"&amp;numprp=",D486)</f>
        <v>https://comprasnet.gov.br/livre/pregao/ata2.asp?co_no_uasg=153290&amp;numprp=0052020</v>
      </c>
      <c r="Z486" s="10" t="str">
        <f aca="false">_xlfn.CONCAT("https://comprasnet.gov.br/livre/pregao/anexosDosItens.asp?uasg=",E486,"&amp;numprp=",D486,"&amp;prgcod=863000")</f>
        <v>https://comprasnet.gov.br/livre/pregao/anexosDosItens.asp?uasg=153290&amp;numprp=0052020&amp;prgcod=863000</v>
      </c>
      <c r="AA486" s="10" t="str">
        <f aca="false">_xlfn.CONCAT("http://compras.dados.gov.br/pregoes/doc/pregao/",B486,"/itens.json")</f>
        <v>http://compras.dados.gov.br/pregoes/doc/pregao/1532900000052020/itens.json</v>
      </c>
    </row>
    <row r="487" s="6" customFormat="true" ht="15" hidden="false" customHeight="false" outlineLevel="0" collapsed="false">
      <c r="A487" s="8" t="s">
        <v>1775</v>
      </c>
      <c r="B487" s="8" t="str">
        <f aca="false">_xlfn.CONCAT(E487,"000",D487)</f>
        <v>1206280000352020</v>
      </c>
      <c r="C487" s="8" t="s">
        <v>1776</v>
      </c>
      <c r="D487" s="8" t="str">
        <f aca="false">RIGHT(A487,7)</f>
        <v>0352020</v>
      </c>
      <c r="E487" s="8" t="n">
        <f aca="false">O487</f>
        <v>120628</v>
      </c>
      <c r="F487" s="8" t="str">
        <f aca="false">RIGHT(C487,3)</f>
        <v>249</v>
      </c>
      <c r="G487" s="8" t="s">
        <v>8</v>
      </c>
      <c r="H487" s="8" t="n">
        <v>383404</v>
      </c>
      <c r="I487" s="8" t="s">
        <v>684</v>
      </c>
      <c r="J487" s="8" t="s">
        <v>685</v>
      </c>
      <c r="K487" s="8" t="s">
        <v>30</v>
      </c>
      <c r="L487" s="8" t="s">
        <v>1777</v>
      </c>
      <c r="M487" s="8" t="s">
        <v>32</v>
      </c>
      <c r="N487" s="8" t="s">
        <v>818</v>
      </c>
      <c r="O487" s="8" t="n">
        <v>120628</v>
      </c>
      <c r="P487" s="8" t="s">
        <v>819</v>
      </c>
      <c r="Q487" s="8" t="n">
        <v>52000</v>
      </c>
      <c r="R487" s="8" t="s">
        <v>102</v>
      </c>
      <c r="S487" s="8" t="n">
        <v>52111</v>
      </c>
      <c r="T487" s="8" t="s">
        <v>103</v>
      </c>
      <c r="U487" s="8" t="s">
        <v>92</v>
      </c>
      <c r="V487" s="8" t="s">
        <v>49</v>
      </c>
      <c r="W487" s="9" t="n">
        <v>1.52</v>
      </c>
      <c r="Y487" s="10" t="str">
        <f aca="false">_xlfn.CONCAT("https://comprasnet.gov.br/livre/pregao/ata2.asp?co_no_uasg=",E487,"&amp;numprp=",D487)</f>
        <v>https://comprasnet.gov.br/livre/pregao/ata2.asp?co_no_uasg=120628&amp;numprp=0352020</v>
      </c>
      <c r="Z487" s="10" t="str">
        <f aca="false">_xlfn.CONCAT("https://comprasnet.gov.br/livre/pregao/anexosDosItens.asp?uasg=",E487,"&amp;numprp=",D487,"&amp;prgcod=863000")</f>
        <v>https://comprasnet.gov.br/livre/pregao/anexosDosItens.asp?uasg=120628&amp;numprp=0352020&amp;prgcod=863000</v>
      </c>
      <c r="AA487" s="10" t="str">
        <f aca="false">_xlfn.CONCAT("http://compras.dados.gov.br/pregoes/doc/pregao/",B487,"/itens.json")</f>
        <v>http://compras.dados.gov.br/pregoes/doc/pregao/1206280000352020/itens.json</v>
      </c>
    </row>
    <row r="488" s="6" customFormat="true" ht="15" hidden="false" customHeight="false" outlineLevel="0" collapsed="false">
      <c r="A488" s="8" t="s">
        <v>1213</v>
      </c>
      <c r="B488" s="8" t="str">
        <f aca="false">_xlfn.CONCAT(E488,"000",D488)</f>
        <v>1601130000192020</v>
      </c>
      <c r="C488" s="8" t="s">
        <v>1778</v>
      </c>
      <c r="D488" s="8" t="str">
        <f aca="false">RIGHT(A488,7)</f>
        <v>0192020</v>
      </c>
      <c r="E488" s="8" t="n">
        <f aca="false">O488</f>
        <v>160113</v>
      </c>
      <c r="F488" s="8" t="str">
        <f aca="false">RIGHT(C488,3)</f>
        <v>008</v>
      </c>
      <c r="G488" s="8" t="s">
        <v>8</v>
      </c>
      <c r="H488" s="8" t="n">
        <v>354605</v>
      </c>
      <c r="I488" s="8" t="s">
        <v>850</v>
      </c>
      <c r="J488" s="8" t="s">
        <v>851</v>
      </c>
      <c r="K488" s="8" t="s">
        <v>30</v>
      </c>
      <c r="L488" s="8" t="s">
        <v>1215</v>
      </c>
      <c r="M488" s="8" t="s">
        <v>32</v>
      </c>
      <c r="N488" s="8" t="s">
        <v>1216</v>
      </c>
      <c r="O488" s="8" t="n">
        <v>160113</v>
      </c>
      <c r="P488" s="8" t="s">
        <v>1113</v>
      </c>
      <c r="Q488" s="8" t="n">
        <v>52000</v>
      </c>
      <c r="R488" s="8" t="s">
        <v>102</v>
      </c>
      <c r="S488" s="8" t="n">
        <v>52121</v>
      </c>
      <c r="T488" s="8" t="s">
        <v>140</v>
      </c>
      <c r="U488" s="8" t="s">
        <v>48</v>
      </c>
      <c r="V488" s="8" t="s">
        <v>49</v>
      </c>
      <c r="W488" s="9" t="n">
        <v>1.53</v>
      </c>
      <c r="Y488" s="10" t="str">
        <f aca="false">_xlfn.CONCAT("https://comprasnet.gov.br/livre/pregao/ata2.asp?co_no_uasg=",E488,"&amp;numprp=",D488)</f>
        <v>https://comprasnet.gov.br/livre/pregao/ata2.asp?co_no_uasg=160113&amp;numprp=0192020</v>
      </c>
      <c r="Z488" s="10" t="str">
        <f aca="false">_xlfn.CONCAT("https://comprasnet.gov.br/livre/pregao/anexosDosItens.asp?uasg=",E488,"&amp;numprp=",D488,"&amp;prgcod=863000")</f>
        <v>https://comprasnet.gov.br/livre/pregao/anexosDosItens.asp?uasg=160113&amp;numprp=0192020&amp;prgcod=863000</v>
      </c>
      <c r="AA488" s="10" t="str">
        <f aca="false">_xlfn.CONCAT("http://compras.dados.gov.br/pregoes/doc/pregao/",B488,"/itens.json")</f>
        <v>http://compras.dados.gov.br/pregoes/doc/pregao/1601130000192020/itens.json</v>
      </c>
    </row>
    <row r="489" s="6" customFormat="true" ht="15" hidden="false" customHeight="false" outlineLevel="0" collapsed="false">
      <c r="A489" s="8" t="s">
        <v>1236</v>
      </c>
      <c r="B489" s="8" t="str">
        <f aca="false">_xlfn.CONCAT(E489,"000",D489)</f>
        <v>1583430000022020</v>
      </c>
      <c r="C489" s="8" t="s">
        <v>1779</v>
      </c>
      <c r="D489" s="8" t="str">
        <f aca="false">RIGHT(A489,7)</f>
        <v>0022020</v>
      </c>
      <c r="E489" s="8" t="n">
        <f aca="false">O489</f>
        <v>158343</v>
      </c>
      <c r="F489" s="8" t="str">
        <f aca="false">RIGHT(C489,3)</f>
        <v>970</v>
      </c>
      <c r="G489" s="8" t="s">
        <v>8</v>
      </c>
      <c r="H489" s="8" t="n">
        <v>440729</v>
      </c>
      <c r="I489" s="8" t="s">
        <v>1116</v>
      </c>
      <c r="J489" s="8" t="s">
        <v>1117</v>
      </c>
      <c r="K489" s="8" t="s">
        <v>30</v>
      </c>
      <c r="L489" s="8" t="s">
        <v>282</v>
      </c>
      <c r="M489" s="8" t="s">
        <v>32</v>
      </c>
      <c r="N489" s="8" t="s">
        <v>1055</v>
      </c>
      <c r="O489" s="8" t="n">
        <v>158343</v>
      </c>
      <c r="P489" s="8" t="s">
        <v>1241</v>
      </c>
      <c r="Q489" s="8" t="n">
        <v>26000</v>
      </c>
      <c r="R489" s="8" t="s">
        <v>46</v>
      </c>
      <c r="S489" s="8" t="n">
        <v>26421</v>
      </c>
      <c r="T489" s="8" t="s">
        <v>668</v>
      </c>
      <c r="U489" s="8" t="s">
        <v>565</v>
      </c>
      <c r="V489" s="8" t="s">
        <v>83</v>
      </c>
      <c r="W489" s="9" t="n">
        <v>1.55</v>
      </c>
      <c r="Y489" s="10" t="str">
        <f aca="false">_xlfn.CONCAT("https://comprasnet.gov.br/livre/pregao/ata2.asp?co_no_uasg=",E489,"&amp;numprp=",D489)</f>
        <v>https://comprasnet.gov.br/livre/pregao/ata2.asp?co_no_uasg=158343&amp;numprp=0022020</v>
      </c>
      <c r="Z489" s="10" t="str">
        <f aca="false">_xlfn.CONCAT("https://comprasnet.gov.br/livre/pregao/anexosDosItens.asp?uasg=",E489,"&amp;numprp=",D489,"&amp;prgcod=863000")</f>
        <v>https://comprasnet.gov.br/livre/pregao/anexosDosItens.asp?uasg=158343&amp;numprp=0022020&amp;prgcod=863000</v>
      </c>
      <c r="AA489" s="10" t="str">
        <f aca="false">_xlfn.CONCAT("http://compras.dados.gov.br/pregoes/doc/pregao/",B489,"/itens.json")</f>
        <v>http://compras.dados.gov.br/pregoes/doc/pregao/1583430000022020/itens.json</v>
      </c>
    </row>
    <row r="490" s="6" customFormat="true" ht="15" hidden="false" customHeight="false" outlineLevel="0" collapsed="false">
      <c r="A490" s="8" t="s">
        <v>1354</v>
      </c>
      <c r="B490" s="8" t="str">
        <f aca="false">_xlfn.CONCAT(E490,"000",D490)</f>
        <v>1601500000012020</v>
      </c>
      <c r="C490" s="8" t="s">
        <v>1780</v>
      </c>
      <c r="D490" s="8" t="str">
        <f aca="false">RIGHT(A490,7)</f>
        <v>0012020</v>
      </c>
      <c r="E490" s="8" t="n">
        <f aca="false">O490</f>
        <v>160150</v>
      </c>
      <c r="F490" s="8" t="str">
        <f aca="false">RIGHT(C490,3)</f>
        <v>241</v>
      </c>
      <c r="G490" s="8" t="s">
        <v>8</v>
      </c>
      <c r="H490" s="8" t="n">
        <v>462315</v>
      </c>
      <c r="I490" s="8" t="s">
        <v>423</v>
      </c>
      <c r="J490" s="8" t="s">
        <v>424</v>
      </c>
      <c r="K490" s="8" t="s">
        <v>30</v>
      </c>
      <c r="L490" s="8" t="s">
        <v>1356</v>
      </c>
      <c r="M490" s="8" t="s">
        <v>32</v>
      </c>
      <c r="N490" s="8" t="s">
        <v>1357</v>
      </c>
      <c r="O490" s="8" t="n">
        <v>160150</v>
      </c>
      <c r="P490" s="8" t="s">
        <v>1358</v>
      </c>
      <c r="Q490" s="8" t="n">
        <v>52000</v>
      </c>
      <c r="R490" s="8" t="s">
        <v>102</v>
      </c>
      <c r="S490" s="8" t="n">
        <v>52121</v>
      </c>
      <c r="T490" s="8" t="s">
        <v>140</v>
      </c>
      <c r="U490" s="8" t="s">
        <v>214</v>
      </c>
      <c r="V490" s="8" t="s">
        <v>38</v>
      </c>
      <c r="W490" s="9" t="n">
        <v>1.55</v>
      </c>
      <c r="Y490" s="10" t="str">
        <f aca="false">_xlfn.CONCAT("https://comprasnet.gov.br/livre/pregao/ata2.asp?co_no_uasg=",E490,"&amp;numprp=",D490)</f>
        <v>https://comprasnet.gov.br/livre/pregao/ata2.asp?co_no_uasg=160150&amp;numprp=0012020</v>
      </c>
      <c r="Z490" s="10" t="str">
        <f aca="false">_xlfn.CONCAT("https://comprasnet.gov.br/livre/pregao/anexosDosItens.asp?uasg=",E490,"&amp;numprp=",D490,"&amp;prgcod=863000")</f>
        <v>https://comprasnet.gov.br/livre/pregao/anexosDosItens.asp?uasg=160150&amp;numprp=0012020&amp;prgcod=863000</v>
      </c>
      <c r="AA490" s="10" t="str">
        <f aca="false">_xlfn.CONCAT("http://compras.dados.gov.br/pregoes/doc/pregao/",B490,"/itens.json")</f>
        <v>http://compras.dados.gov.br/pregoes/doc/pregao/1601500000012020/itens.json</v>
      </c>
    </row>
    <row r="491" s="6" customFormat="true" ht="15" hidden="false" customHeight="false" outlineLevel="0" collapsed="false">
      <c r="A491" s="8" t="s">
        <v>1781</v>
      </c>
      <c r="B491" s="8" t="str">
        <f aca="false">_xlfn.CONCAT(E491,"000",D491)</f>
        <v>1501820000192020</v>
      </c>
      <c r="C491" s="8" t="s">
        <v>1782</v>
      </c>
      <c r="D491" s="8" t="str">
        <f aca="false">RIGHT(A491,7)</f>
        <v>0192020</v>
      </c>
      <c r="E491" s="8" t="n">
        <f aca="false">O491</f>
        <v>150182</v>
      </c>
      <c r="F491" s="8" t="str">
        <f aca="false">RIGHT(C491,3)</f>
        <v>006</v>
      </c>
      <c r="G491" s="8" t="s">
        <v>8</v>
      </c>
      <c r="H491" s="8" t="n">
        <v>460975</v>
      </c>
      <c r="I491" s="8" t="s">
        <v>1093</v>
      </c>
      <c r="J491" s="8" t="s">
        <v>1094</v>
      </c>
      <c r="K491" s="8" t="s">
        <v>30</v>
      </c>
      <c r="L491" s="8" t="s">
        <v>1685</v>
      </c>
      <c r="M491" s="8" t="s">
        <v>32</v>
      </c>
      <c r="N491" s="8" t="s">
        <v>1719</v>
      </c>
      <c r="O491" s="8" t="n">
        <v>150182</v>
      </c>
      <c r="P491" s="8" t="s">
        <v>1783</v>
      </c>
      <c r="Q491" s="8" t="n">
        <v>26000</v>
      </c>
      <c r="R491" s="8" t="s">
        <v>46</v>
      </c>
      <c r="S491" s="8" t="n">
        <v>26236</v>
      </c>
      <c r="T491" s="8" t="s">
        <v>1784</v>
      </c>
      <c r="U491" s="8" t="s">
        <v>178</v>
      </c>
      <c r="V491" s="8" t="s">
        <v>68</v>
      </c>
      <c r="W491" s="9" t="n">
        <v>1.55</v>
      </c>
      <c r="Y491" s="10" t="str">
        <f aca="false">_xlfn.CONCAT("https://comprasnet.gov.br/livre/pregao/ata2.asp?co_no_uasg=",E491,"&amp;numprp=",D491)</f>
        <v>https://comprasnet.gov.br/livre/pregao/ata2.asp?co_no_uasg=150182&amp;numprp=0192020</v>
      </c>
      <c r="Z491" s="10" t="str">
        <f aca="false">_xlfn.CONCAT("https://comprasnet.gov.br/livre/pregao/anexosDosItens.asp?uasg=",E491,"&amp;numprp=",D491,"&amp;prgcod=863000")</f>
        <v>https://comprasnet.gov.br/livre/pregao/anexosDosItens.asp?uasg=150182&amp;numprp=0192020&amp;prgcod=863000</v>
      </c>
      <c r="AA491" s="10" t="str">
        <f aca="false">_xlfn.CONCAT("http://compras.dados.gov.br/pregoes/doc/pregao/",B491,"/itens.json")</f>
        <v>http://compras.dados.gov.br/pregoes/doc/pregao/1501820000192020/itens.json</v>
      </c>
    </row>
    <row r="492" s="6" customFormat="true" ht="15" hidden="false" customHeight="false" outlineLevel="0" collapsed="false">
      <c r="A492" s="8" t="s">
        <v>1319</v>
      </c>
      <c r="B492" s="8" t="str">
        <f aca="false">_xlfn.CONCAT(E492,"000",D492)</f>
        <v>1583410000082020</v>
      </c>
      <c r="C492" s="8" t="s">
        <v>1785</v>
      </c>
      <c r="D492" s="8" t="str">
        <f aca="false">RIGHT(A492,7)</f>
        <v>0082020</v>
      </c>
      <c r="E492" s="8" t="n">
        <f aca="false">O492</f>
        <v>158341</v>
      </c>
      <c r="F492" s="8" t="str">
        <f aca="false">RIGHT(C492,3)</f>
        <v>231</v>
      </c>
      <c r="G492" s="8" t="s">
        <v>8</v>
      </c>
      <c r="H492" s="8" t="n">
        <v>354293</v>
      </c>
      <c r="I492" s="8" t="s">
        <v>1206</v>
      </c>
      <c r="J492" s="8" t="s">
        <v>1207</v>
      </c>
      <c r="K492" s="8" t="s">
        <v>30</v>
      </c>
      <c r="L492" s="8" t="s">
        <v>195</v>
      </c>
      <c r="M492" s="8" t="s">
        <v>32</v>
      </c>
      <c r="N492" s="8" t="s">
        <v>1786</v>
      </c>
      <c r="O492" s="8" t="n">
        <v>158341</v>
      </c>
      <c r="P492" s="8" t="s">
        <v>1323</v>
      </c>
      <c r="Q492" s="8" t="n">
        <v>26000</v>
      </c>
      <c r="R492" s="8" t="s">
        <v>46</v>
      </c>
      <c r="S492" s="8" t="n">
        <v>26421</v>
      </c>
      <c r="T492" s="8" t="s">
        <v>668</v>
      </c>
      <c r="U492" s="8" t="s">
        <v>565</v>
      </c>
      <c r="V492" s="8" t="s">
        <v>49</v>
      </c>
      <c r="W492" s="9" t="n">
        <v>1.56</v>
      </c>
      <c r="Y492" s="10" t="str">
        <f aca="false">_xlfn.CONCAT("https://comprasnet.gov.br/livre/pregao/ata2.asp?co_no_uasg=",E492,"&amp;numprp=",D492)</f>
        <v>https://comprasnet.gov.br/livre/pregao/ata2.asp?co_no_uasg=158341&amp;numprp=0082020</v>
      </c>
      <c r="Z492" s="10" t="str">
        <f aca="false">_xlfn.CONCAT("https://comprasnet.gov.br/livre/pregao/anexosDosItens.asp?uasg=",E492,"&amp;numprp=",D492,"&amp;prgcod=863000")</f>
        <v>https://comprasnet.gov.br/livre/pregao/anexosDosItens.asp?uasg=158341&amp;numprp=0082020&amp;prgcod=863000</v>
      </c>
      <c r="AA492" s="10" t="str">
        <f aca="false">_xlfn.CONCAT("http://compras.dados.gov.br/pregoes/doc/pregao/",B492,"/itens.json")</f>
        <v>http://compras.dados.gov.br/pregoes/doc/pregao/1583410000082020/itens.json</v>
      </c>
    </row>
    <row r="493" s="6" customFormat="true" ht="15" hidden="false" customHeight="false" outlineLevel="0" collapsed="false">
      <c r="A493" s="8" t="s">
        <v>1299</v>
      </c>
      <c r="B493" s="8" t="str">
        <f aca="false">_xlfn.CONCAT(E493,"000",D493)</f>
        <v>1604130000152020</v>
      </c>
      <c r="C493" s="8" t="s">
        <v>1787</v>
      </c>
      <c r="D493" s="8" t="str">
        <f aca="false">RIGHT(A493,7)</f>
        <v>0152020</v>
      </c>
      <c r="E493" s="8" t="n">
        <f aca="false">O493</f>
        <v>160413</v>
      </c>
      <c r="F493" s="8" t="str">
        <f aca="false">RIGHT(C493,3)</f>
        <v>001</v>
      </c>
      <c r="G493" s="8" t="s">
        <v>8</v>
      </c>
      <c r="H493" s="8" t="n">
        <v>393908</v>
      </c>
      <c r="I493" s="8" t="s">
        <v>1078</v>
      </c>
      <c r="J493" s="8" t="s">
        <v>1079</v>
      </c>
      <c r="K493" s="8" t="s">
        <v>30</v>
      </c>
      <c r="L493" s="8" t="s">
        <v>1301</v>
      </c>
      <c r="M493" s="8" t="s">
        <v>32</v>
      </c>
      <c r="N493" s="8" t="s">
        <v>837</v>
      </c>
      <c r="O493" s="8" t="n">
        <v>160413</v>
      </c>
      <c r="P493" s="8" t="s">
        <v>407</v>
      </c>
      <c r="Q493" s="8" t="n">
        <v>52000</v>
      </c>
      <c r="R493" s="8" t="s">
        <v>102</v>
      </c>
      <c r="S493" s="8" t="n">
        <v>52121</v>
      </c>
      <c r="T493" s="8" t="s">
        <v>140</v>
      </c>
      <c r="U493" s="8" t="s">
        <v>141</v>
      </c>
      <c r="V493" s="8" t="s">
        <v>83</v>
      </c>
      <c r="W493" s="9" t="n">
        <v>1.57</v>
      </c>
      <c r="Y493" s="10" t="str">
        <f aca="false">_xlfn.CONCAT("https://comprasnet.gov.br/livre/pregao/ata2.asp?co_no_uasg=",E493,"&amp;numprp=",D493)</f>
        <v>https://comprasnet.gov.br/livre/pregao/ata2.asp?co_no_uasg=160413&amp;numprp=0152020</v>
      </c>
      <c r="Z493" s="10" t="str">
        <f aca="false">_xlfn.CONCAT("https://comprasnet.gov.br/livre/pregao/anexosDosItens.asp?uasg=",E493,"&amp;numprp=",D493,"&amp;prgcod=863000")</f>
        <v>https://comprasnet.gov.br/livre/pregao/anexosDosItens.asp?uasg=160413&amp;numprp=0152020&amp;prgcod=863000</v>
      </c>
      <c r="AA493" s="10" t="str">
        <f aca="false">_xlfn.CONCAT("http://compras.dados.gov.br/pregoes/doc/pregao/",B493,"/itens.json")</f>
        <v>http://compras.dados.gov.br/pregoes/doc/pregao/1604130000152020/itens.json</v>
      </c>
    </row>
    <row r="494" s="6" customFormat="true" ht="15" hidden="false" customHeight="false" outlineLevel="0" collapsed="false">
      <c r="A494" s="8" t="s">
        <v>1788</v>
      </c>
      <c r="B494" s="8" t="str">
        <f aca="false">_xlfn.CONCAT(E494,"000",D494)</f>
        <v>1300230000022020</v>
      </c>
      <c r="C494" s="8" t="s">
        <v>1789</v>
      </c>
      <c r="D494" s="8" t="str">
        <f aca="false">RIGHT(A494,7)</f>
        <v>0022020</v>
      </c>
      <c r="E494" s="8" t="n">
        <f aca="false">O494</f>
        <v>130023</v>
      </c>
      <c r="F494" s="8" t="str">
        <f aca="false">RIGHT(C494,3)</f>
        <v>001</v>
      </c>
      <c r="G494" s="8" t="s">
        <v>71</v>
      </c>
      <c r="H494" s="8" t="n">
        <v>331263</v>
      </c>
      <c r="I494" s="8" t="s">
        <v>1790</v>
      </c>
      <c r="J494" s="8" t="s">
        <v>1791</v>
      </c>
      <c r="K494" s="8" t="s">
        <v>30</v>
      </c>
      <c r="L494" s="8" t="s">
        <v>1792</v>
      </c>
      <c r="M494" s="8" t="s">
        <v>32</v>
      </c>
      <c r="N494" s="8" t="s">
        <v>1793</v>
      </c>
      <c r="O494" s="8" t="n">
        <v>130023</v>
      </c>
      <c r="P494" s="8" t="s">
        <v>372</v>
      </c>
      <c r="Q494" s="8" t="n">
        <v>22000</v>
      </c>
      <c r="R494" s="8" t="s">
        <v>373</v>
      </c>
      <c r="S494" s="8" t="n">
        <v>22000</v>
      </c>
      <c r="T494" s="8" t="s">
        <v>373</v>
      </c>
      <c r="U494" s="8" t="s">
        <v>557</v>
      </c>
      <c r="V494" s="8" t="s">
        <v>38</v>
      </c>
      <c r="W494" s="9" t="n">
        <v>1.5725</v>
      </c>
      <c r="Y494" s="10" t="str">
        <f aca="false">_xlfn.CONCAT("https://comprasnet.gov.br/livre/pregao/ata2.asp?co_no_uasg=",E494,"&amp;numprp=",D494)</f>
        <v>https://comprasnet.gov.br/livre/pregao/ata2.asp?co_no_uasg=130023&amp;numprp=0022020</v>
      </c>
      <c r="Z494" s="10" t="str">
        <f aca="false">_xlfn.CONCAT("https://comprasnet.gov.br/livre/pregao/anexosDosItens.asp?uasg=",E494,"&amp;numprp=",D494,"&amp;prgcod=863000")</f>
        <v>https://comprasnet.gov.br/livre/pregao/anexosDosItens.asp?uasg=130023&amp;numprp=0022020&amp;prgcod=863000</v>
      </c>
      <c r="AA494" s="10" t="str">
        <f aca="false">_xlfn.CONCAT("http://compras.dados.gov.br/pregoes/doc/pregao/",B494,"/itens.json")</f>
        <v>http://compras.dados.gov.br/pregoes/doc/pregao/1300230000022020/itens.json</v>
      </c>
    </row>
    <row r="495" s="6" customFormat="true" ht="15" hidden="false" customHeight="false" outlineLevel="0" collapsed="false">
      <c r="A495" s="8" t="s">
        <v>1111</v>
      </c>
      <c r="B495" s="8" t="str">
        <f aca="false">_xlfn.CONCAT(E495,"000",D495)</f>
        <v>1601130000212020</v>
      </c>
      <c r="C495" s="8" t="s">
        <v>1794</v>
      </c>
      <c r="D495" s="8" t="str">
        <f aca="false">RIGHT(A495,7)</f>
        <v>0212020</v>
      </c>
      <c r="E495" s="8" t="n">
        <f aca="false">O495</f>
        <v>160113</v>
      </c>
      <c r="F495" s="8" t="str">
        <f aca="false">RIGHT(C495,3)</f>
        <v>084</v>
      </c>
      <c r="G495" s="8" t="s">
        <v>8</v>
      </c>
      <c r="H495" s="8" t="n">
        <v>437995</v>
      </c>
      <c r="I495" s="8" t="s">
        <v>1795</v>
      </c>
      <c r="J495" s="8" t="s">
        <v>1796</v>
      </c>
      <c r="K495" s="8" t="s">
        <v>30</v>
      </c>
      <c r="L495" s="8" t="s">
        <v>247</v>
      </c>
      <c r="M495" s="8" t="s">
        <v>32</v>
      </c>
      <c r="N495" s="8" t="s">
        <v>248</v>
      </c>
      <c r="O495" s="8" t="n">
        <v>160113</v>
      </c>
      <c r="P495" s="8" t="s">
        <v>1113</v>
      </c>
      <c r="Q495" s="8" t="n">
        <v>52000</v>
      </c>
      <c r="R495" s="8" t="s">
        <v>102</v>
      </c>
      <c r="S495" s="8" t="n">
        <v>52121</v>
      </c>
      <c r="T495" s="8" t="s">
        <v>140</v>
      </c>
      <c r="U495" s="8" t="s">
        <v>48</v>
      </c>
      <c r="V495" s="8" t="s">
        <v>147</v>
      </c>
      <c r="W495" s="9" t="n">
        <v>1.58</v>
      </c>
      <c r="Y495" s="10" t="str">
        <f aca="false">_xlfn.CONCAT("https://comprasnet.gov.br/livre/pregao/ata2.asp?co_no_uasg=",E495,"&amp;numprp=",D495)</f>
        <v>https://comprasnet.gov.br/livre/pregao/ata2.asp?co_no_uasg=160113&amp;numprp=0212020</v>
      </c>
      <c r="Z495" s="10" t="str">
        <f aca="false">_xlfn.CONCAT("https://comprasnet.gov.br/livre/pregao/anexosDosItens.asp?uasg=",E495,"&amp;numprp=",D495,"&amp;prgcod=863000")</f>
        <v>https://comprasnet.gov.br/livre/pregao/anexosDosItens.asp?uasg=160113&amp;numprp=0212020&amp;prgcod=863000</v>
      </c>
      <c r="AA495" s="10" t="str">
        <f aca="false">_xlfn.CONCAT("http://compras.dados.gov.br/pregoes/doc/pregao/",B495,"/itens.json")</f>
        <v>http://compras.dados.gov.br/pregoes/doc/pregao/1601130000212020/itens.json</v>
      </c>
    </row>
    <row r="496" s="6" customFormat="true" ht="15" hidden="false" customHeight="false" outlineLevel="0" collapsed="false">
      <c r="A496" s="8" t="s">
        <v>257</v>
      </c>
      <c r="B496" s="8" t="str">
        <f aca="false">_xlfn.CONCAT(E496,"000",D496)</f>
        <v>1543590000512019</v>
      </c>
      <c r="C496" s="8" t="s">
        <v>1797</v>
      </c>
      <c r="D496" s="8" t="str">
        <f aca="false">RIGHT(A496,7)</f>
        <v>0512019</v>
      </c>
      <c r="E496" s="8" t="n">
        <f aca="false">O496</f>
        <v>154359</v>
      </c>
      <c r="F496" s="8" t="str">
        <f aca="false">RIGHT(C496,3)</f>
        <v>005</v>
      </c>
      <c r="G496" s="8" t="s">
        <v>8</v>
      </c>
      <c r="H496" s="8" t="n">
        <v>373989</v>
      </c>
      <c r="I496" s="8" t="s">
        <v>1297</v>
      </c>
      <c r="J496" s="8" t="s">
        <v>1298</v>
      </c>
      <c r="K496" s="8" t="s">
        <v>30</v>
      </c>
      <c r="L496" s="8" t="s">
        <v>575</v>
      </c>
      <c r="M496" s="8" t="s">
        <v>32</v>
      </c>
      <c r="N496" s="8" t="s">
        <v>248</v>
      </c>
      <c r="O496" s="8" t="n">
        <v>154359</v>
      </c>
      <c r="P496" s="8" t="s">
        <v>261</v>
      </c>
      <c r="Q496" s="8" t="n">
        <v>26000</v>
      </c>
      <c r="R496" s="8" t="s">
        <v>46</v>
      </c>
      <c r="S496" s="8" t="n">
        <v>26266</v>
      </c>
      <c r="T496" s="8" t="s">
        <v>262</v>
      </c>
      <c r="U496" s="8" t="s">
        <v>141</v>
      </c>
      <c r="V496" s="8" t="s">
        <v>59</v>
      </c>
      <c r="W496" s="9" t="n">
        <v>1.59</v>
      </c>
      <c r="Y496" s="10" t="str">
        <f aca="false">_xlfn.CONCAT("https://comprasnet.gov.br/livre/pregao/ata2.asp?co_no_uasg=",E496,"&amp;numprp=",D496)</f>
        <v>https://comprasnet.gov.br/livre/pregao/ata2.asp?co_no_uasg=154359&amp;numprp=0512019</v>
      </c>
      <c r="Z496" s="10" t="str">
        <f aca="false">_xlfn.CONCAT("https://comprasnet.gov.br/livre/pregao/anexosDosItens.asp?uasg=",E496,"&amp;numprp=",D496,"&amp;prgcod=863000")</f>
        <v>https://comprasnet.gov.br/livre/pregao/anexosDosItens.asp?uasg=154359&amp;numprp=0512019&amp;prgcod=863000</v>
      </c>
      <c r="AA496" s="10" t="str">
        <f aca="false">_xlfn.CONCAT("http://compras.dados.gov.br/pregoes/doc/pregao/",B496,"/itens.json")</f>
        <v>http://compras.dados.gov.br/pregoes/doc/pregao/1543590000512019/itens.json</v>
      </c>
    </row>
    <row r="497" s="6" customFormat="true" ht="15" hidden="false" customHeight="false" outlineLevel="0" collapsed="false">
      <c r="A497" s="8" t="s">
        <v>1502</v>
      </c>
      <c r="B497" s="8" t="str">
        <f aca="false">_xlfn.CONCAT(E497,"000",D497)</f>
        <v>1584670000012020</v>
      </c>
      <c r="C497" s="8" t="s">
        <v>1798</v>
      </c>
      <c r="D497" s="8" t="str">
        <f aca="false">RIGHT(A497,7)</f>
        <v>0012020</v>
      </c>
      <c r="E497" s="8" t="n">
        <f aca="false">O497</f>
        <v>158467</v>
      </c>
      <c r="F497" s="8" t="str">
        <f aca="false">RIGHT(C497,3)</f>
        <v>022</v>
      </c>
      <c r="G497" s="8" t="s">
        <v>8</v>
      </c>
      <c r="H497" s="8" t="n">
        <v>393906</v>
      </c>
      <c r="I497" s="8" t="s">
        <v>1379</v>
      </c>
      <c r="J497" s="8" t="s">
        <v>1380</v>
      </c>
      <c r="K497" s="8" t="s">
        <v>30</v>
      </c>
      <c r="L497" s="8" t="s">
        <v>975</v>
      </c>
      <c r="M497" s="8" t="s">
        <v>32</v>
      </c>
      <c r="N497" s="8" t="s">
        <v>1516</v>
      </c>
      <c r="O497" s="8" t="n">
        <v>158467</v>
      </c>
      <c r="P497" s="8" t="s">
        <v>1504</v>
      </c>
      <c r="Q497" s="8" t="n">
        <v>26000</v>
      </c>
      <c r="R497" s="8" t="s">
        <v>46</v>
      </c>
      <c r="S497" s="8" t="n">
        <v>26436</v>
      </c>
      <c r="T497" s="8" t="s">
        <v>1147</v>
      </c>
      <c r="U497" s="8" t="s">
        <v>141</v>
      </c>
      <c r="V497" s="8" t="s">
        <v>68</v>
      </c>
      <c r="W497" s="9" t="n">
        <v>1.59</v>
      </c>
      <c r="Y497" s="10" t="str">
        <f aca="false">_xlfn.CONCAT("https://comprasnet.gov.br/livre/pregao/ata2.asp?co_no_uasg=",E497,"&amp;numprp=",D497)</f>
        <v>https://comprasnet.gov.br/livre/pregao/ata2.asp?co_no_uasg=158467&amp;numprp=0012020</v>
      </c>
      <c r="Z497" s="10" t="str">
        <f aca="false">_xlfn.CONCAT("https://comprasnet.gov.br/livre/pregao/anexosDosItens.asp?uasg=",E497,"&amp;numprp=",D497,"&amp;prgcod=863000")</f>
        <v>https://comprasnet.gov.br/livre/pregao/anexosDosItens.asp?uasg=158467&amp;numprp=0012020&amp;prgcod=863000</v>
      </c>
      <c r="AA497" s="10" t="str">
        <f aca="false">_xlfn.CONCAT("http://compras.dados.gov.br/pregoes/doc/pregao/",B497,"/itens.json")</f>
        <v>http://compras.dados.gov.br/pregoes/doc/pregao/1584670000012020/itens.json</v>
      </c>
    </row>
    <row r="498" s="6" customFormat="true" ht="15" hidden="false" customHeight="false" outlineLevel="0" collapsed="false">
      <c r="A498" s="8" t="s">
        <v>1799</v>
      </c>
      <c r="B498" s="8" t="str">
        <f aca="false">_xlfn.CONCAT(E498,"000",D498)</f>
        <v>1604000001592020</v>
      </c>
      <c r="C498" s="8" t="s">
        <v>1800</v>
      </c>
      <c r="D498" s="8" t="str">
        <f aca="false">RIGHT(A498,7)</f>
        <v>1592020</v>
      </c>
      <c r="E498" s="8" t="n">
        <f aca="false">O498</f>
        <v>160400</v>
      </c>
      <c r="F498" s="8" t="str">
        <f aca="false">RIGHT(C498,3)</f>
        <v>003</v>
      </c>
      <c r="G498" s="8" t="s">
        <v>71</v>
      </c>
      <c r="H498" s="8" t="n">
        <v>473396</v>
      </c>
      <c r="I498" s="8" t="s">
        <v>744</v>
      </c>
      <c r="J498" s="8" t="s">
        <v>745</v>
      </c>
      <c r="K498" s="8" t="s">
        <v>30</v>
      </c>
      <c r="L498" s="8" t="s">
        <v>1801</v>
      </c>
      <c r="M498" s="8" t="s">
        <v>32</v>
      </c>
      <c r="N498" s="8" t="s">
        <v>1802</v>
      </c>
      <c r="O498" s="8" t="n">
        <v>160400</v>
      </c>
      <c r="P498" s="8" t="s">
        <v>1803</v>
      </c>
      <c r="Q498" s="8" t="n">
        <v>52000</v>
      </c>
      <c r="R498" s="8" t="s">
        <v>102</v>
      </c>
      <c r="S498" s="8" t="n">
        <v>52121</v>
      </c>
      <c r="T498" s="8" t="s">
        <v>140</v>
      </c>
      <c r="U498" s="8" t="s">
        <v>141</v>
      </c>
      <c r="V498" s="8" t="s">
        <v>68</v>
      </c>
      <c r="W498" s="9" t="n">
        <v>1.6</v>
      </c>
      <c r="Y498" s="10" t="str">
        <f aca="false">_xlfn.CONCAT("https://comprasnet.gov.br/livre/pregao/ata2.asp?co_no_uasg=",E498,"&amp;numprp=",D498)</f>
        <v>https://comprasnet.gov.br/livre/pregao/ata2.asp?co_no_uasg=160400&amp;numprp=1592020</v>
      </c>
      <c r="Z498" s="10" t="str">
        <f aca="false">_xlfn.CONCAT("https://comprasnet.gov.br/livre/pregao/anexosDosItens.asp?uasg=",E498,"&amp;numprp=",D498,"&amp;prgcod=863000")</f>
        <v>https://comprasnet.gov.br/livre/pregao/anexosDosItens.asp?uasg=160400&amp;numprp=1592020&amp;prgcod=863000</v>
      </c>
      <c r="AA498" s="10" t="str">
        <f aca="false">_xlfn.CONCAT("http://compras.dados.gov.br/pregoes/doc/pregao/",B498,"/itens.json")</f>
        <v>http://compras.dados.gov.br/pregoes/doc/pregao/1604000001592020/itens.json</v>
      </c>
    </row>
    <row r="499" s="6" customFormat="true" ht="15" hidden="false" customHeight="false" outlineLevel="0" collapsed="false">
      <c r="A499" s="8" t="s">
        <v>828</v>
      </c>
      <c r="B499" s="8" t="str">
        <f aca="false">_xlfn.CONCAT(E499,"000",D499)</f>
        <v>9269660000102020</v>
      </c>
      <c r="C499" s="8" t="s">
        <v>1804</v>
      </c>
      <c r="D499" s="8" t="str">
        <f aca="false">RIGHT(A499,7)</f>
        <v>0102020</v>
      </c>
      <c r="E499" s="8" t="n">
        <f aca="false">O499</f>
        <v>926966</v>
      </c>
      <c r="F499" s="8" t="str">
        <f aca="false">RIGHT(C499,3)</f>
        <v>069</v>
      </c>
      <c r="G499" s="8" t="s">
        <v>8</v>
      </c>
      <c r="H499" s="8" t="n">
        <v>150711</v>
      </c>
      <c r="I499" s="8" t="s">
        <v>217</v>
      </c>
      <c r="J499" s="8" t="s">
        <v>1805</v>
      </c>
      <c r="K499" s="8" t="s">
        <v>30</v>
      </c>
      <c r="L499" s="8" t="s">
        <v>831</v>
      </c>
      <c r="M499" s="8" t="s">
        <v>32</v>
      </c>
      <c r="N499" s="8" t="s">
        <v>832</v>
      </c>
      <c r="O499" s="8" t="n">
        <v>926966</v>
      </c>
      <c r="P499" s="8" t="s">
        <v>833</v>
      </c>
      <c r="Q499" s="8" t="n">
        <v>99900</v>
      </c>
      <c r="R499" s="8" t="s">
        <v>35</v>
      </c>
      <c r="S499" s="8" t="n">
        <v>96120</v>
      </c>
      <c r="T499" s="8" t="s">
        <v>122</v>
      </c>
      <c r="U499" s="8" t="s">
        <v>123</v>
      </c>
      <c r="V499" s="8" t="s">
        <v>105</v>
      </c>
      <c r="W499" s="9" t="n">
        <v>1.6</v>
      </c>
      <c r="Y499" s="10" t="str">
        <f aca="false">_xlfn.CONCAT("https://comprasnet.gov.br/livre/pregao/ata2.asp?co_no_uasg=",E499,"&amp;numprp=",D499)</f>
        <v>https://comprasnet.gov.br/livre/pregao/ata2.asp?co_no_uasg=926966&amp;numprp=0102020</v>
      </c>
      <c r="Z499" s="10" t="str">
        <f aca="false">_xlfn.CONCAT("https://comprasnet.gov.br/livre/pregao/anexosDosItens.asp?uasg=",E499,"&amp;numprp=",D499,"&amp;prgcod=863000")</f>
        <v>https://comprasnet.gov.br/livre/pregao/anexosDosItens.asp?uasg=926966&amp;numprp=0102020&amp;prgcod=863000</v>
      </c>
      <c r="AA499" s="10" t="str">
        <f aca="false">_xlfn.CONCAT("http://compras.dados.gov.br/pregoes/doc/pregao/",B499,"/itens.json")</f>
        <v>http://compras.dados.gov.br/pregoes/doc/pregao/9269660000102020/itens.json</v>
      </c>
    </row>
    <row r="500" s="6" customFormat="true" ht="15" hidden="false" customHeight="false" outlineLevel="0" collapsed="false">
      <c r="A500" s="8" t="s">
        <v>1806</v>
      </c>
      <c r="B500" s="8" t="str">
        <f aca="false">_xlfn.CONCAT(E500,"000",D500)</f>
        <v>7838000006132020</v>
      </c>
      <c r="C500" s="8" t="s">
        <v>1807</v>
      </c>
      <c r="D500" s="8" t="str">
        <f aca="false">RIGHT(A500,7)</f>
        <v>6132020</v>
      </c>
      <c r="E500" s="8" t="n">
        <f aca="false">O500</f>
        <v>783800</v>
      </c>
      <c r="F500" s="8" t="str">
        <f aca="false">RIGHT(C500,3)</f>
        <v>039</v>
      </c>
      <c r="G500" s="8" t="s">
        <v>71</v>
      </c>
      <c r="H500" s="8" t="n">
        <v>470234</v>
      </c>
      <c r="I500" s="8" t="s">
        <v>665</v>
      </c>
      <c r="J500" s="8" t="s">
        <v>666</v>
      </c>
      <c r="K500" s="8" t="s">
        <v>30</v>
      </c>
      <c r="L500" s="8" t="s">
        <v>1808</v>
      </c>
      <c r="M500" s="8" t="s">
        <v>32</v>
      </c>
      <c r="N500" s="8" t="s">
        <v>1809</v>
      </c>
      <c r="O500" s="8" t="n">
        <v>783800</v>
      </c>
      <c r="P500" s="8" t="s">
        <v>556</v>
      </c>
      <c r="Q500" s="8" t="n">
        <v>52000</v>
      </c>
      <c r="R500" s="8" t="s">
        <v>102</v>
      </c>
      <c r="S500" s="8" t="n">
        <v>52131</v>
      </c>
      <c r="T500" s="8" t="s">
        <v>208</v>
      </c>
      <c r="U500" s="8" t="s">
        <v>557</v>
      </c>
      <c r="V500" s="8" t="s">
        <v>105</v>
      </c>
      <c r="W500" s="9" t="n">
        <v>1.6</v>
      </c>
      <c r="Y500" s="10" t="str">
        <f aca="false">_xlfn.CONCAT("https://comprasnet.gov.br/livre/pregao/ata2.asp?co_no_uasg=",E500,"&amp;numprp=",D500)</f>
        <v>https://comprasnet.gov.br/livre/pregao/ata2.asp?co_no_uasg=783800&amp;numprp=6132020</v>
      </c>
      <c r="Z500" s="10" t="str">
        <f aca="false">_xlfn.CONCAT("https://comprasnet.gov.br/livre/pregao/anexosDosItens.asp?uasg=",E500,"&amp;numprp=",D500,"&amp;prgcod=863000")</f>
        <v>https://comprasnet.gov.br/livre/pregao/anexosDosItens.asp?uasg=783800&amp;numprp=6132020&amp;prgcod=863000</v>
      </c>
      <c r="AA500" s="10" t="str">
        <f aca="false">_xlfn.CONCAT("http://compras.dados.gov.br/pregoes/doc/pregao/",B500,"/itens.json")</f>
        <v>http://compras.dados.gov.br/pregoes/doc/pregao/7838000006132020/itens.json</v>
      </c>
    </row>
    <row r="501" s="6" customFormat="true" ht="15" hidden="false" customHeight="false" outlineLevel="0" collapsed="false">
      <c r="A501" s="8" t="s">
        <v>1810</v>
      </c>
      <c r="B501" s="8" t="str">
        <f aca="false">_xlfn.CONCAT(E501,"000",D501)</f>
        <v>9263770000472020</v>
      </c>
      <c r="C501" s="8" t="s">
        <v>1811</v>
      </c>
      <c r="D501" s="8" t="str">
        <f aca="false">RIGHT(A501,7)</f>
        <v>0472020</v>
      </c>
      <c r="E501" s="8" t="n">
        <f aca="false">O501</f>
        <v>926377</v>
      </c>
      <c r="F501" s="8" t="str">
        <f aca="false">RIGHT(C501,3)</f>
        <v>001</v>
      </c>
      <c r="G501" s="8" t="s">
        <v>8</v>
      </c>
      <c r="H501" s="8" t="n">
        <v>150711</v>
      </c>
      <c r="I501" s="8" t="s">
        <v>217</v>
      </c>
      <c r="J501" s="8" t="s">
        <v>1812</v>
      </c>
      <c r="K501" s="8" t="s">
        <v>30</v>
      </c>
      <c r="L501" s="8" t="s">
        <v>1813</v>
      </c>
      <c r="M501" s="8" t="s">
        <v>32</v>
      </c>
      <c r="N501" s="8" t="s">
        <v>1814</v>
      </c>
      <c r="O501" s="8" t="n">
        <v>926377</v>
      </c>
      <c r="P501" s="8" t="s">
        <v>1815</v>
      </c>
      <c r="Q501" s="8" t="n">
        <v>99900</v>
      </c>
      <c r="R501" s="8" t="s">
        <v>35</v>
      </c>
      <c r="S501" s="8" t="n">
        <v>96220</v>
      </c>
      <c r="T501" s="8" t="s">
        <v>66</v>
      </c>
      <c r="U501" s="8" t="s">
        <v>67</v>
      </c>
      <c r="V501" s="8" t="s">
        <v>105</v>
      </c>
      <c r="W501" s="9" t="n">
        <v>1.61</v>
      </c>
      <c r="Y501" s="10" t="str">
        <f aca="false">_xlfn.CONCAT("https://comprasnet.gov.br/livre/pregao/ata2.asp?co_no_uasg=",E501,"&amp;numprp=",D501)</f>
        <v>https://comprasnet.gov.br/livre/pregao/ata2.asp?co_no_uasg=926377&amp;numprp=0472020</v>
      </c>
      <c r="Z501" s="10" t="str">
        <f aca="false">_xlfn.CONCAT("https://comprasnet.gov.br/livre/pregao/anexosDosItens.asp?uasg=",E501,"&amp;numprp=",D501,"&amp;prgcod=863000")</f>
        <v>https://comprasnet.gov.br/livre/pregao/anexosDosItens.asp?uasg=926377&amp;numprp=0472020&amp;prgcod=863000</v>
      </c>
      <c r="AA501" s="10" t="str">
        <f aca="false">_xlfn.CONCAT("http://compras.dados.gov.br/pregoes/doc/pregao/",B501,"/itens.json")</f>
        <v>http://compras.dados.gov.br/pregoes/doc/pregao/9263770000472020/itens.json</v>
      </c>
    </row>
    <row r="502" s="6" customFormat="true" ht="15" hidden="false" customHeight="false" outlineLevel="0" collapsed="false">
      <c r="A502" s="8" t="s">
        <v>773</v>
      </c>
      <c r="B502" s="8" t="str">
        <f aca="false">_xlfn.CONCAT(E502,"000",D502)</f>
        <v>1602990000012020</v>
      </c>
      <c r="C502" s="8" t="s">
        <v>1816</v>
      </c>
      <c r="D502" s="8" t="str">
        <f aca="false">RIGHT(A502,7)</f>
        <v>0012020</v>
      </c>
      <c r="E502" s="8" t="n">
        <f aca="false">O502</f>
        <v>160299</v>
      </c>
      <c r="F502" s="8" t="str">
        <f aca="false">RIGHT(C502,3)</f>
        <v>030</v>
      </c>
      <c r="G502" s="8" t="s">
        <v>8</v>
      </c>
      <c r="H502" s="8" t="n">
        <v>385403</v>
      </c>
      <c r="I502" s="8" t="s">
        <v>1817</v>
      </c>
      <c r="J502" s="8" t="s">
        <v>1818</v>
      </c>
      <c r="K502" s="8" t="s">
        <v>30</v>
      </c>
      <c r="L502" s="8" t="s">
        <v>1819</v>
      </c>
      <c r="M502" s="8" t="s">
        <v>32</v>
      </c>
      <c r="N502" s="8" t="s">
        <v>1820</v>
      </c>
      <c r="O502" s="8" t="n">
        <v>160299</v>
      </c>
      <c r="P502" s="8" t="s">
        <v>776</v>
      </c>
      <c r="Q502" s="8" t="n">
        <v>52000</v>
      </c>
      <c r="R502" s="8" t="s">
        <v>102</v>
      </c>
      <c r="S502" s="8" t="n">
        <v>52121</v>
      </c>
      <c r="T502" s="8" t="s">
        <v>140</v>
      </c>
      <c r="U502" s="8" t="s">
        <v>178</v>
      </c>
      <c r="V502" s="8" t="s">
        <v>83</v>
      </c>
      <c r="W502" s="9" t="n">
        <v>1.63</v>
      </c>
      <c r="Y502" s="10" t="str">
        <f aca="false">_xlfn.CONCAT("https://comprasnet.gov.br/livre/pregao/ata2.asp?co_no_uasg=",E502,"&amp;numprp=",D502)</f>
        <v>https://comprasnet.gov.br/livre/pregao/ata2.asp?co_no_uasg=160299&amp;numprp=0012020</v>
      </c>
      <c r="Z502" s="10" t="str">
        <f aca="false">_xlfn.CONCAT("https://comprasnet.gov.br/livre/pregao/anexosDosItens.asp?uasg=",E502,"&amp;numprp=",D502,"&amp;prgcod=863000")</f>
        <v>https://comprasnet.gov.br/livre/pregao/anexosDosItens.asp?uasg=160299&amp;numprp=0012020&amp;prgcod=863000</v>
      </c>
      <c r="AA502" s="10" t="str">
        <f aca="false">_xlfn.CONCAT("http://compras.dados.gov.br/pregoes/doc/pregao/",B502,"/itens.json")</f>
        <v>http://compras.dados.gov.br/pregoes/doc/pregao/1602990000012020/itens.json</v>
      </c>
    </row>
    <row r="503" s="6" customFormat="true" ht="15" hidden="false" customHeight="false" outlineLevel="0" collapsed="false">
      <c r="A503" s="8" t="s">
        <v>1821</v>
      </c>
      <c r="B503" s="8" t="str">
        <f aca="false">_xlfn.CONCAT(E503,"000",D503)</f>
        <v>1605230001192020</v>
      </c>
      <c r="C503" s="8" t="s">
        <v>1822</v>
      </c>
      <c r="D503" s="8" t="str">
        <f aca="false">RIGHT(A503,7)</f>
        <v>1192020</v>
      </c>
      <c r="E503" s="8" t="n">
        <f aca="false">O503</f>
        <v>160523</v>
      </c>
      <c r="F503" s="8" t="str">
        <f aca="false">RIGHT(C503,3)</f>
        <v>002</v>
      </c>
      <c r="G503" s="8" t="s">
        <v>71</v>
      </c>
      <c r="H503" s="8" t="n">
        <v>407307</v>
      </c>
      <c r="I503" s="8" t="s">
        <v>790</v>
      </c>
      <c r="J503" s="8" t="s">
        <v>791</v>
      </c>
      <c r="K503" s="8" t="s">
        <v>30</v>
      </c>
      <c r="L503" s="8" t="s">
        <v>1823</v>
      </c>
      <c r="M503" s="8" t="s">
        <v>32</v>
      </c>
      <c r="N503" s="8" t="s">
        <v>1284</v>
      </c>
      <c r="O503" s="8" t="n">
        <v>160523</v>
      </c>
      <c r="P503" s="8" t="s">
        <v>1824</v>
      </c>
      <c r="Q503" s="8" t="n">
        <v>52000</v>
      </c>
      <c r="R503" s="8" t="s">
        <v>102</v>
      </c>
      <c r="S503" s="8" t="n">
        <v>52121</v>
      </c>
      <c r="T503" s="8" t="s">
        <v>140</v>
      </c>
      <c r="U503" s="8" t="s">
        <v>48</v>
      </c>
      <c r="V503" s="8" t="s">
        <v>105</v>
      </c>
      <c r="W503" s="9" t="n">
        <v>1.64</v>
      </c>
      <c r="Y503" s="10" t="str">
        <f aca="false">_xlfn.CONCAT("https://comprasnet.gov.br/livre/pregao/ata2.asp?co_no_uasg=",E503,"&amp;numprp=",D503)</f>
        <v>https://comprasnet.gov.br/livre/pregao/ata2.asp?co_no_uasg=160523&amp;numprp=1192020</v>
      </c>
      <c r="Z503" s="10" t="str">
        <f aca="false">_xlfn.CONCAT("https://comprasnet.gov.br/livre/pregao/anexosDosItens.asp?uasg=",E503,"&amp;numprp=",D503,"&amp;prgcod=863000")</f>
        <v>https://comprasnet.gov.br/livre/pregao/anexosDosItens.asp?uasg=160523&amp;numprp=1192020&amp;prgcod=863000</v>
      </c>
      <c r="AA503" s="10" t="str">
        <f aca="false">_xlfn.CONCAT("http://compras.dados.gov.br/pregoes/doc/pregao/",B503,"/itens.json")</f>
        <v>http://compras.dados.gov.br/pregoes/doc/pregao/1605230001192020/itens.json</v>
      </c>
    </row>
    <row r="504" s="6" customFormat="true" ht="15" hidden="false" customHeight="false" outlineLevel="0" collapsed="false">
      <c r="A504" s="8" t="s">
        <v>445</v>
      </c>
      <c r="B504" s="8" t="str">
        <f aca="false">_xlfn.CONCAT(E504,"000",D504)</f>
        <v>1206260000762019</v>
      </c>
      <c r="C504" s="8" t="s">
        <v>1825</v>
      </c>
      <c r="D504" s="8" t="str">
        <f aca="false">RIGHT(A504,7)</f>
        <v>0762019</v>
      </c>
      <c r="E504" s="8" t="n">
        <f aca="false">O504</f>
        <v>120626</v>
      </c>
      <c r="F504" s="8" t="str">
        <f aca="false">RIGHT(C504,3)</f>
        <v>338</v>
      </c>
      <c r="G504" s="8" t="s">
        <v>8</v>
      </c>
      <c r="H504" s="8" t="n">
        <v>312498</v>
      </c>
      <c r="I504" s="8" t="s">
        <v>1218</v>
      </c>
      <c r="J504" s="8" t="s">
        <v>1219</v>
      </c>
      <c r="K504" s="8" t="s">
        <v>30</v>
      </c>
      <c r="L504" s="8" t="s">
        <v>1826</v>
      </c>
      <c r="M504" s="8" t="s">
        <v>32</v>
      </c>
      <c r="N504" s="8" t="s">
        <v>449</v>
      </c>
      <c r="O504" s="8" t="n">
        <v>120626</v>
      </c>
      <c r="P504" s="8" t="s">
        <v>450</v>
      </c>
      <c r="Q504" s="8" t="n">
        <v>52000</v>
      </c>
      <c r="R504" s="8" t="s">
        <v>102</v>
      </c>
      <c r="S504" s="8" t="n">
        <v>52111</v>
      </c>
      <c r="T504" s="8" t="s">
        <v>103</v>
      </c>
      <c r="U504" s="8" t="s">
        <v>104</v>
      </c>
      <c r="V504" s="8" t="s">
        <v>68</v>
      </c>
      <c r="W504" s="9" t="n">
        <v>1.65</v>
      </c>
      <c r="Y504" s="10" t="str">
        <f aca="false">_xlfn.CONCAT("https://comprasnet.gov.br/livre/pregao/ata2.asp?co_no_uasg=",E504,"&amp;numprp=",D504)</f>
        <v>https://comprasnet.gov.br/livre/pregao/ata2.asp?co_no_uasg=120626&amp;numprp=0762019</v>
      </c>
      <c r="Z504" s="10" t="str">
        <f aca="false">_xlfn.CONCAT("https://comprasnet.gov.br/livre/pregao/anexosDosItens.asp?uasg=",E504,"&amp;numprp=",D504,"&amp;prgcod=863000")</f>
        <v>https://comprasnet.gov.br/livre/pregao/anexosDosItens.asp?uasg=120626&amp;numprp=0762019&amp;prgcod=863000</v>
      </c>
      <c r="AA504" s="10" t="str">
        <f aca="false">_xlfn.CONCAT("http://compras.dados.gov.br/pregoes/doc/pregao/",B504,"/itens.json")</f>
        <v>http://compras.dados.gov.br/pregoes/doc/pregao/1206260000762019/itens.json</v>
      </c>
    </row>
    <row r="505" s="6" customFormat="true" ht="15" hidden="false" customHeight="false" outlineLevel="0" collapsed="false">
      <c r="A505" s="8" t="s">
        <v>1827</v>
      </c>
      <c r="B505" s="8" t="str">
        <f aca="false">_xlfn.CONCAT(E505,"000",D505)</f>
        <v>1601230000092020</v>
      </c>
      <c r="C505" s="8" t="s">
        <v>1828</v>
      </c>
      <c r="D505" s="8" t="str">
        <f aca="false">RIGHT(A505,7)</f>
        <v>0092020</v>
      </c>
      <c r="E505" s="8" t="n">
        <f aca="false">O505</f>
        <v>160123</v>
      </c>
      <c r="F505" s="8" t="str">
        <f aca="false">RIGHT(C505,3)</f>
        <v>002</v>
      </c>
      <c r="G505" s="8" t="s">
        <v>8</v>
      </c>
      <c r="H505" s="8" t="n">
        <v>355432</v>
      </c>
      <c r="I505" s="8" t="s">
        <v>1829</v>
      </c>
      <c r="J505" s="8" t="s">
        <v>1830</v>
      </c>
      <c r="K505" s="8" t="s">
        <v>30</v>
      </c>
      <c r="L505" s="8" t="s">
        <v>1831</v>
      </c>
      <c r="M505" s="8" t="s">
        <v>32</v>
      </c>
      <c r="N505" s="8" t="s">
        <v>1532</v>
      </c>
      <c r="O505" s="8" t="n">
        <v>160123</v>
      </c>
      <c r="P505" s="8" t="s">
        <v>892</v>
      </c>
      <c r="Q505" s="8" t="n">
        <v>52000</v>
      </c>
      <c r="R505" s="8" t="s">
        <v>102</v>
      </c>
      <c r="S505" s="8" t="n">
        <v>52121</v>
      </c>
      <c r="T505" s="8" t="s">
        <v>140</v>
      </c>
      <c r="U505" s="8" t="s">
        <v>48</v>
      </c>
      <c r="V505" s="8" t="s">
        <v>83</v>
      </c>
      <c r="W505" s="9" t="n">
        <v>1.66</v>
      </c>
      <c r="Y505" s="10" t="str">
        <f aca="false">_xlfn.CONCAT("https://comprasnet.gov.br/livre/pregao/ata2.asp?co_no_uasg=",E505,"&amp;numprp=",D505)</f>
        <v>https://comprasnet.gov.br/livre/pregao/ata2.asp?co_no_uasg=160123&amp;numprp=0092020</v>
      </c>
      <c r="Z505" s="10" t="str">
        <f aca="false">_xlfn.CONCAT("https://comprasnet.gov.br/livre/pregao/anexosDosItens.asp?uasg=",E505,"&amp;numprp=",D505,"&amp;prgcod=863000")</f>
        <v>https://comprasnet.gov.br/livre/pregao/anexosDosItens.asp?uasg=160123&amp;numprp=0092020&amp;prgcod=863000</v>
      </c>
      <c r="AA505" s="10" t="str">
        <f aca="false">_xlfn.CONCAT("http://compras.dados.gov.br/pregoes/doc/pregao/",B505,"/itens.json")</f>
        <v>http://compras.dados.gov.br/pregoes/doc/pregao/1601230000092020/itens.json</v>
      </c>
    </row>
    <row r="506" s="6" customFormat="true" ht="15" hidden="false" customHeight="false" outlineLevel="0" collapsed="false">
      <c r="A506" s="8" t="s">
        <v>1832</v>
      </c>
      <c r="B506" s="8" t="str">
        <f aca="false">_xlfn.CONCAT(E506,"000",D506)</f>
        <v>9837810000552020</v>
      </c>
      <c r="C506" s="8" t="s">
        <v>1833</v>
      </c>
      <c r="D506" s="8" t="str">
        <f aca="false">RIGHT(A506,7)</f>
        <v>0552020</v>
      </c>
      <c r="E506" s="8" t="n">
        <f aca="false">O506</f>
        <v>983781</v>
      </c>
      <c r="F506" s="8" t="str">
        <f aca="false">RIGHT(C506,3)</f>
        <v>002</v>
      </c>
      <c r="G506" s="8" t="s">
        <v>8</v>
      </c>
      <c r="H506" s="8" t="n">
        <v>376774</v>
      </c>
      <c r="I506" s="8" t="s">
        <v>1834</v>
      </c>
      <c r="J506" s="8" t="s">
        <v>1835</v>
      </c>
      <c r="K506" s="8" t="s">
        <v>30</v>
      </c>
      <c r="L506" s="8" t="s">
        <v>1836</v>
      </c>
      <c r="M506" s="8" t="s">
        <v>32</v>
      </c>
      <c r="N506" s="8" t="s">
        <v>1837</v>
      </c>
      <c r="O506" s="8" t="n">
        <v>983781</v>
      </c>
      <c r="P506" s="8" t="s">
        <v>1838</v>
      </c>
      <c r="Q506" s="8" t="n">
        <v>99900</v>
      </c>
      <c r="R506" s="8" t="s">
        <v>35</v>
      </c>
      <c r="S506" s="8" t="n">
        <v>94920</v>
      </c>
      <c r="T506" s="8" t="s">
        <v>1739</v>
      </c>
      <c r="U506" s="8" t="s">
        <v>114</v>
      </c>
      <c r="V506" s="8" t="s">
        <v>83</v>
      </c>
      <c r="W506" s="9" t="n">
        <v>1.6666</v>
      </c>
      <c r="Y506" s="10" t="str">
        <f aca="false">_xlfn.CONCAT("https://comprasnet.gov.br/livre/pregao/ata2.asp?co_no_uasg=",E506,"&amp;numprp=",D506)</f>
        <v>https://comprasnet.gov.br/livre/pregao/ata2.asp?co_no_uasg=983781&amp;numprp=0552020</v>
      </c>
      <c r="Z506" s="10" t="str">
        <f aca="false">_xlfn.CONCAT("https://comprasnet.gov.br/livre/pregao/anexosDosItens.asp?uasg=",E506,"&amp;numprp=",D506,"&amp;prgcod=863000")</f>
        <v>https://comprasnet.gov.br/livre/pregao/anexosDosItens.asp?uasg=983781&amp;numprp=0552020&amp;prgcod=863000</v>
      </c>
      <c r="AA506" s="10" t="str">
        <f aca="false">_xlfn.CONCAT("http://compras.dados.gov.br/pregoes/doc/pregao/",B506,"/itens.json")</f>
        <v>http://compras.dados.gov.br/pregoes/doc/pregao/9837810000552020/itens.json</v>
      </c>
    </row>
    <row r="507" s="6" customFormat="true" ht="15" hidden="false" customHeight="false" outlineLevel="0" collapsed="false">
      <c r="A507" s="8" t="s">
        <v>1839</v>
      </c>
      <c r="B507" s="8" t="str">
        <f aca="false">_xlfn.CONCAT(E507,"000",D507)</f>
        <v>2570360000252020</v>
      </c>
      <c r="C507" s="8" t="s">
        <v>1840</v>
      </c>
      <c r="D507" s="8" t="str">
        <f aca="false">RIGHT(A507,7)</f>
        <v>0252020</v>
      </c>
      <c r="E507" s="8" t="n">
        <f aca="false">O507</f>
        <v>257036</v>
      </c>
      <c r="F507" s="8" t="str">
        <f aca="false">RIGHT(C507,3)</f>
        <v>012</v>
      </c>
      <c r="G507" s="8" t="s">
        <v>8</v>
      </c>
      <c r="H507" s="8" t="n">
        <v>373989</v>
      </c>
      <c r="I507" s="8" t="s">
        <v>1297</v>
      </c>
      <c r="J507" s="8" t="s">
        <v>1298</v>
      </c>
      <c r="K507" s="8" t="s">
        <v>30</v>
      </c>
      <c r="L507" s="8" t="s">
        <v>1841</v>
      </c>
      <c r="M507" s="8" t="s">
        <v>32</v>
      </c>
      <c r="N507" s="8" t="s">
        <v>1842</v>
      </c>
      <c r="O507" s="8" t="n">
        <v>257036</v>
      </c>
      <c r="P507" s="8" t="s">
        <v>1843</v>
      </c>
      <c r="Q507" s="8" t="n">
        <v>36000</v>
      </c>
      <c r="R507" s="8" t="s">
        <v>537</v>
      </c>
      <c r="S507" s="8" t="n">
        <v>36000</v>
      </c>
      <c r="T507" s="8" t="s">
        <v>537</v>
      </c>
      <c r="U507" s="8" t="s">
        <v>214</v>
      </c>
      <c r="V507" s="8" t="s">
        <v>49</v>
      </c>
      <c r="W507" s="9" t="n">
        <v>1.69</v>
      </c>
      <c r="Y507" s="10" t="str">
        <f aca="false">_xlfn.CONCAT("https://comprasnet.gov.br/livre/pregao/ata2.asp?co_no_uasg=",E507,"&amp;numprp=",D507)</f>
        <v>https://comprasnet.gov.br/livre/pregao/ata2.asp?co_no_uasg=257036&amp;numprp=0252020</v>
      </c>
      <c r="Z507" s="10" t="str">
        <f aca="false">_xlfn.CONCAT("https://comprasnet.gov.br/livre/pregao/anexosDosItens.asp?uasg=",E507,"&amp;numprp=",D507,"&amp;prgcod=863000")</f>
        <v>https://comprasnet.gov.br/livre/pregao/anexosDosItens.asp?uasg=257036&amp;numprp=0252020&amp;prgcod=863000</v>
      </c>
      <c r="AA507" s="10" t="str">
        <f aca="false">_xlfn.CONCAT("http://compras.dados.gov.br/pregoes/doc/pregao/",B507,"/itens.json")</f>
        <v>http://compras.dados.gov.br/pregoes/doc/pregao/2570360000252020/itens.json</v>
      </c>
    </row>
    <row r="508" s="6" customFormat="true" ht="15" hidden="false" customHeight="false" outlineLevel="0" collapsed="false">
      <c r="A508" s="8" t="s">
        <v>1844</v>
      </c>
      <c r="B508" s="8" t="str">
        <f aca="false">_xlfn.CONCAT(E508,"000",D508)</f>
        <v>1601300000152020</v>
      </c>
      <c r="C508" s="8" t="s">
        <v>1845</v>
      </c>
      <c r="D508" s="8" t="str">
        <f aca="false">RIGHT(A508,7)</f>
        <v>0152020</v>
      </c>
      <c r="E508" s="8" t="n">
        <f aca="false">O508</f>
        <v>160130</v>
      </c>
      <c r="F508" s="8" t="str">
        <f aca="false">RIGHT(C508,3)</f>
        <v>046</v>
      </c>
      <c r="G508" s="8" t="s">
        <v>8</v>
      </c>
      <c r="H508" s="8" t="n">
        <v>460978</v>
      </c>
      <c r="I508" s="8" t="s">
        <v>979</v>
      </c>
      <c r="J508" s="8" t="s">
        <v>980</v>
      </c>
      <c r="K508" s="8" t="s">
        <v>30</v>
      </c>
      <c r="L508" s="8" t="s">
        <v>336</v>
      </c>
      <c r="M508" s="8" t="s">
        <v>32</v>
      </c>
      <c r="N508" s="8" t="s">
        <v>1846</v>
      </c>
      <c r="O508" s="8" t="n">
        <v>160130</v>
      </c>
      <c r="P508" s="8" t="s">
        <v>1847</v>
      </c>
      <c r="Q508" s="8" t="n">
        <v>52000</v>
      </c>
      <c r="R508" s="8" t="s">
        <v>102</v>
      </c>
      <c r="S508" s="8" t="n">
        <v>52121</v>
      </c>
      <c r="T508" s="8" t="s">
        <v>140</v>
      </c>
      <c r="U508" s="8" t="s">
        <v>48</v>
      </c>
      <c r="V508" s="8" t="s">
        <v>38</v>
      </c>
      <c r="W508" s="9" t="n">
        <v>1.69</v>
      </c>
      <c r="Y508" s="10" t="str">
        <f aca="false">_xlfn.CONCAT("https://comprasnet.gov.br/livre/pregao/ata2.asp?co_no_uasg=",E508,"&amp;numprp=",D508)</f>
        <v>https://comprasnet.gov.br/livre/pregao/ata2.asp?co_no_uasg=160130&amp;numprp=0152020</v>
      </c>
      <c r="Z508" s="10" t="str">
        <f aca="false">_xlfn.CONCAT("https://comprasnet.gov.br/livre/pregao/anexosDosItens.asp?uasg=",E508,"&amp;numprp=",D508,"&amp;prgcod=863000")</f>
        <v>https://comprasnet.gov.br/livre/pregao/anexosDosItens.asp?uasg=160130&amp;numprp=0152020&amp;prgcod=863000</v>
      </c>
      <c r="AA508" s="10" t="str">
        <f aca="false">_xlfn.CONCAT("http://compras.dados.gov.br/pregoes/doc/pregao/",B508,"/itens.json")</f>
        <v>http://compras.dados.gov.br/pregoes/doc/pregao/1601300000152020/itens.json</v>
      </c>
    </row>
    <row r="509" s="6" customFormat="true" ht="15" hidden="false" customHeight="false" outlineLevel="0" collapsed="false">
      <c r="A509" s="8" t="s">
        <v>748</v>
      </c>
      <c r="B509" s="8" t="str">
        <f aca="false">_xlfn.CONCAT(E509,"000",D509)</f>
        <v>1603640000182020</v>
      </c>
      <c r="C509" s="8" t="s">
        <v>1848</v>
      </c>
      <c r="D509" s="8" t="str">
        <f aca="false">RIGHT(A509,7)</f>
        <v>0182020</v>
      </c>
      <c r="E509" s="8" t="n">
        <f aca="false">O509</f>
        <v>160364</v>
      </c>
      <c r="F509" s="8" t="str">
        <f aca="false">RIGHT(C509,3)</f>
        <v>008</v>
      </c>
      <c r="G509" s="8" t="s">
        <v>8</v>
      </c>
      <c r="H509" s="8" t="n">
        <v>345158</v>
      </c>
      <c r="I509" s="8" t="s">
        <v>990</v>
      </c>
      <c r="J509" s="8" t="s">
        <v>991</v>
      </c>
      <c r="K509" s="8" t="s">
        <v>30</v>
      </c>
      <c r="L509" s="8" t="s">
        <v>955</v>
      </c>
      <c r="M509" s="8" t="s">
        <v>32</v>
      </c>
      <c r="N509" s="8" t="s">
        <v>956</v>
      </c>
      <c r="O509" s="8" t="n">
        <v>160364</v>
      </c>
      <c r="P509" s="8" t="s">
        <v>750</v>
      </c>
      <c r="Q509" s="8" t="n">
        <v>52000</v>
      </c>
      <c r="R509" s="8" t="s">
        <v>102</v>
      </c>
      <c r="S509" s="8" t="n">
        <v>52121</v>
      </c>
      <c r="T509" s="8" t="s">
        <v>140</v>
      </c>
      <c r="U509" s="8" t="s">
        <v>141</v>
      </c>
      <c r="V509" s="8" t="s">
        <v>38</v>
      </c>
      <c r="W509" s="9" t="n">
        <v>1.69</v>
      </c>
      <c r="Y509" s="10" t="str">
        <f aca="false">_xlfn.CONCAT("https://comprasnet.gov.br/livre/pregao/ata2.asp?co_no_uasg=",E509,"&amp;numprp=",D509)</f>
        <v>https://comprasnet.gov.br/livre/pregao/ata2.asp?co_no_uasg=160364&amp;numprp=0182020</v>
      </c>
      <c r="Z509" s="10" t="str">
        <f aca="false">_xlfn.CONCAT("https://comprasnet.gov.br/livre/pregao/anexosDosItens.asp?uasg=",E509,"&amp;numprp=",D509,"&amp;prgcod=863000")</f>
        <v>https://comprasnet.gov.br/livre/pregao/anexosDosItens.asp?uasg=160364&amp;numprp=0182020&amp;prgcod=863000</v>
      </c>
      <c r="AA509" s="10" t="str">
        <f aca="false">_xlfn.CONCAT("http://compras.dados.gov.br/pregoes/doc/pregao/",B509,"/itens.json")</f>
        <v>http://compras.dados.gov.br/pregoes/doc/pregao/1603640000182020/itens.json</v>
      </c>
    </row>
    <row r="510" s="6" customFormat="true" ht="15" hidden="false" customHeight="false" outlineLevel="0" collapsed="false">
      <c r="A510" s="8" t="s">
        <v>1849</v>
      </c>
      <c r="B510" s="8" t="str">
        <f aca="false">_xlfn.CONCAT(E510,"000",D510)</f>
        <v>1559010002212020</v>
      </c>
      <c r="C510" s="8" t="s">
        <v>1850</v>
      </c>
      <c r="D510" s="8" t="str">
        <f aca="false">RIGHT(A510,7)</f>
        <v>2212020</v>
      </c>
      <c r="E510" s="8" t="n">
        <f aca="false">O510</f>
        <v>155901</v>
      </c>
      <c r="F510" s="8" t="str">
        <f aca="false">RIGHT(C510,3)</f>
        <v>004</v>
      </c>
      <c r="G510" s="8" t="s">
        <v>71</v>
      </c>
      <c r="H510" s="8" t="n">
        <v>282538</v>
      </c>
      <c r="I510" s="8" t="s">
        <v>1851</v>
      </c>
      <c r="J510" s="8" t="s">
        <v>1852</v>
      </c>
      <c r="K510" s="8" t="s">
        <v>30</v>
      </c>
      <c r="L510" s="8" t="s">
        <v>1853</v>
      </c>
      <c r="M510" s="8" t="s">
        <v>32</v>
      </c>
      <c r="N510" s="8" t="s">
        <v>1854</v>
      </c>
      <c r="O510" s="8" t="n">
        <v>155901</v>
      </c>
      <c r="P510" s="8" t="s">
        <v>976</v>
      </c>
      <c r="Q510" s="8" t="n">
        <v>26000</v>
      </c>
      <c r="R510" s="8" t="s">
        <v>46</v>
      </c>
      <c r="S510" s="8" t="n">
        <v>26443</v>
      </c>
      <c r="T510" s="8" t="s">
        <v>185</v>
      </c>
      <c r="U510" s="8" t="s">
        <v>141</v>
      </c>
      <c r="V510" s="8" t="s">
        <v>83</v>
      </c>
      <c r="W510" s="9" t="n">
        <v>1.7</v>
      </c>
      <c r="Y510" s="10" t="str">
        <f aca="false">_xlfn.CONCAT("https://comprasnet.gov.br/livre/pregao/ata2.asp?co_no_uasg=",E510,"&amp;numprp=",D510)</f>
        <v>https://comprasnet.gov.br/livre/pregao/ata2.asp?co_no_uasg=155901&amp;numprp=2212020</v>
      </c>
      <c r="Z510" s="10" t="str">
        <f aca="false">_xlfn.CONCAT("https://comprasnet.gov.br/livre/pregao/anexosDosItens.asp?uasg=",E510,"&amp;numprp=",D510,"&amp;prgcod=863000")</f>
        <v>https://comprasnet.gov.br/livre/pregao/anexosDosItens.asp?uasg=155901&amp;numprp=2212020&amp;prgcod=863000</v>
      </c>
      <c r="AA510" s="10" t="str">
        <f aca="false">_xlfn.CONCAT("http://compras.dados.gov.br/pregoes/doc/pregao/",B510,"/itens.json")</f>
        <v>http://compras.dados.gov.br/pregoes/doc/pregao/1559010002212020/itens.json</v>
      </c>
    </row>
    <row r="511" s="6" customFormat="true" ht="15" hidden="false" customHeight="false" outlineLevel="0" collapsed="false">
      <c r="A511" s="8" t="s">
        <v>1735</v>
      </c>
      <c r="B511" s="8" t="str">
        <f aca="false">_xlfn.CONCAT(E511,"000",D511)</f>
        <v>9838150000062020</v>
      </c>
      <c r="C511" s="8" t="s">
        <v>1855</v>
      </c>
      <c r="D511" s="8" t="str">
        <f aca="false">RIGHT(A511,7)</f>
        <v>0062020</v>
      </c>
      <c r="E511" s="8" t="n">
        <f aca="false">O511</f>
        <v>983815</v>
      </c>
      <c r="F511" s="8" t="str">
        <f aca="false">RIGHT(C511,3)</f>
        <v>598</v>
      </c>
      <c r="G511" s="8" t="s">
        <v>8</v>
      </c>
      <c r="H511" s="8" t="n">
        <v>440973</v>
      </c>
      <c r="I511" s="8" t="s">
        <v>329</v>
      </c>
      <c r="J511" s="8" t="s">
        <v>330</v>
      </c>
      <c r="K511" s="8" t="s">
        <v>30</v>
      </c>
      <c r="L511" s="8" t="s">
        <v>620</v>
      </c>
      <c r="M511" s="8" t="s">
        <v>32</v>
      </c>
      <c r="N511" s="8" t="s">
        <v>1737</v>
      </c>
      <c r="O511" s="8" t="n">
        <v>983815</v>
      </c>
      <c r="P511" s="8" t="s">
        <v>1738</v>
      </c>
      <c r="Q511" s="8" t="n">
        <v>99900</v>
      </c>
      <c r="R511" s="8" t="s">
        <v>35</v>
      </c>
      <c r="S511" s="8" t="n">
        <v>94920</v>
      </c>
      <c r="T511" s="8" t="s">
        <v>1739</v>
      </c>
      <c r="U511" s="8" t="s">
        <v>114</v>
      </c>
      <c r="V511" s="8" t="s">
        <v>68</v>
      </c>
      <c r="W511" s="9" t="n">
        <v>1.72</v>
      </c>
      <c r="Y511" s="10" t="str">
        <f aca="false">_xlfn.CONCAT("https://comprasnet.gov.br/livre/pregao/ata2.asp?co_no_uasg=",E511,"&amp;numprp=",D511)</f>
        <v>https://comprasnet.gov.br/livre/pregao/ata2.asp?co_no_uasg=983815&amp;numprp=0062020</v>
      </c>
      <c r="Z511" s="10" t="str">
        <f aca="false">_xlfn.CONCAT("https://comprasnet.gov.br/livre/pregao/anexosDosItens.asp?uasg=",E511,"&amp;numprp=",D511,"&amp;prgcod=863000")</f>
        <v>https://comprasnet.gov.br/livre/pregao/anexosDosItens.asp?uasg=983815&amp;numprp=0062020&amp;prgcod=863000</v>
      </c>
      <c r="AA511" s="10" t="str">
        <f aca="false">_xlfn.CONCAT("http://compras.dados.gov.br/pregoes/doc/pregao/",B511,"/itens.json")</f>
        <v>http://compras.dados.gov.br/pregoes/doc/pregao/9838150000062020/itens.json</v>
      </c>
    </row>
    <row r="512" s="6" customFormat="true" ht="15" hidden="false" customHeight="false" outlineLevel="0" collapsed="false">
      <c r="A512" s="8" t="s">
        <v>1856</v>
      </c>
      <c r="B512" s="8" t="str">
        <f aca="false">_xlfn.CONCAT(E512,"000",D512)</f>
        <v>2570510000132020</v>
      </c>
      <c r="C512" s="8" t="s">
        <v>1857</v>
      </c>
      <c r="D512" s="8" t="str">
        <f aca="false">RIGHT(A512,7)</f>
        <v>0132020</v>
      </c>
      <c r="E512" s="8" t="n">
        <f aca="false">O512</f>
        <v>257051</v>
      </c>
      <c r="F512" s="8" t="str">
        <f aca="false">RIGHT(C512,3)</f>
        <v>076</v>
      </c>
      <c r="G512" s="8" t="s">
        <v>8</v>
      </c>
      <c r="H512" s="8" t="n">
        <v>367341</v>
      </c>
      <c r="I512" s="8" t="s">
        <v>1858</v>
      </c>
      <c r="J512" s="8" t="s">
        <v>1859</v>
      </c>
      <c r="K512" s="8" t="s">
        <v>30</v>
      </c>
      <c r="L512" s="8" t="s">
        <v>985</v>
      </c>
      <c r="M512" s="8" t="s">
        <v>32</v>
      </c>
      <c r="N512" s="8" t="s">
        <v>818</v>
      </c>
      <c r="O512" s="8" t="n">
        <v>257051</v>
      </c>
      <c r="P512" s="8" t="s">
        <v>1416</v>
      </c>
      <c r="Q512" s="8" t="n">
        <v>36000</v>
      </c>
      <c r="R512" s="8" t="s">
        <v>537</v>
      </c>
      <c r="S512" s="8" t="n">
        <v>36000</v>
      </c>
      <c r="T512" s="8" t="s">
        <v>537</v>
      </c>
      <c r="U512" s="8" t="s">
        <v>389</v>
      </c>
      <c r="V512" s="8" t="s">
        <v>49</v>
      </c>
      <c r="W512" s="9" t="n">
        <v>1.75</v>
      </c>
      <c r="Y512" s="10" t="str">
        <f aca="false">_xlfn.CONCAT("https://comprasnet.gov.br/livre/pregao/ata2.asp?co_no_uasg=",E512,"&amp;numprp=",D512)</f>
        <v>https://comprasnet.gov.br/livre/pregao/ata2.asp?co_no_uasg=257051&amp;numprp=0132020</v>
      </c>
      <c r="Z512" s="10" t="str">
        <f aca="false">_xlfn.CONCAT("https://comprasnet.gov.br/livre/pregao/anexosDosItens.asp?uasg=",E512,"&amp;numprp=",D512,"&amp;prgcod=863000")</f>
        <v>https://comprasnet.gov.br/livre/pregao/anexosDosItens.asp?uasg=257051&amp;numprp=0132020&amp;prgcod=863000</v>
      </c>
      <c r="AA512" s="10" t="str">
        <f aca="false">_xlfn.CONCAT("http://compras.dados.gov.br/pregoes/doc/pregao/",B512,"/itens.json")</f>
        <v>http://compras.dados.gov.br/pregoes/doc/pregao/2570510000132020/itens.json</v>
      </c>
    </row>
    <row r="513" s="6" customFormat="true" ht="15" hidden="false" customHeight="false" outlineLevel="0" collapsed="false">
      <c r="A513" s="8" t="s">
        <v>1340</v>
      </c>
      <c r="B513" s="8" t="str">
        <f aca="false">_xlfn.CONCAT(E513,"000",D513)</f>
        <v>1583120000102020</v>
      </c>
      <c r="C513" s="8" t="s">
        <v>1860</v>
      </c>
      <c r="D513" s="8" t="str">
        <f aca="false">RIGHT(A513,7)</f>
        <v>0102020</v>
      </c>
      <c r="E513" s="8" t="n">
        <f aca="false">O513</f>
        <v>158312</v>
      </c>
      <c r="F513" s="8" t="str">
        <f aca="false">RIGHT(C513,3)</f>
        <v>065</v>
      </c>
      <c r="G513" s="8" t="s">
        <v>8</v>
      </c>
      <c r="H513" s="8" t="n">
        <v>304268</v>
      </c>
      <c r="I513" s="8" t="s">
        <v>645</v>
      </c>
      <c r="J513" s="8" t="s">
        <v>646</v>
      </c>
      <c r="K513" s="8" t="s">
        <v>30</v>
      </c>
      <c r="L513" s="8" t="s">
        <v>1157</v>
      </c>
      <c r="M513" s="8" t="s">
        <v>32</v>
      </c>
      <c r="N513" s="8" t="s">
        <v>332</v>
      </c>
      <c r="O513" s="8" t="n">
        <v>158312</v>
      </c>
      <c r="P513" s="8" t="s">
        <v>1342</v>
      </c>
      <c r="Q513" s="8" t="n">
        <v>26000</v>
      </c>
      <c r="R513" s="8" t="s">
        <v>46</v>
      </c>
      <c r="S513" s="8" t="n">
        <v>26413</v>
      </c>
      <c r="T513" s="8" t="s">
        <v>1343</v>
      </c>
      <c r="U513" s="8" t="s">
        <v>48</v>
      </c>
      <c r="V513" s="8" t="s">
        <v>49</v>
      </c>
      <c r="W513" s="9" t="n">
        <v>1.79</v>
      </c>
      <c r="Y513" s="10" t="str">
        <f aca="false">_xlfn.CONCAT("https://comprasnet.gov.br/livre/pregao/ata2.asp?co_no_uasg=",E513,"&amp;numprp=",D513)</f>
        <v>https://comprasnet.gov.br/livre/pregao/ata2.asp?co_no_uasg=158312&amp;numprp=0102020</v>
      </c>
      <c r="Z513" s="10" t="str">
        <f aca="false">_xlfn.CONCAT("https://comprasnet.gov.br/livre/pregao/anexosDosItens.asp?uasg=",E513,"&amp;numprp=",D513,"&amp;prgcod=863000")</f>
        <v>https://comprasnet.gov.br/livre/pregao/anexosDosItens.asp?uasg=158312&amp;numprp=0102020&amp;prgcod=863000</v>
      </c>
      <c r="AA513" s="10" t="str">
        <f aca="false">_xlfn.CONCAT("http://compras.dados.gov.br/pregoes/doc/pregao/",B513,"/itens.json")</f>
        <v>http://compras.dados.gov.br/pregoes/doc/pregao/1583120000102020/itens.json</v>
      </c>
    </row>
    <row r="514" s="6" customFormat="true" ht="15" hidden="false" customHeight="false" outlineLevel="0" collapsed="false">
      <c r="A514" s="8" t="s">
        <v>1861</v>
      </c>
      <c r="B514" s="8" t="str">
        <f aca="false">_xlfn.CONCAT(E514,"000",D514)</f>
        <v>1602500000152020</v>
      </c>
      <c r="C514" s="8" t="s">
        <v>1862</v>
      </c>
      <c r="D514" s="8" t="str">
        <f aca="false">RIGHT(A514,7)</f>
        <v>0152020</v>
      </c>
      <c r="E514" s="8" t="n">
        <f aca="false">O514</f>
        <v>160250</v>
      </c>
      <c r="F514" s="8" t="str">
        <f aca="false">RIGHT(C514,3)</f>
        <v>058</v>
      </c>
      <c r="G514" s="8" t="s">
        <v>8</v>
      </c>
      <c r="H514" s="8" t="n">
        <v>427044</v>
      </c>
      <c r="I514" s="8" t="s">
        <v>1548</v>
      </c>
      <c r="J514" s="8" t="s">
        <v>1549</v>
      </c>
      <c r="K514" s="8" t="s">
        <v>1863</v>
      </c>
      <c r="L514" s="8" t="s">
        <v>1864</v>
      </c>
      <c r="M514" s="8" t="s">
        <v>32</v>
      </c>
      <c r="N514" s="8" t="s">
        <v>712</v>
      </c>
      <c r="O514" s="8" t="n">
        <v>160250</v>
      </c>
      <c r="P514" s="8" t="s">
        <v>1865</v>
      </c>
      <c r="Q514" s="8" t="n">
        <v>52000</v>
      </c>
      <c r="R514" s="8" t="s">
        <v>102</v>
      </c>
      <c r="S514" s="8" t="n">
        <v>52121</v>
      </c>
      <c r="T514" s="8" t="s">
        <v>140</v>
      </c>
      <c r="U514" s="8" t="s">
        <v>141</v>
      </c>
      <c r="V514" s="8" t="s">
        <v>49</v>
      </c>
      <c r="W514" s="9" t="n">
        <v>1.79</v>
      </c>
      <c r="Y514" s="10" t="str">
        <f aca="false">_xlfn.CONCAT("https://comprasnet.gov.br/livre/pregao/ata2.asp?co_no_uasg=",E514,"&amp;numprp=",D514)</f>
        <v>https://comprasnet.gov.br/livre/pregao/ata2.asp?co_no_uasg=160250&amp;numprp=0152020</v>
      </c>
      <c r="Z514" s="10" t="str">
        <f aca="false">_xlfn.CONCAT("https://comprasnet.gov.br/livre/pregao/anexosDosItens.asp?uasg=",E514,"&amp;numprp=",D514,"&amp;prgcod=863000")</f>
        <v>https://comprasnet.gov.br/livre/pregao/anexosDosItens.asp?uasg=160250&amp;numprp=0152020&amp;prgcod=863000</v>
      </c>
      <c r="AA514" s="10" t="str">
        <f aca="false">_xlfn.CONCAT("http://compras.dados.gov.br/pregoes/doc/pregao/",B514,"/itens.json")</f>
        <v>http://compras.dados.gov.br/pregoes/doc/pregao/1602500000152020/itens.json</v>
      </c>
    </row>
    <row r="515" s="6" customFormat="true" ht="15" hidden="false" customHeight="false" outlineLevel="0" collapsed="false">
      <c r="A515" s="8" t="s">
        <v>1866</v>
      </c>
      <c r="B515" s="8" t="str">
        <f aca="false">_xlfn.CONCAT(E515,"000",D515)</f>
        <v>1588840000562020</v>
      </c>
      <c r="C515" s="8" t="s">
        <v>1867</v>
      </c>
      <c r="D515" s="8" t="str">
        <f aca="false">RIGHT(A515,7)</f>
        <v>0562020</v>
      </c>
      <c r="E515" s="8" t="n">
        <f aca="false">O515</f>
        <v>158884</v>
      </c>
      <c r="F515" s="8" t="str">
        <f aca="false">RIGHT(C515,3)</f>
        <v>011</v>
      </c>
      <c r="G515" s="8" t="s">
        <v>71</v>
      </c>
      <c r="H515" s="8" t="n">
        <v>454657</v>
      </c>
      <c r="I515" s="8" t="s">
        <v>1868</v>
      </c>
      <c r="J515" s="8" t="s">
        <v>1869</v>
      </c>
      <c r="K515" s="8" t="s">
        <v>30</v>
      </c>
      <c r="L515" s="8" t="s">
        <v>630</v>
      </c>
      <c r="M515" s="8" t="s">
        <v>32</v>
      </c>
      <c r="N515" s="8" t="s">
        <v>1870</v>
      </c>
      <c r="O515" s="8" t="n">
        <v>158884</v>
      </c>
      <c r="P515" s="8" t="s">
        <v>1871</v>
      </c>
      <c r="Q515" s="8" t="n">
        <v>26000</v>
      </c>
      <c r="R515" s="8" t="s">
        <v>46</v>
      </c>
      <c r="S515" s="8" t="n">
        <v>26406</v>
      </c>
      <c r="T515" s="8" t="s">
        <v>1534</v>
      </c>
      <c r="U515" s="8" t="s">
        <v>768</v>
      </c>
      <c r="V515" s="8" t="s">
        <v>38</v>
      </c>
      <c r="W515" s="9" t="n">
        <v>1.8</v>
      </c>
      <c r="Y515" s="10" t="str">
        <f aca="false">_xlfn.CONCAT("https://comprasnet.gov.br/livre/pregao/ata2.asp?co_no_uasg=",E515,"&amp;numprp=",D515)</f>
        <v>https://comprasnet.gov.br/livre/pregao/ata2.asp?co_no_uasg=158884&amp;numprp=0562020</v>
      </c>
      <c r="Z515" s="10" t="str">
        <f aca="false">_xlfn.CONCAT("https://comprasnet.gov.br/livre/pregao/anexosDosItens.asp?uasg=",E515,"&amp;numprp=",D515,"&amp;prgcod=863000")</f>
        <v>https://comprasnet.gov.br/livre/pregao/anexosDosItens.asp?uasg=158884&amp;numprp=0562020&amp;prgcod=863000</v>
      </c>
      <c r="AA515" s="10" t="str">
        <f aca="false">_xlfn.CONCAT("http://compras.dados.gov.br/pregoes/doc/pregao/",B515,"/itens.json")</f>
        <v>http://compras.dados.gov.br/pregoes/doc/pregao/1588840000562020/itens.json</v>
      </c>
    </row>
    <row r="516" s="6" customFormat="true" ht="15" hidden="false" customHeight="false" outlineLevel="0" collapsed="false">
      <c r="A516" s="8" t="s">
        <v>1806</v>
      </c>
      <c r="B516" s="8" t="str">
        <f aca="false">_xlfn.CONCAT(E516,"000",D516)</f>
        <v>7838000006132020</v>
      </c>
      <c r="C516" s="8" t="s">
        <v>1872</v>
      </c>
      <c r="D516" s="8" t="str">
        <f aca="false">RIGHT(A516,7)</f>
        <v>6132020</v>
      </c>
      <c r="E516" s="8" t="n">
        <f aca="false">O516</f>
        <v>783800</v>
      </c>
      <c r="F516" s="8" t="str">
        <f aca="false">RIGHT(C516,3)</f>
        <v>052</v>
      </c>
      <c r="G516" s="8" t="s">
        <v>71</v>
      </c>
      <c r="H516" s="8" t="n">
        <v>349494</v>
      </c>
      <c r="I516" s="8" t="s">
        <v>905</v>
      </c>
      <c r="J516" s="8" t="s">
        <v>906</v>
      </c>
      <c r="K516" s="8" t="s">
        <v>30</v>
      </c>
      <c r="L516" s="8" t="s">
        <v>1808</v>
      </c>
      <c r="M516" s="8" t="s">
        <v>32</v>
      </c>
      <c r="N516" s="8" t="s">
        <v>1809</v>
      </c>
      <c r="O516" s="8" t="n">
        <v>783800</v>
      </c>
      <c r="P516" s="8" t="s">
        <v>556</v>
      </c>
      <c r="Q516" s="8" t="n">
        <v>52000</v>
      </c>
      <c r="R516" s="8" t="s">
        <v>102</v>
      </c>
      <c r="S516" s="8" t="n">
        <v>52131</v>
      </c>
      <c r="T516" s="8" t="s">
        <v>208</v>
      </c>
      <c r="U516" s="8" t="s">
        <v>557</v>
      </c>
      <c r="V516" s="8" t="s">
        <v>105</v>
      </c>
      <c r="W516" s="9" t="n">
        <v>1.8</v>
      </c>
      <c r="Y516" s="10" t="str">
        <f aca="false">_xlfn.CONCAT("https://comprasnet.gov.br/livre/pregao/ata2.asp?co_no_uasg=",E516,"&amp;numprp=",D516)</f>
        <v>https://comprasnet.gov.br/livre/pregao/ata2.asp?co_no_uasg=783800&amp;numprp=6132020</v>
      </c>
      <c r="Z516" s="10" t="str">
        <f aca="false">_xlfn.CONCAT("https://comprasnet.gov.br/livre/pregao/anexosDosItens.asp?uasg=",E516,"&amp;numprp=",D516,"&amp;prgcod=863000")</f>
        <v>https://comprasnet.gov.br/livre/pregao/anexosDosItens.asp?uasg=783800&amp;numprp=6132020&amp;prgcod=863000</v>
      </c>
      <c r="AA516" s="10" t="str">
        <f aca="false">_xlfn.CONCAT("http://compras.dados.gov.br/pregoes/doc/pregao/",B516,"/itens.json")</f>
        <v>http://compras.dados.gov.br/pregoes/doc/pregao/7838000006132020/itens.json</v>
      </c>
    </row>
    <row r="517" s="6" customFormat="true" ht="15" hidden="false" customHeight="false" outlineLevel="0" collapsed="false">
      <c r="A517" s="8" t="s">
        <v>1775</v>
      </c>
      <c r="B517" s="8" t="str">
        <f aca="false">_xlfn.CONCAT(E517,"000",D517)</f>
        <v>1206280000352020</v>
      </c>
      <c r="C517" s="8" t="s">
        <v>1873</v>
      </c>
      <c r="D517" s="8" t="str">
        <f aca="false">RIGHT(A517,7)</f>
        <v>0352020</v>
      </c>
      <c r="E517" s="8" t="n">
        <f aca="false">O517</f>
        <v>120628</v>
      </c>
      <c r="F517" s="8" t="str">
        <f aca="false">RIGHT(C517,3)</f>
        <v>444</v>
      </c>
      <c r="G517" s="8" t="s">
        <v>8</v>
      </c>
      <c r="H517" s="8" t="n">
        <v>383404</v>
      </c>
      <c r="I517" s="8" t="s">
        <v>684</v>
      </c>
      <c r="J517" s="8" t="s">
        <v>685</v>
      </c>
      <c r="K517" s="8" t="s">
        <v>30</v>
      </c>
      <c r="L517" s="8" t="s">
        <v>359</v>
      </c>
      <c r="M517" s="8" t="s">
        <v>32</v>
      </c>
      <c r="N517" s="8" t="s">
        <v>818</v>
      </c>
      <c r="O517" s="8" t="n">
        <v>120628</v>
      </c>
      <c r="P517" s="8" t="s">
        <v>819</v>
      </c>
      <c r="Q517" s="8" t="n">
        <v>52000</v>
      </c>
      <c r="R517" s="8" t="s">
        <v>102</v>
      </c>
      <c r="S517" s="8" t="n">
        <v>52111</v>
      </c>
      <c r="T517" s="8" t="s">
        <v>103</v>
      </c>
      <c r="U517" s="8" t="s">
        <v>92</v>
      </c>
      <c r="V517" s="8" t="s">
        <v>49</v>
      </c>
      <c r="W517" s="9" t="n">
        <v>1.8</v>
      </c>
      <c r="Y517" s="10" t="str">
        <f aca="false">_xlfn.CONCAT("https://comprasnet.gov.br/livre/pregao/ata2.asp?co_no_uasg=",E517,"&amp;numprp=",D517)</f>
        <v>https://comprasnet.gov.br/livre/pregao/ata2.asp?co_no_uasg=120628&amp;numprp=0352020</v>
      </c>
      <c r="Z517" s="10" t="str">
        <f aca="false">_xlfn.CONCAT("https://comprasnet.gov.br/livre/pregao/anexosDosItens.asp?uasg=",E517,"&amp;numprp=",D517,"&amp;prgcod=863000")</f>
        <v>https://comprasnet.gov.br/livre/pregao/anexosDosItens.asp?uasg=120628&amp;numprp=0352020&amp;prgcod=863000</v>
      </c>
      <c r="AA517" s="10" t="str">
        <f aca="false">_xlfn.CONCAT("http://compras.dados.gov.br/pregoes/doc/pregao/",B517,"/itens.json")</f>
        <v>http://compras.dados.gov.br/pregoes/doc/pregao/1206280000352020/itens.json</v>
      </c>
    </row>
    <row r="518" s="6" customFormat="true" ht="15" hidden="false" customHeight="false" outlineLevel="0" collapsed="false">
      <c r="A518" s="8" t="s">
        <v>1236</v>
      </c>
      <c r="B518" s="8" t="str">
        <f aca="false">_xlfn.CONCAT(E518,"000",D518)</f>
        <v>1583430000022020</v>
      </c>
      <c r="C518" s="8" t="s">
        <v>1874</v>
      </c>
      <c r="D518" s="8" t="str">
        <f aca="false">RIGHT(A518,7)</f>
        <v>0022020</v>
      </c>
      <c r="E518" s="8" t="n">
        <f aca="false">O518</f>
        <v>158343</v>
      </c>
      <c r="F518" s="8" t="str">
        <f aca="false">RIGHT(C518,3)</f>
        <v>279</v>
      </c>
      <c r="G518" s="8" t="s">
        <v>8</v>
      </c>
      <c r="H518" s="8" t="n">
        <v>440729</v>
      </c>
      <c r="I518" s="8" t="s">
        <v>1116</v>
      </c>
      <c r="J518" s="8" t="s">
        <v>1117</v>
      </c>
      <c r="K518" s="8" t="s">
        <v>30</v>
      </c>
      <c r="L518" s="8" t="s">
        <v>282</v>
      </c>
      <c r="M518" s="8" t="s">
        <v>32</v>
      </c>
      <c r="N518" s="8" t="s">
        <v>1055</v>
      </c>
      <c r="O518" s="8" t="n">
        <v>158343</v>
      </c>
      <c r="P518" s="8" t="s">
        <v>1241</v>
      </c>
      <c r="Q518" s="8" t="n">
        <v>26000</v>
      </c>
      <c r="R518" s="8" t="s">
        <v>46</v>
      </c>
      <c r="S518" s="8" t="n">
        <v>26421</v>
      </c>
      <c r="T518" s="8" t="s">
        <v>668</v>
      </c>
      <c r="U518" s="8" t="s">
        <v>565</v>
      </c>
      <c r="V518" s="8" t="s">
        <v>83</v>
      </c>
      <c r="W518" s="9" t="n">
        <v>1.81</v>
      </c>
      <c r="Y518" s="10" t="str">
        <f aca="false">_xlfn.CONCAT("https://comprasnet.gov.br/livre/pregao/ata2.asp?co_no_uasg=",E518,"&amp;numprp=",D518)</f>
        <v>https://comprasnet.gov.br/livre/pregao/ata2.asp?co_no_uasg=158343&amp;numprp=0022020</v>
      </c>
      <c r="Z518" s="10" t="str">
        <f aca="false">_xlfn.CONCAT("https://comprasnet.gov.br/livre/pregao/anexosDosItens.asp?uasg=",E518,"&amp;numprp=",D518,"&amp;prgcod=863000")</f>
        <v>https://comprasnet.gov.br/livre/pregao/anexosDosItens.asp?uasg=158343&amp;numprp=0022020&amp;prgcod=863000</v>
      </c>
      <c r="AA518" s="10" t="str">
        <f aca="false">_xlfn.CONCAT("http://compras.dados.gov.br/pregoes/doc/pregao/",B518,"/itens.json")</f>
        <v>http://compras.dados.gov.br/pregoes/doc/pregao/1583430000022020/itens.json</v>
      </c>
    </row>
    <row r="519" s="6" customFormat="true" ht="15" hidden="false" customHeight="false" outlineLevel="0" collapsed="false">
      <c r="A519" s="8" t="s">
        <v>1875</v>
      </c>
      <c r="B519" s="8" t="str">
        <f aca="false">_xlfn.CONCAT(E519,"000",D519)</f>
        <v>2003800000252020</v>
      </c>
      <c r="C519" s="8" t="s">
        <v>1876</v>
      </c>
      <c r="D519" s="8" t="str">
        <f aca="false">RIGHT(A519,7)</f>
        <v>0252020</v>
      </c>
      <c r="E519" s="8" t="n">
        <f aca="false">O519</f>
        <v>200380</v>
      </c>
      <c r="F519" s="8" t="str">
        <f aca="false">RIGHT(C519,3)</f>
        <v>001</v>
      </c>
      <c r="G519" s="8" t="s">
        <v>71</v>
      </c>
      <c r="H519" s="8" t="n">
        <v>150711</v>
      </c>
      <c r="I519" s="8" t="s">
        <v>217</v>
      </c>
      <c r="J519" s="8" t="s">
        <v>1877</v>
      </c>
      <c r="K519" s="8" t="s">
        <v>30</v>
      </c>
      <c r="L519" s="8" t="s">
        <v>137</v>
      </c>
      <c r="M519" s="8" t="s">
        <v>32</v>
      </c>
      <c r="N519" s="8" t="s">
        <v>1878</v>
      </c>
      <c r="O519" s="8" t="n">
        <v>200380</v>
      </c>
      <c r="P519" s="8" t="s">
        <v>1879</v>
      </c>
      <c r="Q519" s="8" t="n">
        <v>30000</v>
      </c>
      <c r="R519" s="8" t="s">
        <v>1412</v>
      </c>
      <c r="S519" s="8" t="n">
        <v>30108</v>
      </c>
      <c r="T519" s="8" t="s">
        <v>1880</v>
      </c>
      <c r="U519" s="8" t="s">
        <v>1134</v>
      </c>
      <c r="V519" s="8" t="s">
        <v>38</v>
      </c>
      <c r="W519" s="9" t="n">
        <v>1.82</v>
      </c>
      <c r="Y519" s="10" t="str">
        <f aca="false">_xlfn.CONCAT("https://comprasnet.gov.br/livre/pregao/ata2.asp?co_no_uasg=",E519,"&amp;numprp=",D519)</f>
        <v>https://comprasnet.gov.br/livre/pregao/ata2.asp?co_no_uasg=200380&amp;numprp=0252020</v>
      </c>
      <c r="Z519" s="10" t="str">
        <f aca="false">_xlfn.CONCAT("https://comprasnet.gov.br/livre/pregao/anexosDosItens.asp?uasg=",E519,"&amp;numprp=",D519,"&amp;prgcod=863000")</f>
        <v>https://comprasnet.gov.br/livre/pregao/anexosDosItens.asp?uasg=200380&amp;numprp=0252020&amp;prgcod=863000</v>
      </c>
      <c r="AA519" s="10" t="str">
        <f aca="false">_xlfn.CONCAT("http://compras.dados.gov.br/pregoes/doc/pregao/",B519,"/itens.json")</f>
        <v>http://compras.dados.gov.br/pregoes/doc/pregao/2003800000252020/itens.json</v>
      </c>
    </row>
    <row r="520" s="6" customFormat="true" ht="15" hidden="false" customHeight="false" outlineLevel="0" collapsed="false">
      <c r="A520" s="8" t="s">
        <v>839</v>
      </c>
      <c r="B520" s="8" t="str">
        <f aca="false">_xlfn.CONCAT(E520,"000",D520)</f>
        <v>9742000001592020</v>
      </c>
      <c r="C520" s="8" t="s">
        <v>1881</v>
      </c>
      <c r="D520" s="8" t="str">
        <f aca="false">RIGHT(A520,7)</f>
        <v>1592020</v>
      </c>
      <c r="E520" s="8" t="n">
        <f aca="false">O520</f>
        <v>974200</v>
      </c>
      <c r="F520" s="8" t="str">
        <f aca="false">RIGHT(C520,3)</f>
        <v>087</v>
      </c>
      <c r="G520" s="8" t="s">
        <v>8</v>
      </c>
      <c r="H520" s="8" t="n">
        <v>461542</v>
      </c>
      <c r="I520" s="8" t="s">
        <v>203</v>
      </c>
      <c r="J520" s="8" t="s">
        <v>204</v>
      </c>
      <c r="K520" s="8" t="s">
        <v>30</v>
      </c>
      <c r="L520" s="8" t="s">
        <v>1145</v>
      </c>
      <c r="M520" s="8" t="s">
        <v>32</v>
      </c>
      <c r="N520" s="8" t="s">
        <v>55</v>
      </c>
      <c r="O520" s="8" t="n">
        <v>974200</v>
      </c>
      <c r="P520" s="8" t="s">
        <v>842</v>
      </c>
      <c r="Q520" s="8" t="n">
        <v>99900</v>
      </c>
      <c r="R520" s="8" t="s">
        <v>35</v>
      </c>
      <c r="S520" s="8" t="n">
        <v>97400</v>
      </c>
      <c r="T520" s="8" t="s">
        <v>57</v>
      </c>
      <c r="U520" s="8" t="s">
        <v>58</v>
      </c>
      <c r="V520" s="8" t="s">
        <v>49</v>
      </c>
      <c r="W520" s="9" t="n">
        <v>1.8496</v>
      </c>
      <c r="Y520" s="10" t="str">
        <f aca="false">_xlfn.CONCAT("https://comprasnet.gov.br/livre/pregao/ata2.asp?co_no_uasg=",E520,"&amp;numprp=",D520)</f>
        <v>https://comprasnet.gov.br/livre/pregao/ata2.asp?co_no_uasg=974200&amp;numprp=1592020</v>
      </c>
      <c r="Z520" s="10" t="str">
        <f aca="false">_xlfn.CONCAT("https://comprasnet.gov.br/livre/pregao/anexosDosItens.asp?uasg=",E520,"&amp;numprp=",D520,"&amp;prgcod=863000")</f>
        <v>https://comprasnet.gov.br/livre/pregao/anexosDosItens.asp?uasg=974200&amp;numprp=1592020&amp;prgcod=863000</v>
      </c>
      <c r="AA520" s="10" t="str">
        <f aca="false">_xlfn.CONCAT("http://compras.dados.gov.br/pregoes/doc/pregao/",B520,"/itens.json")</f>
        <v>http://compras.dados.gov.br/pregoes/doc/pregao/9742000001592020/itens.json</v>
      </c>
    </row>
    <row r="521" s="6" customFormat="true" ht="15" hidden="false" customHeight="false" outlineLevel="0" collapsed="false">
      <c r="A521" s="8" t="s">
        <v>69</v>
      </c>
      <c r="B521" s="8" t="str">
        <f aca="false">_xlfn.CONCAT(E521,"000",D521)</f>
        <v>1583190000022020</v>
      </c>
      <c r="C521" s="8" t="s">
        <v>1882</v>
      </c>
      <c r="D521" s="8" t="str">
        <f aca="false">RIGHT(A521,7)</f>
        <v>0022020</v>
      </c>
      <c r="E521" s="8" t="n">
        <f aca="false">O521</f>
        <v>158319</v>
      </c>
      <c r="F521" s="8" t="str">
        <f aca="false">RIGHT(C521,3)</f>
        <v>016</v>
      </c>
      <c r="G521" s="8" t="s">
        <v>71</v>
      </c>
      <c r="H521" s="8" t="n">
        <v>438914</v>
      </c>
      <c r="I521" s="8" t="s">
        <v>1883</v>
      </c>
      <c r="J521" s="8" t="s">
        <v>1884</v>
      </c>
      <c r="K521" s="8" t="s">
        <v>30</v>
      </c>
      <c r="L521" s="8" t="s">
        <v>72</v>
      </c>
      <c r="M521" s="8" t="s">
        <v>32</v>
      </c>
      <c r="N521" s="8" t="s">
        <v>72</v>
      </c>
      <c r="O521" s="8" t="n">
        <v>158319</v>
      </c>
      <c r="P521" s="8" t="s">
        <v>73</v>
      </c>
      <c r="Q521" s="8" t="n">
        <v>26000</v>
      </c>
      <c r="R521" s="8" t="s">
        <v>46</v>
      </c>
      <c r="S521" s="8" t="n">
        <v>26405</v>
      </c>
      <c r="T521" s="8" t="s">
        <v>74</v>
      </c>
      <c r="U521" s="8" t="s">
        <v>37</v>
      </c>
      <c r="V521" s="8" t="s">
        <v>59</v>
      </c>
      <c r="W521" s="9" t="n">
        <v>1.85</v>
      </c>
      <c r="Y521" s="10" t="str">
        <f aca="false">_xlfn.CONCAT("https://comprasnet.gov.br/livre/pregao/ata2.asp?co_no_uasg=",E521,"&amp;numprp=",D521)</f>
        <v>https://comprasnet.gov.br/livre/pregao/ata2.asp?co_no_uasg=158319&amp;numprp=0022020</v>
      </c>
      <c r="Z521" s="10" t="str">
        <f aca="false">_xlfn.CONCAT("https://comprasnet.gov.br/livre/pregao/anexosDosItens.asp?uasg=",E521,"&amp;numprp=",D521,"&amp;prgcod=863000")</f>
        <v>https://comprasnet.gov.br/livre/pregao/anexosDosItens.asp?uasg=158319&amp;numprp=0022020&amp;prgcod=863000</v>
      </c>
      <c r="AA521" s="10" t="str">
        <f aca="false">_xlfn.CONCAT("http://compras.dados.gov.br/pregoes/doc/pregao/",B521,"/itens.json")</f>
        <v>http://compras.dados.gov.br/pregoes/doc/pregao/1583190000022020/itens.json</v>
      </c>
    </row>
    <row r="522" s="6" customFormat="true" ht="15" hidden="false" customHeight="false" outlineLevel="0" collapsed="false">
      <c r="A522" s="8" t="s">
        <v>839</v>
      </c>
      <c r="B522" s="8" t="str">
        <f aca="false">_xlfn.CONCAT(E522,"000",D522)</f>
        <v>9742000001592020</v>
      </c>
      <c r="C522" s="8" t="s">
        <v>1885</v>
      </c>
      <c r="D522" s="8" t="str">
        <f aca="false">RIGHT(A522,7)</f>
        <v>1592020</v>
      </c>
      <c r="E522" s="8" t="n">
        <f aca="false">O522</f>
        <v>974200</v>
      </c>
      <c r="F522" s="8" t="str">
        <f aca="false">RIGHT(C522,3)</f>
        <v>088</v>
      </c>
      <c r="G522" s="8" t="s">
        <v>8</v>
      </c>
      <c r="H522" s="8" t="n">
        <v>461542</v>
      </c>
      <c r="I522" s="8" t="s">
        <v>203</v>
      </c>
      <c r="J522" s="8" t="s">
        <v>204</v>
      </c>
      <c r="K522" s="8" t="s">
        <v>30</v>
      </c>
      <c r="L522" s="8" t="s">
        <v>1145</v>
      </c>
      <c r="M522" s="8" t="s">
        <v>32</v>
      </c>
      <c r="N522" s="8" t="s">
        <v>55</v>
      </c>
      <c r="O522" s="8" t="n">
        <v>974200</v>
      </c>
      <c r="P522" s="8" t="s">
        <v>842</v>
      </c>
      <c r="Q522" s="8" t="n">
        <v>99900</v>
      </c>
      <c r="R522" s="8" t="s">
        <v>35</v>
      </c>
      <c r="S522" s="8" t="n">
        <v>97400</v>
      </c>
      <c r="T522" s="8" t="s">
        <v>57</v>
      </c>
      <c r="U522" s="8" t="s">
        <v>58</v>
      </c>
      <c r="V522" s="8" t="s">
        <v>49</v>
      </c>
      <c r="W522" s="9" t="n">
        <v>1.8501</v>
      </c>
      <c r="Y522" s="10" t="str">
        <f aca="false">_xlfn.CONCAT("https://comprasnet.gov.br/livre/pregao/ata2.asp?co_no_uasg=",E522,"&amp;numprp=",D522)</f>
        <v>https://comprasnet.gov.br/livre/pregao/ata2.asp?co_no_uasg=974200&amp;numprp=1592020</v>
      </c>
      <c r="Z522" s="10" t="str">
        <f aca="false">_xlfn.CONCAT("https://comprasnet.gov.br/livre/pregao/anexosDosItens.asp?uasg=",E522,"&amp;numprp=",D522,"&amp;prgcod=863000")</f>
        <v>https://comprasnet.gov.br/livre/pregao/anexosDosItens.asp?uasg=974200&amp;numprp=1592020&amp;prgcod=863000</v>
      </c>
      <c r="AA522" s="10" t="str">
        <f aca="false">_xlfn.CONCAT("http://compras.dados.gov.br/pregoes/doc/pregao/",B522,"/itens.json")</f>
        <v>http://compras.dados.gov.br/pregoes/doc/pregao/9742000001592020/itens.json</v>
      </c>
    </row>
    <row r="523" s="6" customFormat="true" ht="15" hidden="false" customHeight="false" outlineLevel="0" collapsed="false">
      <c r="A523" s="8" t="s">
        <v>1735</v>
      </c>
      <c r="B523" s="8" t="str">
        <f aca="false">_xlfn.CONCAT(E523,"000",D523)</f>
        <v>9838150000062020</v>
      </c>
      <c r="C523" s="8" t="s">
        <v>1886</v>
      </c>
      <c r="D523" s="8" t="str">
        <f aca="false">RIGHT(A523,7)</f>
        <v>0062020</v>
      </c>
      <c r="E523" s="8" t="n">
        <f aca="false">O523</f>
        <v>983815</v>
      </c>
      <c r="F523" s="8" t="str">
        <f aca="false">RIGHT(C523,3)</f>
        <v>599</v>
      </c>
      <c r="G523" s="8" t="s">
        <v>8</v>
      </c>
      <c r="H523" s="8" t="n">
        <v>451984</v>
      </c>
      <c r="I523" s="8" t="s">
        <v>1887</v>
      </c>
      <c r="J523" s="8" t="s">
        <v>1888</v>
      </c>
      <c r="K523" s="8" t="s">
        <v>30</v>
      </c>
      <c r="L523" s="8" t="s">
        <v>620</v>
      </c>
      <c r="M523" s="8" t="s">
        <v>32</v>
      </c>
      <c r="N523" s="8" t="s">
        <v>1737</v>
      </c>
      <c r="O523" s="8" t="n">
        <v>983815</v>
      </c>
      <c r="P523" s="8" t="s">
        <v>1738</v>
      </c>
      <c r="Q523" s="8" t="n">
        <v>99900</v>
      </c>
      <c r="R523" s="8" t="s">
        <v>35</v>
      </c>
      <c r="S523" s="8" t="n">
        <v>94920</v>
      </c>
      <c r="T523" s="8" t="s">
        <v>1739</v>
      </c>
      <c r="U523" s="8" t="s">
        <v>114</v>
      </c>
      <c r="V523" s="8" t="s">
        <v>68</v>
      </c>
      <c r="W523" s="9" t="n">
        <v>1.88</v>
      </c>
      <c r="Y523" s="10" t="str">
        <f aca="false">_xlfn.CONCAT("https://comprasnet.gov.br/livre/pregao/ata2.asp?co_no_uasg=",E523,"&amp;numprp=",D523)</f>
        <v>https://comprasnet.gov.br/livre/pregao/ata2.asp?co_no_uasg=983815&amp;numprp=0062020</v>
      </c>
      <c r="Z523" s="10" t="str">
        <f aca="false">_xlfn.CONCAT("https://comprasnet.gov.br/livre/pregao/anexosDosItens.asp?uasg=",E523,"&amp;numprp=",D523,"&amp;prgcod=863000")</f>
        <v>https://comprasnet.gov.br/livre/pregao/anexosDosItens.asp?uasg=983815&amp;numprp=0062020&amp;prgcod=863000</v>
      </c>
      <c r="AA523" s="10" t="str">
        <f aca="false">_xlfn.CONCAT("http://compras.dados.gov.br/pregoes/doc/pregao/",B523,"/itens.json")</f>
        <v>http://compras.dados.gov.br/pregoes/doc/pregao/9838150000062020/itens.json</v>
      </c>
    </row>
    <row r="524" s="6" customFormat="true" ht="15" hidden="false" customHeight="false" outlineLevel="0" collapsed="false">
      <c r="A524" s="8" t="s">
        <v>1435</v>
      </c>
      <c r="B524" s="8" t="str">
        <f aca="false">_xlfn.CONCAT(E524,"000",D524)</f>
        <v>1603530000122020</v>
      </c>
      <c r="C524" s="8" t="s">
        <v>1889</v>
      </c>
      <c r="D524" s="8" t="str">
        <f aca="false">RIGHT(A524,7)</f>
        <v>0122020</v>
      </c>
      <c r="E524" s="8" t="n">
        <f aca="false">O524</f>
        <v>160353</v>
      </c>
      <c r="F524" s="8" t="str">
        <f aca="false">RIGHT(C524,3)</f>
        <v>006</v>
      </c>
      <c r="G524" s="8" t="s">
        <v>71</v>
      </c>
      <c r="H524" s="8" t="n">
        <v>461470</v>
      </c>
      <c r="I524" s="8" t="s">
        <v>1005</v>
      </c>
      <c r="J524" s="8" t="s">
        <v>1006</v>
      </c>
      <c r="K524" s="8" t="s">
        <v>30</v>
      </c>
      <c r="L524" s="8" t="s">
        <v>1437</v>
      </c>
      <c r="M524" s="8" t="s">
        <v>32</v>
      </c>
      <c r="N524" s="8" t="s">
        <v>1438</v>
      </c>
      <c r="O524" s="8" t="n">
        <v>160353</v>
      </c>
      <c r="P524" s="8" t="s">
        <v>1439</v>
      </c>
      <c r="Q524" s="8" t="n">
        <v>52000</v>
      </c>
      <c r="R524" s="8" t="s">
        <v>102</v>
      </c>
      <c r="S524" s="8" t="n">
        <v>52121</v>
      </c>
      <c r="T524" s="8" t="s">
        <v>140</v>
      </c>
      <c r="U524" s="8" t="s">
        <v>389</v>
      </c>
      <c r="V524" s="8" t="s">
        <v>105</v>
      </c>
      <c r="W524" s="9" t="n">
        <v>1.89</v>
      </c>
      <c r="Y524" s="10" t="str">
        <f aca="false">_xlfn.CONCAT("https://comprasnet.gov.br/livre/pregao/ata2.asp?co_no_uasg=",E524,"&amp;numprp=",D524)</f>
        <v>https://comprasnet.gov.br/livre/pregao/ata2.asp?co_no_uasg=160353&amp;numprp=0122020</v>
      </c>
      <c r="Z524" s="10" t="str">
        <f aca="false">_xlfn.CONCAT("https://comprasnet.gov.br/livre/pregao/anexosDosItens.asp?uasg=",E524,"&amp;numprp=",D524,"&amp;prgcod=863000")</f>
        <v>https://comprasnet.gov.br/livre/pregao/anexosDosItens.asp?uasg=160353&amp;numprp=0122020&amp;prgcod=863000</v>
      </c>
      <c r="AA524" s="10" t="str">
        <f aca="false">_xlfn.CONCAT("http://compras.dados.gov.br/pregoes/doc/pregao/",B524,"/itens.json")</f>
        <v>http://compras.dados.gov.br/pregoes/doc/pregao/1603530000122020/itens.json</v>
      </c>
    </row>
    <row r="525" s="6" customFormat="true" ht="15" hidden="false" customHeight="false" outlineLevel="0" collapsed="false">
      <c r="A525" s="8" t="s">
        <v>1236</v>
      </c>
      <c r="B525" s="8" t="str">
        <f aca="false">_xlfn.CONCAT(E525,"000",D525)</f>
        <v>1583430000022020</v>
      </c>
      <c r="C525" s="8" t="s">
        <v>1890</v>
      </c>
      <c r="D525" s="8" t="str">
        <f aca="false">RIGHT(A525,7)</f>
        <v>0022020</v>
      </c>
      <c r="E525" s="8" t="n">
        <f aca="false">O525</f>
        <v>158343</v>
      </c>
      <c r="F525" s="8" t="str">
        <f aca="false">RIGHT(C525,3)</f>
        <v>869</v>
      </c>
      <c r="G525" s="8" t="s">
        <v>8</v>
      </c>
      <c r="H525" s="8" t="n">
        <v>454411</v>
      </c>
      <c r="I525" s="8" t="s">
        <v>1233</v>
      </c>
      <c r="J525" s="8" t="s">
        <v>1234</v>
      </c>
      <c r="K525" s="8" t="s">
        <v>30</v>
      </c>
      <c r="L525" s="8" t="s">
        <v>282</v>
      </c>
      <c r="M525" s="8" t="s">
        <v>32</v>
      </c>
      <c r="N525" s="8" t="s">
        <v>1055</v>
      </c>
      <c r="O525" s="8" t="n">
        <v>158343</v>
      </c>
      <c r="P525" s="8" t="s">
        <v>1241</v>
      </c>
      <c r="Q525" s="8" t="n">
        <v>26000</v>
      </c>
      <c r="R525" s="8" t="s">
        <v>46</v>
      </c>
      <c r="S525" s="8" t="n">
        <v>26421</v>
      </c>
      <c r="T525" s="8" t="s">
        <v>668</v>
      </c>
      <c r="U525" s="8" t="s">
        <v>565</v>
      </c>
      <c r="V525" s="8" t="s">
        <v>83</v>
      </c>
      <c r="W525" s="9" t="n">
        <v>1.9</v>
      </c>
      <c r="Y525" s="10" t="str">
        <f aca="false">_xlfn.CONCAT("https://comprasnet.gov.br/livre/pregao/ata2.asp?co_no_uasg=",E525,"&amp;numprp=",D525)</f>
        <v>https://comprasnet.gov.br/livre/pregao/ata2.asp?co_no_uasg=158343&amp;numprp=0022020</v>
      </c>
      <c r="Z525" s="10" t="str">
        <f aca="false">_xlfn.CONCAT("https://comprasnet.gov.br/livre/pregao/anexosDosItens.asp?uasg=",E525,"&amp;numprp=",D525,"&amp;prgcod=863000")</f>
        <v>https://comprasnet.gov.br/livre/pregao/anexosDosItens.asp?uasg=158343&amp;numprp=0022020&amp;prgcod=863000</v>
      </c>
      <c r="AA525" s="10" t="str">
        <f aca="false">_xlfn.CONCAT("http://compras.dados.gov.br/pregoes/doc/pregao/",B525,"/itens.json")</f>
        <v>http://compras.dados.gov.br/pregoes/doc/pregao/1583430000022020/itens.json</v>
      </c>
    </row>
    <row r="526" s="6" customFormat="true" ht="15" hidden="false" customHeight="false" outlineLevel="0" collapsed="false">
      <c r="A526" s="8" t="s">
        <v>1891</v>
      </c>
      <c r="B526" s="8" t="str">
        <f aca="false">_xlfn.CONCAT(E526,"000",D526)</f>
        <v>1300700000782020</v>
      </c>
      <c r="C526" s="8" t="s">
        <v>1892</v>
      </c>
      <c r="D526" s="8" t="str">
        <f aca="false">RIGHT(A526,7)</f>
        <v>0782020</v>
      </c>
      <c r="E526" s="8" t="n">
        <f aca="false">O526</f>
        <v>130070</v>
      </c>
      <c r="F526" s="8" t="str">
        <f aca="false">RIGHT(C526,3)</f>
        <v>016</v>
      </c>
      <c r="G526" s="8" t="s">
        <v>71</v>
      </c>
      <c r="H526" s="8" t="n">
        <v>461470</v>
      </c>
      <c r="I526" s="8" t="s">
        <v>1005</v>
      </c>
      <c r="J526" s="8" t="s">
        <v>1006</v>
      </c>
      <c r="K526" s="8" t="s">
        <v>30</v>
      </c>
      <c r="L526" s="8" t="s">
        <v>630</v>
      </c>
      <c r="M526" s="8" t="s">
        <v>32</v>
      </c>
      <c r="N526" s="8" t="s">
        <v>1893</v>
      </c>
      <c r="O526" s="8" t="n">
        <v>130070</v>
      </c>
      <c r="P526" s="8" t="s">
        <v>372</v>
      </c>
      <c r="Q526" s="8" t="n">
        <v>22000</v>
      </c>
      <c r="R526" s="8" t="s">
        <v>373</v>
      </c>
      <c r="S526" s="8" t="n">
        <v>22000</v>
      </c>
      <c r="T526" s="8" t="s">
        <v>373</v>
      </c>
      <c r="U526" s="8" t="s">
        <v>123</v>
      </c>
      <c r="V526" s="8" t="s">
        <v>49</v>
      </c>
      <c r="W526" s="9" t="n">
        <v>1.9</v>
      </c>
      <c r="Y526" s="10" t="str">
        <f aca="false">_xlfn.CONCAT("https://comprasnet.gov.br/livre/pregao/ata2.asp?co_no_uasg=",E526,"&amp;numprp=",D526)</f>
        <v>https://comprasnet.gov.br/livre/pregao/ata2.asp?co_no_uasg=130070&amp;numprp=0782020</v>
      </c>
      <c r="Z526" s="10" t="str">
        <f aca="false">_xlfn.CONCAT("https://comprasnet.gov.br/livre/pregao/anexosDosItens.asp?uasg=",E526,"&amp;numprp=",D526,"&amp;prgcod=863000")</f>
        <v>https://comprasnet.gov.br/livre/pregao/anexosDosItens.asp?uasg=130070&amp;numprp=0782020&amp;prgcod=863000</v>
      </c>
      <c r="AA526" s="10" t="str">
        <f aca="false">_xlfn.CONCAT("http://compras.dados.gov.br/pregoes/doc/pregao/",B526,"/itens.json")</f>
        <v>http://compras.dados.gov.br/pregoes/doc/pregao/1300700000782020/itens.json</v>
      </c>
    </row>
    <row r="527" s="6" customFormat="true" ht="15" hidden="false" customHeight="false" outlineLevel="0" collapsed="false">
      <c r="A527" s="8" t="s">
        <v>1894</v>
      </c>
      <c r="B527" s="8" t="str">
        <f aca="false">_xlfn.CONCAT(E527,"000",D527)</f>
        <v>1604150000432020</v>
      </c>
      <c r="C527" s="8" t="s">
        <v>1895</v>
      </c>
      <c r="D527" s="8" t="str">
        <f aca="false">RIGHT(A527,7)</f>
        <v>0432020</v>
      </c>
      <c r="E527" s="8" t="n">
        <f aca="false">O527</f>
        <v>160415</v>
      </c>
      <c r="F527" s="8" t="str">
        <f aca="false">RIGHT(C527,3)</f>
        <v>001</v>
      </c>
      <c r="G527" s="8" t="s">
        <v>71</v>
      </c>
      <c r="H527" s="8" t="n">
        <v>150711</v>
      </c>
      <c r="I527" s="8" t="s">
        <v>217</v>
      </c>
      <c r="J527" s="8" t="s">
        <v>1896</v>
      </c>
      <c r="K527" s="8" t="s">
        <v>30</v>
      </c>
      <c r="L527" s="8" t="s">
        <v>219</v>
      </c>
      <c r="M527" s="8" t="s">
        <v>32</v>
      </c>
      <c r="N527" s="8" t="s">
        <v>1897</v>
      </c>
      <c r="O527" s="8" t="n">
        <v>160415</v>
      </c>
      <c r="P527" s="8" t="s">
        <v>1898</v>
      </c>
      <c r="Q527" s="8" t="n">
        <v>52000</v>
      </c>
      <c r="R527" s="8" t="s">
        <v>102</v>
      </c>
      <c r="S527" s="8" t="n">
        <v>52121</v>
      </c>
      <c r="T527" s="8" t="s">
        <v>140</v>
      </c>
      <c r="U527" s="8" t="s">
        <v>141</v>
      </c>
      <c r="V527" s="8" t="s">
        <v>49</v>
      </c>
      <c r="W527" s="9" t="n">
        <v>1.9105</v>
      </c>
      <c r="Y527" s="10" t="str">
        <f aca="false">_xlfn.CONCAT("https://comprasnet.gov.br/livre/pregao/ata2.asp?co_no_uasg=",E527,"&amp;numprp=",D527)</f>
        <v>https://comprasnet.gov.br/livre/pregao/ata2.asp?co_no_uasg=160415&amp;numprp=0432020</v>
      </c>
      <c r="Z527" s="10" t="str">
        <f aca="false">_xlfn.CONCAT("https://comprasnet.gov.br/livre/pregao/anexosDosItens.asp?uasg=",E527,"&amp;numprp=",D527,"&amp;prgcod=863000")</f>
        <v>https://comprasnet.gov.br/livre/pregao/anexosDosItens.asp?uasg=160415&amp;numprp=0432020&amp;prgcod=863000</v>
      </c>
      <c r="AA527" s="10" t="str">
        <f aca="false">_xlfn.CONCAT("http://compras.dados.gov.br/pregoes/doc/pregao/",B527,"/itens.json")</f>
        <v>http://compras.dados.gov.br/pregoes/doc/pregao/1604150000432020/itens.json</v>
      </c>
    </row>
    <row r="528" s="6" customFormat="true" ht="15" hidden="false" customHeight="false" outlineLevel="0" collapsed="false">
      <c r="A528" s="8" t="s">
        <v>1236</v>
      </c>
      <c r="B528" s="8" t="str">
        <f aca="false">_xlfn.CONCAT(E528,"000",D528)</f>
        <v>1583430000022020</v>
      </c>
      <c r="C528" s="8" t="s">
        <v>1899</v>
      </c>
      <c r="D528" s="8" t="str">
        <f aca="false">RIGHT(A528,7)</f>
        <v>0022020</v>
      </c>
      <c r="E528" s="8" t="n">
        <f aca="false">O528</f>
        <v>158343</v>
      </c>
      <c r="F528" s="8" t="str">
        <f aca="false">RIGHT(C528,3)</f>
        <v>278</v>
      </c>
      <c r="G528" s="8" t="s">
        <v>8</v>
      </c>
      <c r="H528" s="8" t="n">
        <v>454411</v>
      </c>
      <c r="I528" s="8" t="s">
        <v>1233</v>
      </c>
      <c r="J528" s="8" t="s">
        <v>1234</v>
      </c>
      <c r="K528" s="8" t="s">
        <v>30</v>
      </c>
      <c r="L528" s="8" t="s">
        <v>282</v>
      </c>
      <c r="M528" s="8" t="s">
        <v>32</v>
      </c>
      <c r="N528" s="8" t="s">
        <v>1055</v>
      </c>
      <c r="O528" s="8" t="n">
        <v>158343</v>
      </c>
      <c r="P528" s="8" t="s">
        <v>1241</v>
      </c>
      <c r="Q528" s="8" t="n">
        <v>26000</v>
      </c>
      <c r="R528" s="8" t="s">
        <v>46</v>
      </c>
      <c r="S528" s="8" t="n">
        <v>26421</v>
      </c>
      <c r="T528" s="8" t="s">
        <v>668</v>
      </c>
      <c r="U528" s="8" t="s">
        <v>565</v>
      </c>
      <c r="V528" s="8" t="s">
        <v>83</v>
      </c>
      <c r="W528" s="9" t="n">
        <v>1.92</v>
      </c>
      <c r="Y528" s="10" t="str">
        <f aca="false">_xlfn.CONCAT("https://comprasnet.gov.br/livre/pregao/ata2.asp?co_no_uasg=",E528,"&amp;numprp=",D528)</f>
        <v>https://comprasnet.gov.br/livre/pregao/ata2.asp?co_no_uasg=158343&amp;numprp=0022020</v>
      </c>
      <c r="Z528" s="10" t="str">
        <f aca="false">_xlfn.CONCAT("https://comprasnet.gov.br/livre/pregao/anexosDosItens.asp?uasg=",E528,"&amp;numprp=",D528,"&amp;prgcod=863000")</f>
        <v>https://comprasnet.gov.br/livre/pregao/anexosDosItens.asp?uasg=158343&amp;numprp=0022020&amp;prgcod=863000</v>
      </c>
      <c r="AA528" s="10" t="str">
        <f aca="false">_xlfn.CONCAT("http://compras.dados.gov.br/pregoes/doc/pregao/",B528,"/itens.json")</f>
        <v>http://compras.dados.gov.br/pregoes/doc/pregao/1583430000022020/itens.json</v>
      </c>
    </row>
    <row r="529" s="6" customFormat="true" ht="15" hidden="false" customHeight="false" outlineLevel="0" collapsed="false">
      <c r="A529" s="8" t="s">
        <v>1900</v>
      </c>
      <c r="B529" s="8" t="str">
        <f aca="false">_xlfn.CONCAT(E529,"000",D529)</f>
        <v>1701190000082020</v>
      </c>
      <c r="C529" s="8" t="s">
        <v>1901</v>
      </c>
      <c r="D529" s="8" t="str">
        <f aca="false">RIGHT(A529,7)</f>
        <v>0082020</v>
      </c>
      <c r="E529" s="8" t="n">
        <f aca="false">O529</f>
        <v>170119</v>
      </c>
      <c r="F529" s="8" t="str">
        <f aca="false">RIGHT(C529,3)</f>
        <v>002</v>
      </c>
      <c r="G529" s="8" t="s">
        <v>71</v>
      </c>
      <c r="H529" s="8" t="n">
        <v>150711</v>
      </c>
      <c r="I529" s="8" t="s">
        <v>217</v>
      </c>
      <c r="J529" s="8" t="s">
        <v>1902</v>
      </c>
      <c r="K529" s="8" t="s">
        <v>30</v>
      </c>
      <c r="L529" s="8" t="s">
        <v>1903</v>
      </c>
      <c r="M529" s="8" t="s">
        <v>32</v>
      </c>
      <c r="N529" s="8" t="s">
        <v>1904</v>
      </c>
      <c r="O529" s="8" t="n">
        <v>170119</v>
      </c>
      <c r="P529" s="8" t="s">
        <v>1905</v>
      </c>
      <c r="Q529" s="8" t="n">
        <v>25000</v>
      </c>
      <c r="R529" s="8" t="s">
        <v>504</v>
      </c>
      <c r="S529" s="8" t="n">
        <v>25000</v>
      </c>
      <c r="T529" s="8" t="s">
        <v>504</v>
      </c>
      <c r="U529" s="8" t="s">
        <v>178</v>
      </c>
      <c r="V529" s="8" t="s">
        <v>83</v>
      </c>
      <c r="W529" s="9" t="n">
        <v>1.93</v>
      </c>
      <c r="Y529" s="10" t="str">
        <f aca="false">_xlfn.CONCAT("https://comprasnet.gov.br/livre/pregao/ata2.asp?co_no_uasg=",E529,"&amp;numprp=",D529)</f>
        <v>https://comprasnet.gov.br/livre/pregao/ata2.asp?co_no_uasg=170119&amp;numprp=0082020</v>
      </c>
      <c r="Z529" s="10" t="str">
        <f aca="false">_xlfn.CONCAT("https://comprasnet.gov.br/livre/pregao/anexosDosItens.asp?uasg=",E529,"&amp;numprp=",D529,"&amp;prgcod=863000")</f>
        <v>https://comprasnet.gov.br/livre/pregao/anexosDosItens.asp?uasg=170119&amp;numprp=0082020&amp;prgcod=863000</v>
      </c>
      <c r="AA529" s="10" t="str">
        <f aca="false">_xlfn.CONCAT("http://compras.dados.gov.br/pregoes/doc/pregao/",B529,"/itens.json")</f>
        <v>http://compras.dados.gov.br/pregoes/doc/pregao/1701190000082020/itens.json</v>
      </c>
    </row>
    <row r="530" s="6" customFormat="true" ht="15" hidden="false" customHeight="false" outlineLevel="0" collapsed="false">
      <c r="A530" s="8" t="s">
        <v>1906</v>
      </c>
      <c r="B530" s="8" t="str">
        <f aca="false">_xlfn.CONCAT(E530,"000",D530)</f>
        <v>1531520000872020</v>
      </c>
      <c r="C530" s="8" t="s">
        <v>1907</v>
      </c>
      <c r="D530" s="8" t="str">
        <f aca="false">RIGHT(A530,7)</f>
        <v>0872020</v>
      </c>
      <c r="E530" s="8" t="n">
        <f aca="false">O530</f>
        <v>153152</v>
      </c>
      <c r="F530" s="8" t="str">
        <f aca="false">RIGHT(C530,3)</f>
        <v>007</v>
      </c>
      <c r="G530" s="8" t="s">
        <v>8</v>
      </c>
      <c r="H530" s="8" t="n">
        <v>370514</v>
      </c>
      <c r="I530" s="8" t="s">
        <v>628</v>
      </c>
      <c r="J530" s="8" t="s">
        <v>629</v>
      </c>
      <c r="K530" s="8" t="s">
        <v>30</v>
      </c>
      <c r="L530" s="8" t="s">
        <v>1908</v>
      </c>
      <c r="M530" s="8" t="s">
        <v>32</v>
      </c>
      <c r="N530" s="8" t="s">
        <v>1909</v>
      </c>
      <c r="O530" s="8" t="n">
        <v>153152</v>
      </c>
      <c r="P530" s="8" t="s">
        <v>1910</v>
      </c>
      <c r="Q530" s="8" t="n">
        <v>26000</v>
      </c>
      <c r="R530" s="8" t="s">
        <v>46</v>
      </c>
      <c r="S530" s="8" t="n">
        <v>26245</v>
      </c>
      <c r="T530" s="8" t="s">
        <v>864</v>
      </c>
      <c r="U530" s="8" t="s">
        <v>178</v>
      </c>
      <c r="V530" s="8" t="s">
        <v>83</v>
      </c>
      <c r="W530" s="9" t="n">
        <v>1.95</v>
      </c>
      <c r="Y530" s="10" t="str">
        <f aca="false">_xlfn.CONCAT("https://comprasnet.gov.br/livre/pregao/ata2.asp?co_no_uasg=",E530,"&amp;numprp=",D530)</f>
        <v>https://comprasnet.gov.br/livre/pregao/ata2.asp?co_no_uasg=153152&amp;numprp=0872020</v>
      </c>
      <c r="Z530" s="10" t="str">
        <f aca="false">_xlfn.CONCAT("https://comprasnet.gov.br/livre/pregao/anexosDosItens.asp?uasg=",E530,"&amp;numprp=",D530,"&amp;prgcod=863000")</f>
        <v>https://comprasnet.gov.br/livre/pregao/anexosDosItens.asp?uasg=153152&amp;numprp=0872020&amp;prgcod=863000</v>
      </c>
      <c r="AA530" s="10" t="str">
        <f aca="false">_xlfn.CONCAT("http://compras.dados.gov.br/pregoes/doc/pregao/",B530,"/itens.json")</f>
        <v>http://compras.dados.gov.br/pregoes/doc/pregao/1531520000872020/itens.json</v>
      </c>
    </row>
    <row r="531" s="6" customFormat="true" ht="15" hidden="false" customHeight="false" outlineLevel="0" collapsed="false">
      <c r="A531" s="8" t="s">
        <v>1236</v>
      </c>
      <c r="B531" s="8" t="str">
        <f aca="false">_xlfn.CONCAT(E531,"000",D531)</f>
        <v>1583430000022020</v>
      </c>
      <c r="C531" s="8" t="s">
        <v>1911</v>
      </c>
      <c r="D531" s="8" t="str">
        <f aca="false">RIGHT(A531,7)</f>
        <v>0022020</v>
      </c>
      <c r="E531" s="8" t="n">
        <f aca="false">O531</f>
        <v>158343</v>
      </c>
      <c r="F531" s="8" t="str">
        <f aca="false">RIGHT(C531,3)</f>
        <v>870</v>
      </c>
      <c r="G531" s="8" t="s">
        <v>8</v>
      </c>
      <c r="H531" s="8" t="n">
        <v>440729</v>
      </c>
      <c r="I531" s="8" t="s">
        <v>1116</v>
      </c>
      <c r="J531" s="8" t="s">
        <v>1117</v>
      </c>
      <c r="K531" s="8" t="s">
        <v>30</v>
      </c>
      <c r="L531" s="8" t="s">
        <v>282</v>
      </c>
      <c r="M531" s="8" t="s">
        <v>32</v>
      </c>
      <c r="N531" s="8" t="s">
        <v>1055</v>
      </c>
      <c r="O531" s="8" t="n">
        <v>158343</v>
      </c>
      <c r="P531" s="8" t="s">
        <v>1241</v>
      </c>
      <c r="Q531" s="8" t="n">
        <v>26000</v>
      </c>
      <c r="R531" s="8" t="s">
        <v>46</v>
      </c>
      <c r="S531" s="8" t="n">
        <v>26421</v>
      </c>
      <c r="T531" s="8" t="s">
        <v>668</v>
      </c>
      <c r="U531" s="8" t="s">
        <v>565</v>
      </c>
      <c r="V531" s="8" t="s">
        <v>83</v>
      </c>
      <c r="W531" s="9" t="n">
        <v>1.95</v>
      </c>
      <c r="Y531" s="10" t="str">
        <f aca="false">_xlfn.CONCAT("https://comprasnet.gov.br/livre/pregao/ata2.asp?co_no_uasg=",E531,"&amp;numprp=",D531)</f>
        <v>https://comprasnet.gov.br/livre/pregao/ata2.asp?co_no_uasg=158343&amp;numprp=0022020</v>
      </c>
      <c r="Z531" s="10" t="str">
        <f aca="false">_xlfn.CONCAT("https://comprasnet.gov.br/livre/pregao/anexosDosItens.asp?uasg=",E531,"&amp;numprp=",D531,"&amp;prgcod=863000")</f>
        <v>https://comprasnet.gov.br/livre/pregao/anexosDosItens.asp?uasg=158343&amp;numprp=0022020&amp;prgcod=863000</v>
      </c>
      <c r="AA531" s="10" t="str">
        <f aca="false">_xlfn.CONCAT("http://compras.dados.gov.br/pregoes/doc/pregao/",B531,"/itens.json")</f>
        <v>http://compras.dados.gov.br/pregoes/doc/pregao/1583430000022020/itens.json</v>
      </c>
    </row>
    <row r="532" s="6" customFormat="true" ht="15" hidden="false" customHeight="false" outlineLevel="0" collapsed="false">
      <c r="A532" s="8" t="s">
        <v>1385</v>
      </c>
      <c r="B532" s="8" t="str">
        <f aca="false">_xlfn.CONCAT(E532,"000",D532)</f>
        <v>1545020000142020</v>
      </c>
      <c r="C532" s="8" t="s">
        <v>1912</v>
      </c>
      <c r="D532" s="8" t="str">
        <f aca="false">RIGHT(A532,7)</f>
        <v>0142020</v>
      </c>
      <c r="E532" s="8" t="n">
        <f aca="false">O532</f>
        <v>154502</v>
      </c>
      <c r="F532" s="8" t="str">
        <f aca="false">RIGHT(C532,3)</f>
        <v>001</v>
      </c>
      <c r="G532" s="8" t="s">
        <v>8</v>
      </c>
      <c r="H532" s="8" t="n">
        <v>262848</v>
      </c>
      <c r="I532" s="8" t="s">
        <v>1445</v>
      </c>
      <c r="J532" s="8" t="s">
        <v>1446</v>
      </c>
      <c r="K532" s="8" t="s">
        <v>30</v>
      </c>
      <c r="L532" s="8" t="s">
        <v>1157</v>
      </c>
      <c r="M532" s="8" t="s">
        <v>32</v>
      </c>
      <c r="N532" s="8" t="s">
        <v>332</v>
      </c>
      <c r="O532" s="8" t="n">
        <v>154502</v>
      </c>
      <c r="P532" s="8" t="s">
        <v>1387</v>
      </c>
      <c r="Q532" s="8" t="n">
        <v>26000</v>
      </c>
      <c r="R532" s="8" t="s">
        <v>46</v>
      </c>
      <c r="S532" s="8" t="n">
        <v>26350</v>
      </c>
      <c r="T532" s="8" t="s">
        <v>1388</v>
      </c>
      <c r="U532" s="8" t="s">
        <v>214</v>
      </c>
      <c r="V532" s="8" t="s">
        <v>38</v>
      </c>
      <c r="W532" s="9" t="n">
        <v>1.95</v>
      </c>
      <c r="Y532" s="10" t="str">
        <f aca="false">_xlfn.CONCAT("https://comprasnet.gov.br/livre/pregao/ata2.asp?co_no_uasg=",E532,"&amp;numprp=",D532)</f>
        <v>https://comprasnet.gov.br/livre/pregao/ata2.asp?co_no_uasg=154502&amp;numprp=0142020</v>
      </c>
      <c r="Z532" s="10" t="str">
        <f aca="false">_xlfn.CONCAT("https://comprasnet.gov.br/livre/pregao/anexosDosItens.asp?uasg=",E532,"&amp;numprp=",D532,"&amp;prgcod=863000")</f>
        <v>https://comprasnet.gov.br/livre/pregao/anexosDosItens.asp?uasg=154502&amp;numprp=0142020&amp;prgcod=863000</v>
      </c>
      <c r="AA532" s="10" t="str">
        <f aca="false">_xlfn.CONCAT("http://compras.dados.gov.br/pregoes/doc/pregao/",B532,"/itens.json")</f>
        <v>http://compras.dados.gov.br/pregoes/doc/pregao/1545020000142020/itens.json</v>
      </c>
    </row>
    <row r="533" s="6" customFormat="true" ht="15" hidden="false" customHeight="false" outlineLevel="0" collapsed="false">
      <c r="A533" s="8" t="s">
        <v>1913</v>
      </c>
      <c r="B533" s="8" t="str">
        <f aca="false">_xlfn.CONCAT(E533,"000",D533)</f>
        <v>1583860000032020</v>
      </c>
      <c r="C533" s="8" t="s">
        <v>1914</v>
      </c>
      <c r="D533" s="8" t="str">
        <f aca="false">RIGHT(A533,7)</f>
        <v>0032020</v>
      </c>
      <c r="E533" s="8" t="n">
        <f aca="false">O533</f>
        <v>158386</v>
      </c>
      <c r="F533" s="8" t="str">
        <f aca="false">RIGHT(C533,3)</f>
        <v>006</v>
      </c>
      <c r="G533" s="8" t="s">
        <v>8</v>
      </c>
      <c r="H533" s="8" t="n">
        <v>454409</v>
      </c>
      <c r="I533" s="8" t="s">
        <v>1309</v>
      </c>
      <c r="J533" s="8" t="s">
        <v>1310</v>
      </c>
      <c r="K533" s="8" t="s">
        <v>30</v>
      </c>
      <c r="L533" s="8" t="s">
        <v>282</v>
      </c>
      <c r="M533" s="8" t="s">
        <v>32</v>
      </c>
      <c r="N533" s="8" t="s">
        <v>1915</v>
      </c>
      <c r="O533" s="8" t="n">
        <v>158386</v>
      </c>
      <c r="P533" s="8" t="s">
        <v>1916</v>
      </c>
      <c r="Q533" s="8" t="n">
        <v>26000</v>
      </c>
      <c r="R533" s="8" t="s">
        <v>46</v>
      </c>
      <c r="S533" s="8" t="n">
        <v>26434</v>
      </c>
      <c r="T533" s="8" t="s">
        <v>1917</v>
      </c>
      <c r="U533" s="8" t="s">
        <v>178</v>
      </c>
      <c r="V533" s="8" t="s">
        <v>38</v>
      </c>
      <c r="W533" s="9" t="n">
        <v>1.97</v>
      </c>
      <c r="Y533" s="10" t="str">
        <f aca="false">_xlfn.CONCAT("https://comprasnet.gov.br/livre/pregao/ata2.asp?co_no_uasg=",E533,"&amp;numprp=",D533)</f>
        <v>https://comprasnet.gov.br/livre/pregao/ata2.asp?co_no_uasg=158386&amp;numprp=0032020</v>
      </c>
      <c r="Z533" s="10" t="str">
        <f aca="false">_xlfn.CONCAT("https://comprasnet.gov.br/livre/pregao/anexosDosItens.asp?uasg=",E533,"&amp;numprp=",D533,"&amp;prgcod=863000")</f>
        <v>https://comprasnet.gov.br/livre/pregao/anexosDosItens.asp?uasg=158386&amp;numprp=0032020&amp;prgcod=863000</v>
      </c>
      <c r="AA533" s="10" t="str">
        <f aca="false">_xlfn.CONCAT("http://compras.dados.gov.br/pregoes/doc/pregao/",B533,"/itens.json")</f>
        <v>http://compras.dados.gov.br/pregoes/doc/pregao/1583860000032020/itens.json</v>
      </c>
    </row>
    <row r="534" s="6" customFormat="true" ht="15" hidden="false" customHeight="false" outlineLevel="0" collapsed="false">
      <c r="A534" s="8" t="s">
        <v>688</v>
      </c>
      <c r="B534" s="8" t="str">
        <f aca="false">_xlfn.CONCAT(E534,"000",D534)</f>
        <v>9254490000242020</v>
      </c>
      <c r="C534" s="8" t="s">
        <v>1918</v>
      </c>
      <c r="D534" s="8" t="str">
        <f aca="false">RIGHT(A534,7)</f>
        <v>0242020</v>
      </c>
      <c r="E534" s="8" t="n">
        <f aca="false">O534</f>
        <v>925449</v>
      </c>
      <c r="F534" s="8" t="str">
        <f aca="false">RIGHT(C534,3)</f>
        <v>004</v>
      </c>
      <c r="G534" s="8" t="s">
        <v>8</v>
      </c>
      <c r="H534" s="8" t="n">
        <v>393513</v>
      </c>
      <c r="I534" s="8" t="s">
        <v>1919</v>
      </c>
      <c r="J534" s="8" t="s">
        <v>1920</v>
      </c>
      <c r="K534" s="8" t="s">
        <v>30</v>
      </c>
      <c r="L534" s="8" t="s">
        <v>692</v>
      </c>
      <c r="M534" s="8" t="s">
        <v>32</v>
      </c>
      <c r="N534" s="8" t="s">
        <v>693</v>
      </c>
      <c r="O534" s="8" t="n">
        <v>925449</v>
      </c>
      <c r="P534" s="8" t="s">
        <v>694</v>
      </c>
      <c r="Q534" s="8" t="n">
        <v>99900</v>
      </c>
      <c r="R534" s="8" t="s">
        <v>35</v>
      </c>
      <c r="S534" s="8" t="n">
        <v>93420</v>
      </c>
      <c r="T534" s="8" t="s">
        <v>91</v>
      </c>
      <c r="U534" s="8" t="s">
        <v>92</v>
      </c>
      <c r="V534" s="8" t="s">
        <v>105</v>
      </c>
      <c r="W534" s="9" t="n">
        <v>1.97</v>
      </c>
      <c r="Y534" s="10" t="str">
        <f aca="false">_xlfn.CONCAT("https://comprasnet.gov.br/livre/pregao/ata2.asp?co_no_uasg=",E534,"&amp;numprp=",D534)</f>
        <v>https://comprasnet.gov.br/livre/pregao/ata2.asp?co_no_uasg=925449&amp;numprp=0242020</v>
      </c>
      <c r="Z534" s="10" t="str">
        <f aca="false">_xlfn.CONCAT("https://comprasnet.gov.br/livre/pregao/anexosDosItens.asp?uasg=",E534,"&amp;numprp=",D534,"&amp;prgcod=863000")</f>
        <v>https://comprasnet.gov.br/livre/pregao/anexosDosItens.asp?uasg=925449&amp;numprp=0242020&amp;prgcod=863000</v>
      </c>
      <c r="AA534" s="10" t="str">
        <f aca="false">_xlfn.CONCAT("http://compras.dados.gov.br/pregoes/doc/pregao/",B534,"/itens.json")</f>
        <v>http://compras.dados.gov.br/pregoes/doc/pregao/9254490000242020/itens.json</v>
      </c>
    </row>
    <row r="535" s="6" customFormat="true" ht="15" hidden="false" customHeight="false" outlineLevel="0" collapsed="false">
      <c r="A535" s="8" t="s">
        <v>1921</v>
      </c>
      <c r="B535" s="8" t="str">
        <f aca="false">_xlfn.CONCAT(E535,"000",D535)</f>
        <v>1583780000212020</v>
      </c>
      <c r="C535" s="8" t="s">
        <v>1922</v>
      </c>
      <c r="D535" s="8" t="str">
        <f aca="false">RIGHT(A535,7)</f>
        <v>0212020</v>
      </c>
      <c r="E535" s="8" t="n">
        <f aca="false">O535</f>
        <v>158378</v>
      </c>
      <c r="F535" s="8" t="str">
        <f aca="false">RIGHT(C535,3)</f>
        <v>001</v>
      </c>
      <c r="G535" s="8" t="s">
        <v>8</v>
      </c>
      <c r="H535" s="8" t="n">
        <v>268346</v>
      </c>
      <c r="I535" s="8" t="s">
        <v>1923</v>
      </c>
      <c r="J535" s="8" t="s">
        <v>1924</v>
      </c>
      <c r="K535" s="8" t="s">
        <v>30</v>
      </c>
      <c r="L535" s="8" t="s">
        <v>509</v>
      </c>
      <c r="M535" s="8" t="s">
        <v>32</v>
      </c>
      <c r="N535" s="8" t="s">
        <v>608</v>
      </c>
      <c r="O535" s="8" t="n">
        <v>158378</v>
      </c>
      <c r="P535" s="8" t="s">
        <v>1925</v>
      </c>
      <c r="Q535" s="8" t="n">
        <v>26000</v>
      </c>
      <c r="R535" s="8" t="s">
        <v>46</v>
      </c>
      <c r="S535" s="8" t="n">
        <v>26410</v>
      </c>
      <c r="T535" s="8" t="s">
        <v>926</v>
      </c>
      <c r="U535" s="8" t="s">
        <v>48</v>
      </c>
      <c r="V535" s="8" t="s">
        <v>68</v>
      </c>
      <c r="W535" s="9" t="n">
        <v>1.98</v>
      </c>
      <c r="Y535" s="10" t="str">
        <f aca="false">_xlfn.CONCAT("https://comprasnet.gov.br/livre/pregao/ata2.asp?co_no_uasg=",E535,"&amp;numprp=",D535)</f>
        <v>https://comprasnet.gov.br/livre/pregao/ata2.asp?co_no_uasg=158378&amp;numprp=0212020</v>
      </c>
      <c r="Z535" s="10" t="str">
        <f aca="false">_xlfn.CONCAT("https://comprasnet.gov.br/livre/pregao/anexosDosItens.asp?uasg=",E535,"&amp;numprp=",D535,"&amp;prgcod=863000")</f>
        <v>https://comprasnet.gov.br/livre/pregao/anexosDosItens.asp?uasg=158378&amp;numprp=0212020&amp;prgcod=863000</v>
      </c>
      <c r="AA535" s="10" t="str">
        <f aca="false">_xlfn.CONCAT("http://compras.dados.gov.br/pregoes/doc/pregao/",B535,"/itens.json")</f>
        <v>http://compras.dados.gov.br/pregoes/doc/pregao/1583780000212020/itens.json</v>
      </c>
    </row>
    <row r="536" s="6" customFormat="true" ht="15" hidden="false" customHeight="false" outlineLevel="0" collapsed="false">
      <c r="A536" s="8" t="s">
        <v>1926</v>
      </c>
      <c r="B536" s="8" t="str">
        <f aca="false">_xlfn.CONCAT(E536,"000",D536)</f>
        <v>9891850000702020</v>
      </c>
      <c r="C536" s="8" t="s">
        <v>1927</v>
      </c>
      <c r="D536" s="8" t="str">
        <f aca="false">RIGHT(A536,7)</f>
        <v>0702020</v>
      </c>
      <c r="E536" s="8" t="n">
        <f aca="false">O536</f>
        <v>989185</v>
      </c>
      <c r="F536" s="8" t="str">
        <f aca="false">RIGHT(C536,3)</f>
        <v>010</v>
      </c>
      <c r="G536" s="8" t="s">
        <v>8</v>
      </c>
      <c r="H536" s="8" t="n">
        <v>440287</v>
      </c>
      <c r="I536" s="8" t="s">
        <v>1044</v>
      </c>
      <c r="J536" s="8" t="s">
        <v>1045</v>
      </c>
      <c r="K536" s="8" t="s">
        <v>30</v>
      </c>
      <c r="L536" s="8" t="s">
        <v>699</v>
      </c>
      <c r="M536" s="8" t="s">
        <v>32</v>
      </c>
      <c r="N536" s="8" t="s">
        <v>1928</v>
      </c>
      <c r="O536" s="8" t="n">
        <v>989185</v>
      </c>
      <c r="P536" s="8" t="s">
        <v>254</v>
      </c>
      <c r="Q536" s="8" t="n">
        <v>99900</v>
      </c>
      <c r="R536" s="8" t="s">
        <v>35</v>
      </c>
      <c r="S536" s="8" t="n">
        <v>97220</v>
      </c>
      <c r="T536" s="8" t="s">
        <v>255</v>
      </c>
      <c r="U536" s="8" t="s">
        <v>256</v>
      </c>
      <c r="V536" s="8" t="s">
        <v>38</v>
      </c>
      <c r="W536" s="9" t="n">
        <v>1.98</v>
      </c>
      <c r="Y536" s="10" t="str">
        <f aca="false">_xlfn.CONCAT("https://comprasnet.gov.br/livre/pregao/ata2.asp?co_no_uasg=",E536,"&amp;numprp=",D536)</f>
        <v>https://comprasnet.gov.br/livre/pregao/ata2.asp?co_no_uasg=989185&amp;numprp=0702020</v>
      </c>
      <c r="Z536" s="10" t="str">
        <f aca="false">_xlfn.CONCAT("https://comprasnet.gov.br/livre/pregao/anexosDosItens.asp?uasg=",E536,"&amp;numprp=",D536,"&amp;prgcod=863000")</f>
        <v>https://comprasnet.gov.br/livre/pregao/anexosDosItens.asp?uasg=989185&amp;numprp=0702020&amp;prgcod=863000</v>
      </c>
      <c r="AA536" s="10" t="str">
        <f aca="false">_xlfn.CONCAT("http://compras.dados.gov.br/pregoes/doc/pregao/",B536,"/itens.json")</f>
        <v>http://compras.dados.gov.br/pregoes/doc/pregao/9891850000702020/itens.json</v>
      </c>
    </row>
    <row r="537" s="6" customFormat="true" ht="15" hidden="false" customHeight="false" outlineLevel="0" collapsed="false">
      <c r="A537" s="8" t="s">
        <v>1223</v>
      </c>
      <c r="B537" s="8" t="str">
        <f aca="false">_xlfn.CONCAT(E537,"000",D537)</f>
        <v>9804750000062020</v>
      </c>
      <c r="C537" s="8" t="s">
        <v>1929</v>
      </c>
      <c r="D537" s="8" t="str">
        <f aca="false">RIGHT(A537,7)</f>
        <v>0062020</v>
      </c>
      <c r="E537" s="8" t="n">
        <f aca="false">O537</f>
        <v>980475</v>
      </c>
      <c r="F537" s="8" t="str">
        <f aca="false">RIGHT(C537,3)</f>
        <v>003</v>
      </c>
      <c r="G537" s="8" t="s">
        <v>8</v>
      </c>
      <c r="H537" s="8" t="n">
        <v>423354</v>
      </c>
      <c r="I537" s="8" t="s">
        <v>707</v>
      </c>
      <c r="J537" s="8" t="s">
        <v>708</v>
      </c>
      <c r="K537" s="8" t="s">
        <v>30</v>
      </c>
      <c r="L537" s="8" t="s">
        <v>282</v>
      </c>
      <c r="M537" s="8" t="s">
        <v>32</v>
      </c>
      <c r="N537" s="8" t="s">
        <v>1930</v>
      </c>
      <c r="O537" s="8" t="n">
        <v>980475</v>
      </c>
      <c r="P537" s="8" t="s">
        <v>1226</v>
      </c>
      <c r="Q537" s="8" t="n">
        <v>99900</v>
      </c>
      <c r="R537" s="8" t="s">
        <v>35</v>
      </c>
      <c r="S537" s="8" t="n">
        <v>93420</v>
      </c>
      <c r="T537" s="8" t="s">
        <v>91</v>
      </c>
      <c r="U537" s="8" t="s">
        <v>92</v>
      </c>
      <c r="V537" s="8" t="s">
        <v>105</v>
      </c>
      <c r="W537" s="9" t="n">
        <v>2</v>
      </c>
      <c r="Y537" s="10" t="str">
        <f aca="false">_xlfn.CONCAT("https://comprasnet.gov.br/livre/pregao/ata2.asp?co_no_uasg=",E537,"&amp;numprp=",D537)</f>
        <v>https://comprasnet.gov.br/livre/pregao/ata2.asp?co_no_uasg=980475&amp;numprp=0062020</v>
      </c>
      <c r="Z537" s="10" t="str">
        <f aca="false">_xlfn.CONCAT("https://comprasnet.gov.br/livre/pregao/anexosDosItens.asp?uasg=",E537,"&amp;numprp=",D537,"&amp;prgcod=863000")</f>
        <v>https://comprasnet.gov.br/livre/pregao/anexosDosItens.asp?uasg=980475&amp;numprp=0062020&amp;prgcod=863000</v>
      </c>
      <c r="AA537" s="10" t="str">
        <f aca="false">_xlfn.CONCAT("http://compras.dados.gov.br/pregoes/doc/pregao/",B537,"/itens.json")</f>
        <v>http://compras.dados.gov.br/pregoes/doc/pregao/9804750000062020/itens.json</v>
      </c>
    </row>
    <row r="538" s="6" customFormat="true" ht="15" hidden="false" customHeight="false" outlineLevel="0" collapsed="false">
      <c r="A538" s="8" t="s">
        <v>748</v>
      </c>
      <c r="B538" s="8" t="str">
        <f aca="false">_xlfn.CONCAT(E538,"000",D538)</f>
        <v>1603640000182020</v>
      </c>
      <c r="C538" s="8" t="s">
        <v>1931</v>
      </c>
      <c r="D538" s="8" t="str">
        <f aca="false">RIGHT(A538,7)</f>
        <v>0182020</v>
      </c>
      <c r="E538" s="8" t="n">
        <f aca="false">O538</f>
        <v>160364</v>
      </c>
      <c r="F538" s="8" t="str">
        <f aca="false">RIGHT(C538,3)</f>
        <v>004</v>
      </c>
      <c r="G538" s="8" t="s">
        <v>8</v>
      </c>
      <c r="H538" s="8" t="n">
        <v>282538</v>
      </c>
      <c r="I538" s="8" t="s">
        <v>1851</v>
      </c>
      <c r="J538" s="8" t="s">
        <v>1852</v>
      </c>
      <c r="K538" s="8" t="s">
        <v>30</v>
      </c>
      <c r="L538" s="8" t="s">
        <v>247</v>
      </c>
      <c r="M538" s="8" t="s">
        <v>32</v>
      </c>
      <c r="N538" s="8" t="s">
        <v>80</v>
      </c>
      <c r="O538" s="8" t="n">
        <v>160364</v>
      </c>
      <c r="P538" s="8" t="s">
        <v>750</v>
      </c>
      <c r="Q538" s="8" t="n">
        <v>52000</v>
      </c>
      <c r="R538" s="8" t="s">
        <v>102</v>
      </c>
      <c r="S538" s="8" t="n">
        <v>52121</v>
      </c>
      <c r="T538" s="8" t="s">
        <v>140</v>
      </c>
      <c r="U538" s="8" t="s">
        <v>141</v>
      </c>
      <c r="V538" s="8" t="s">
        <v>38</v>
      </c>
      <c r="W538" s="9" t="n">
        <v>2</v>
      </c>
      <c r="Y538" s="10" t="str">
        <f aca="false">_xlfn.CONCAT("https://comprasnet.gov.br/livre/pregao/ata2.asp?co_no_uasg=",E538,"&amp;numprp=",D538)</f>
        <v>https://comprasnet.gov.br/livre/pregao/ata2.asp?co_no_uasg=160364&amp;numprp=0182020</v>
      </c>
      <c r="Z538" s="10" t="str">
        <f aca="false">_xlfn.CONCAT("https://comprasnet.gov.br/livre/pregao/anexosDosItens.asp?uasg=",E538,"&amp;numprp=",D538,"&amp;prgcod=863000")</f>
        <v>https://comprasnet.gov.br/livre/pregao/anexosDosItens.asp?uasg=160364&amp;numprp=0182020&amp;prgcod=863000</v>
      </c>
      <c r="AA538" s="10" t="str">
        <f aca="false">_xlfn.CONCAT("http://compras.dados.gov.br/pregoes/doc/pregao/",B538,"/itens.json")</f>
        <v>http://compras.dados.gov.br/pregoes/doc/pregao/1603640000182020/itens.json</v>
      </c>
    </row>
    <row r="539" s="6" customFormat="true" ht="15" hidden="false" customHeight="false" outlineLevel="0" collapsed="false">
      <c r="A539" s="8" t="s">
        <v>1932</v>
      </c>
      <c r="B539" s="8" t="str">
        <f aca="false">_xlfn.CONCAT(E539,"000",D539)</f>
        <v>1603920000582020</v>
      </c>
      <c r="C539" s="8" t="s">
        <v>1933</v>
      </c>
      <c r="D539" s="8" t="str">
        <f aca="false">RIGHT(A539,7)</f>
        <v>0582020</v>
      </c>
      <c r="E539" s="8" t="n">
        <f aca="false">O539</f>
        <v>160392</v>
      </c>
      <c r="F539" s="8" t="str">
        <f aca="false">RIGHT(C539,3)</f>
        <v>003</v>
      </c>
      <c r="G539" s="8" t="s">
        <v>71</v>
      </c>
      <c r="H539" s="8" t="n">
        <v>349494</v>
      </c>
      <c r="I539" s="8" t="s">
        <v>905</v>
      </c>
      <c r="J539" s="8" t="s">
        <v>906</v>
      </c>
      <c r="K539" s="8" t="s">
        <v>30</v>
      </c>
      <c r="L539" s="8" t="s">
        <v>1123</v>
      </c>
      <c r="M539" s="8" t="s">
        <v>32</v>
      </c>
      <c r="N539" s="8" t="s">
        <v>1934</v>
      </c>
      <c r="O539" s="8" t="n">
        <v>160392</v>
      </c>
      <c r="P539" s="8" t="s">
        <v>1935</v>
      </c>
      <c r="Q539" s="8" t="n">
        <v>52000</v>
      </c>
      <c r="R539" s="8" t="s">
        <v>102</v>
      </c>
      <c r="S539" s="8" t="n">
        <v>52121</v>
      </c>
      <c r="T539" s="8" t="s">
        <v>140</v>
      </c>
      <c r="U539" s="8" t="s">
        <v>141</v>
      </c>
      <c r="V539" s="8" t="s">
        <v>59</v>
      </c>
      <c r="W539" s="9" t="n">
        <v>2</v>
      </c>
      <c r="Y539" s="10" t="str">
        <f aca="false">_xlfn.CONCAT("https://comprasnet.gov.br/livre/pregao/ata2.asp?co_no_uasg=",E539,"&amp;numprp=",D539)</f>
        <v>https://comprasnet.gov.br/livre/pregao/ata2.asp?co_no_uasg=160392&amp;numprp=0582020</v>
      </c>
      <c r="Z539" s="10" t="str">
        <f aca="false">_xlfn.CONCAT("https://comprasnet.gov.br/livre/pregao/anexosDosItens.asp?uasg=",E539,"&amp;numprp=",D539,"&amp;prgcod=863000")</f>
        <v>https://comprasnet.gov.br/livre/pregao/anexosDosItens.asp?uasg=160392&amp;numprp=0582020&amp;prgcod=863000</v>
      </c>
      <c r="AA539" s="10" t="str">
        <f aca="false">_xlfn.CONCAT("http://compras.dados.gov.br/pregoes/doc/pregao/",B539,"/itens.json")</f>
        <v>http://compras.dados.gov.br/pregoes/doc/pregao/1603920000582020/itens.json</v>
      </c>
    </row>
    <row r="540" s="6" customFormat="true" ht="15" hidden="false" customHeight="false" outlineLevel="0" collapsed="false">
      <c r="A540" s="8" t="s">
        <v>1936</v>
      </c>
      <c r="B540" s="8" t="str">
        <f aca="false">_xlfn.CONCAT(E540,"000",D540)</f>
        <v>1604370001142020</v>
      </c>
      <c r="C540" s="8" t="s">
        <v>1937</v>
      </c>
      <c r="D540" s="8" t="str">
        <f aca="false">RIGHT(A540,7)</f>
        <v>1142020</v>
      </c>
      <c r="E540" s="8" t="n">
        <f aca="false">O540</f>
        <v>160437</v>
      </c>
      <c r="F540" s="8" t="str">
        <f aca="false">RIGHT(C540,3)</f>
        <v>005</v>
      </c>
      <c r="G540" s="8" t="s">
        <v>71</v>
      </c>
      <c r="H540" s="8" t="n">
        <v>349494</v>
      </c>
      <c r="I540" s="8" t="s">
        <v>905</v>
      </c>
      <c r="J540" s="8" t="s">
        <v>906</v>
      </c>
      <c r="K540" s="8" t="s">
        <v>30</v>
      </c>
      <c r="L540" s="8" t="s">
        <v>1938</v>
      </c>
      <c r="M540" s="8" t="s">
        <v>32</v>
      </c>
      <c r="N540" s="8" t="s">
        <v>1939</v>
      </c>
      <c r="O540" s="8" t="n">
        <v>160437</v>
      </c>
      <c r="P540" s="8" t="s">
        <v>1940</v>
      </c>
      <c r="Q540" s="8" t="n">
        <v>52000</v>
      </c>
      <c r="R540" s="8" t="s">
        <v>102</v>
      </c>
      <c r="S540" s="8" t="n">
        <v>52121</v>
      </c>
      <c r="T540" s="8" t="s">
        <v>140</v>
      </c>
      <c r="U540" s="8" t="s">
        <v>141</v>
      </c>
      <c r="V540" s="8" t="s">
        <v>147</v>
      </c>
      <c r="W540" s="9" t="n">
        <v>2</v>
      </c>
      <c r="Y540" s="10" t="str">
        <f aca="false">_xlfn.CONCAT("https://comprasnet.gov.br/livre/pregao/ata2.asp?co_no_uasg=",E540,"&amp;numprp=",D540)</f>
        <v>https://comprasnet.gov.br/livre/pregao/ata2.asp?co_no_uasg=160437&amp;numprp=1142020</v>
      </c>
      <c r="Z540" s="10" t="str">
        <f aca="false">_xlfn.CONCAT("https://comprasnet.gov.br/livre/pregao/anexosDosItens.asp?uasg=",E540,"&amp;numprp=",D540,"&amp;prgcod=863000")</f>
        <v>https://comprasnet.gov.br/livre/pregao/anexosDosItens.asp?uasg=160437&amp;numprp=1142020&amp;prgcod=863000</v>
      </c>
      <c r="AA540" s="10" t="str">
        <f aca="false">_xlfn.CONCAT("http://compras.dados.gov.br/pregoes/doc/pregao/",B540,"/itens.json")</f>
        <v>http://compras.dados.gov.br/pregoes/doc/pregao/1604370001142020/itens.json</v>
      </c>
    </row>
    <row r="541" s="6" customFormat="true" ht="15" hidden="false" customHeight="false" outlineLevel="0" collapsed="false">
      <c r="A541" s="8" t="s">
        <v>1941</v>
      </c>
      <c r="B541" s="8" t="str">
        <f aca="false">_xlfn.CONCAT(E541,"000",D541)</f>
        <v>1680060000212020</v>
      </c>
      <c r="C541" s="8" t="s">
        <v>1942</v>
      </c>
      <c r="D541" s="8" t="str">
        <f aca="false">RIGHT(A541,7)</f>
        <v>0212020</v>
      </c>
      <c r="E541" s="8" t="n">
        <f aca="false">O541</f>
        <v>168006</v>
      </c>
      <c r="F541" s="8" t="str">
        <f aca="false">RIGHT(C541,3)</f>
        <v>002</v>
      </c>
      <c r="G541" s="8" t="s">
        <v>8</v>
      </c>
      <c r="H541" s="8" t="n">
        <v>304266</v>
      </c>
      <c r="I541" s="8" t="s">
        <v>697</v>
      </c>
      <c r="J541" s="8" t="s">
        <v>698</v>
      </c>
      <c r="K541" s="8" t="s">
        <v>30</v>
      </c>
      <c r="L541" s="8" t="s">
        <v>1157</v>
      </c>
      <c r="M541" s="8" t="s">
        <v>32</v>
      </c>
      <c r="N541" s="8" t="s">
        <v>332</v>
      </c>
      <c r="O541" s="8" t="n">
        <v>168006</v>
      </c>
      <c r="P541" s="8" t="s">
        <v>1158</v>
      </c>
      <c r="Q541" s="8" t="n">
        <v>52000</v>
      </c>
      <c r="R541" s="8" t="s">
        <v>102</v>
      </c>
      <c r="S541" s="8" t="n">
        <v>52221</v>
      </c>
      <c r="T541" s="8" t="s">
        <v>1159</v>
      </c>
      <c r="U541" s="8" t="s">
        <v>48</v>
      </c>
      <c r="V541" s="8" t="s">
        <v>38</v>
      </c>
      <c r="W541" s="9" t="n">
        <v>2</v>
      </c>
      <c r="Y541" s="10" t="str">
        <f aca="false">_xlfn.CONCAT("https://comprasnet.gov.br/livre/pregao/ata2.asp?co_no_uasg=",E541,"&amp;numprp=",D541)</f>
        <v>https://comprasnet.gov.br/livre/pregao/ata2.asp?co_no_uasg=168006&amp;numprp=0212020</v>
      </c>
      <c r="Z541" s="10" t="str">
        <f aca="false">_xlfn.CONCAT("https://comprasnet.gov.br/livre/pregao/anexosDosItens.asp?uasg=",E541,"&amp;numprp=",D541,"&amp;prgcod=863000")</f>
        <v>https://comprasnet.gov.br/livre/pregao/anexosDosItens.asp?uasg=168006&amp;numprp=0212020&amp;prgcod=863000</v>
      </c>
      <c r="AA541" s="10" t="str">
        <f aca="false">_xlfn.CONCAT("http://compras.dados.gov.br/pregoes/doc/pregao/",B541,"/itens.json")</f>
        <v>http://compras.dados.gov.br/pregoes/doc/pregao/1680060000212020/itens.json</v>
      </c>
    </row>
    <row r="542" s="6" customFormat="true" ht="15" hidden="false" customHeight="false" outlineLevel="0" collapsed="false">
      <c r="A542" s="8" t="s">
        <v>1943</v>
      </c>
      <c r="B542" s="8" t="str">
        <f aca="false">_xlfn.CONCAT(E542,"000",D542)</f>
        <v>7210000007312020</v>
      </c>
      <c r="C542" s="8" t="s">
        <v>1944</v>
      </c>
      <c r="D542" s="8" t="str">
        <f aca="false">RIGHT(A542,7)</f>
        <v>7312020</v>
      </c>
      <c r="E542" s="8" t="n">
        <f aca="false">O542</f>
        <v>721000</v>
      </c>
      <c r="F542" s="8" t="str">
        <f aca="false">RIGHT(C542,3)</f>
        <v>002</v>
      </c>
      <c r="G542" s="8" t="s">
        <v>71</v>
      </c>
      <c r="H542" s="8" t="n">
        <v>271272</v>
      </c>
      <c r="I542" s="8" t="s">
        <v>1945</v>
      </c>
      <c r="J542" s="8" t="s">
        <v>1946</v>
      </c>
      <c r="K542" s="8" t="s">
        <v>30</v>
      </c>
      <c r="L542" s="8" t="s">
        <v>1947</v>
      </c>
      <c r="M542" s="8" t="s">
        <v>32</v>
      </c>
      <c r="N542" s="8" t="s">
        <v>1948</v>
      </c>
      <c r="O542" s="8" t="n">
        <v>721000</v>
      </c>
      <c r="P542" s="8" t="s">
        <v>1949</v>
      </c>
      <c r="Q542" s="8" t="n">
        <v>52000</v>
      </c>
      <c r="R542" s="8" t="s">
        <v>102</v>
      </c>
      <c r="S542" s="8" t="n">
        <v>52131</v>
      </c>
      <c r="T542" s="8" t="s">
        <v>208</v>
      </c>
      <c r="U542" s="8" t="s">
        <v>178</v>
      </c>
      <c r="V542" s="8" t="s">
        <v>38</v>
      </c>
      <c r="W542" s="9" t="n">
        <v>2</v>
      </c>
      <c r="Y542" s="10" t="str">
        <f aca="false">_xlfn.CONCAT("https://comprasnet.gov.br/livre/pregao/ata2.asp?co_no_uasg=",E542,"&amp;numprp=",D542)</f>
        <v>https://comprasnet.gov.br/livre/pregao/ata2.asp?co_no_uasg=721000&amp;numprp=7312020</v>
      </c>
      <c r="Z542" s="10" t="str">
        <f aca="false">_xlfn.CONCAT("https://comprasnet.gov.br/livre/pregao/anexosDosItens.asp?uasg=",E542,"&amp;numprp=",D542,"&amp;prgcod=863000")</f>
        <v>https://comprasnet.gov.br/livre/pregao/anexosDosItens.asp?uasg=721000&amp;numprp=7312020&amp;prgcod=863000</v>
      </c>
      <c r="AA542" s="10" t="str">
        <f aca="false">_xlfn.CONCAT("http://compras.dados.gov.br/pregoes/doc/pregao/",B542,"/itens.json")</f>
        <v>http://compras.dados.gov.br/pregoes/doc/pregao/7210000007312020/itens.json</v>
      </c>
    </row>
    <row r="543" s="6" customFormat="true" ht="15" hidden="false" customHeight="false" outlineLevel="0" collapsed="false">
      <c r="A543" s="8" t="s">
        <v>1950</v>
      </c>
      <c r="B543" s="8" t="str">
        <f aca="false">_xlfn.CONCAT(E543,"000",D543)</f>
        <v>800150000032020</v>
      </c>
      <c r="C543" s="8" t="s">
        <v>1951</v>
      </c>
      <c r="D543" s="8" t="str">
        <f aca="false">RIGHT(A543,7)</f>
        <v>0032020</v>
      </c>
      <c r="E543" s="8" t="n">
        <f aca="false">O543</f>
        <v>80015</v>
      </c>
      <c r="F543" s="8" t="str">
        <f aca="false">RIGHT(C543,3)</f>
        <v>044</v>
      </c>
      <c r="G543" s="8" t="s">
        <v>8</v>
      </c>
      <c r="H543" s="8" t="n">
        <v>440972</v>
      </c>
      <c r="I543" s="8" t="s">
        <v>41</v>
      </c>
      <c r="J543" s="8" t="s">
        <v>42</v>
      </c>
      <c r="K543" s="8" t="s">
        <v>62</v>
      </c>
      <c r="L543" s="8" t="s">
        <v>1952</v>
      </c>
      <c r="M543" s="8" t="s">
        <v>32</v>
      </c>
      <c r="N543" s="8" t="s">
        <v>1953</v>
      </c>
      <c r="O543" s="8" t="n">
        <v>80015</v>
      </c>
      <c r="P543" s="8" t="s">
        <v>1954</v>
      </c>
      <c r="Q543" s="8" t="n">
        <v>15000</v>
      </c>
      <c r="R543" s="8" t="s">
        <v>426</v>
      </c>
      <c r="S543" s="8" t="n">
        <v>15000</v>
      </c>
      <c r="T543" s="8" t="s">
        <v>426</v>
      </c>
      <c r="U543" s="8" t="s">
        <v>565</v>
      </c>
      <c r="V543" s="8" t="s">
        <v>83</v>
      </c>
      <c r="W543" s="9" t="n">
        <v>2</v>
      </c>
      <c r="Y543" s="10" t="str">
        <f aca="false">_xlfn.CONCAT("https://comprasnet.gov.br/livre/pregao/ata2.asp?co_no_uasg=",E543,"&amp;numprp=",D543)</f>
        <v>https://comprasnet.gov.br/livre/pregao/ata2.asp?co_no_uasg=80015&amp;numprp=0032020</v>
      </c>
      <c r="Z543" s="10" t="str">
        <f aca="false">_xlfn.CONCAT("https://comprasnet.gov.br/livre/pregao/anexosDosItens.asp?uasg=",E543,"&amp;numprp=",D543,"&amp;prgcod=863000")</f>
        <v>https://comprasnet.gov.br/livre/pregao/anexosDosItens.asp?uasg=80015&amp;numprp=0032020&amp;prgcod=863000</v>
      </c>
      <c r="AA543" s="10" t="str">
        <f aca="false">_xlfn.CONCAT("http://compras.dados.gov.br/pregoes/doc/pregao/",B543,"/itens.json")</f>
        <v>http://compras.dados.gov.br/pregoes/doc/pregao/800150000032020/itens.json</v>
      </c>
    </row>
    <row r="544" s="6" customFormat="true" ht="15" hidden="false" customHeight="false" outlineLevel="0" collapsed="false">
      <c r="A544" s="8" t="s">
        <v>1955</v>
      </c>
      <c r="B544" s="8" t="str">
        <f aca="false">_xlfn.CONCAT(E544,"000",D544)</f>
        <v>1557660000042020</v>
      </c>
      <c r="C544" s="8" t="s">
        <v>1956</v>
      </c>
      <c r="D544" s="8" t="str">
        <f aca="false">RIGHT(A544,7)</f>
        <v>0042020</v>
      </c>
      <c r="E544" s="8" t="n">
        <f aca="false">O544</f>
        <v>155766</v>
      </c>
      <c r="F544" s="8" t="str">
        <f aca="false">RIGHT(C544,3)</f>
        <v>003</v>
      </c>
      <c r="G544" s="8" t="s">
        <v>71</v>
      </c>
      <c r="H544" s="8" t="n">
        <v>460978</v>
      </c>
      <c r="I544" s="8" t="s">
        <v>979</v>
      </c>
      <c r="J544" s="8" t="s">
        <v>980</v>
      </c>
      <c r="K544" s="8" t="s">
        <v>30</v>
      </c>
      <c r="L544" s="8" t="s">
        <v>1301</v>
      </c>
      <c r="M544" s="8" t="s">
        <v>32</v>
      </c>
      <c r="N544" s="8" t="s">
        <v>1957</v>
      </c>
      <c r="O544" s="8" t="n">
        <v>155766</v>
      </c>
      <c r="P544" s="8" t="s">
        <v>1958</v>
      </c>
      <c r="Q544" s="8" t="n">
        <v>26000</v>
      </c>
      <c r="R544" s="8" t="s">
        <v>46</v>
      </c>
      <c r="S544" s="8" t="n">
        <v>26245</v>
      </c>
      <c r="T544" s="8" t="s">
        <v>864</v>
      </c>
      <c r="U544" s="8" t="s">
        <v>178</v>
      </c>
      <c r="V544" s="8" t="s">
        <v>38</v>
      </c>
      <c r="W544" s="9" t="n">
        <v>2</v>
      </c>
      <c r="Y544" s="10" t="str">
        <f aca="false">_xlfn.CONCAT("https://comprasnet.gov.br/livre/pregao/ata2.asp?co_no_uasg=",E544,"&amp;numprp=",D544)</f>
        <v>https://comprasnet.gov.br/livre/pregao/ata2.asp?co_no_uasg=155766&amp;numprp=0042020</v>
      </c>
      <c r="Z544" s="10" t="str">
        <f aca="false">_xlfn.CONCAT("https://comprasnet.gov.br/livre/pregao/anexosDosItens.asp?uasg=",E544,"&amp;numprp=",D544,"&amp;prgcod=863000")</f>
        <v>https://comprasnet.gov.br/livre/pregao/anexosDosItens.asp?uasg=155766&amp;numprp=0042020&amp;prgcod=863000</v>
      </c>
      <c r="AA544" s="10" t="str">
        <f aca="false">_xlfn.CONCAT("http://compras.dados.gov.br/pregoes/doc/pregao/",B544,"/itens.json")</f>
        <v>http://compras.dados.gov.br/pregoes/doc/pregao/1557660000042020/itens.json</v>
      </c>
    </row>
    <row r="545" s="6" customFormat="true" ht="15" hidden="false" customHeight="false" outlineLevel="0" collapsed="false">
      <c r="A545" s="8" t="s">
        <v>1959</v>
      </c>
      <c r="B545" s="8" t="str">
        <f aca="false">_xlfn.CONCAT(E545,"000",D545)</f>
        <v>1604200000342020</v>
      </c>
      <c r="C545" s="8" t="s">
        <v>1960</v>
      </c>
      <c r="D545" s="8" t="str">
        <f aca="false">RIGHT(A545,7)</f>
        <v>0342020</v>
      </c>
      <c r="E545" s="8" t="n">
        <f aca="false">O545</f>
        <v>160420</v>
      </c>
      <c r="F545" s="8" t="str">
        <f aca="false">RIGHT(C545,3)</f>
        <v>007</v>
      </c>
      <c r="G545" s="8" t="s">
        <v>71</v>
      </c>
      <c r="H545" s="8" t="n">
        <v>460978</v>
      </c>
      <c r="I545" s="8" t="s">
        <v>979</v>
      </c>
      <c r="J545" s="8" t="s">
        <v>980</v>
      </c>
      <c r="K545" s="8" t="s">
        <v>30</v>
      </c>
      <c r="L545" s="8" t="s">
        <v>1757</v>
      </c>
      <c r="M545" s="8" t="s">
        <v>32</v>
      </c>
      <c r="N545" s="8" t="s">
        <v>1961</v>
      </c>
      <c r="O545" s="8" t="n">
        <v>160420</v>
      </c>
      <c r="P545" s="8" t="s">
        <v>354</v>
      </c>
      <c r="Q545" s="8" t="n">
        <v>52000</v>
      </c>
      <c r="R545" s="8" t="s">
        <v>102</v>
      </c>
      <c r="S545" s="8" t="n">
        <v>52121</v>
      </c>
      <c r="T545" s="8" t="s">
        <v>140</v>
      </c>
      <c r="U545" s="8" t="s">
        <v>141</v>
      </c>
      <c r="V545" s="8" t="s">
        <v>105</v>
      </c>
      <c r="W545" s="9" t="n">
        <v>2</v>
      </c>
      <c r="Y545" s="10" t="str">
        <f aca="false">_xlfn.CONCAT("https://comprasnet.gov.br/livre/pregao/ata2.asp?co_no_uasg=",E545,"&amp;numprp=",D545)</f>
        <v>https://comprasnet.gov.br/livre/pregao/ata2.asp?co_no_uasg=160420&amp;numprp=0342020</v>
      </c>
      <c r="Z545" s="10" t="str">
        <f aca="false">_xlfn.CONCAT("https://comprasnet.gov.br/livre/pregao/anexosDosItens.asp?uasg=",E545,"&amp;numprp=",D545,"&amp;prgcod=863000")</f>
        <v>https://comprasnet.gov.br/livre/pregao/anexosDosItens.asp?uasg=160420&amp;numprp=0342020&amp;prgcod=863000</v>
      </c>
      <c r="AA545" s="10" t="str">
        <f aca="false">_xlfn.CONCAT("http://compras.dados.gov.br/pregoes/doc/pregao/",B545,"/itens.json")</f>
        <v>http://compras.dados.gov.br/pregoes/doc/pregao/1604200000342020/itens.json</v>
      </c>
    </row>
    <row r="546" s="6" customFormat="true" ht="15" hidden="false" customHeight="false" outlineLevel="0" collapsed="false">
      <c r="A546" s="8" t="s">
        <v>1962</v>
      </c>
      <c r="B546" s="8" t="str">
        <f aca="false">_xlfn.CONCAT(E546,"000",D546)</f>
        <v>1604200000532020</v>
      </c>
      <c r="C546" s="8" t="s">
        <v>1963</v>
      </c>
      <c r="D546" s="8" t="str">
        <f aca="false">RIGHT(A546,7)</f>
        <v>0532020</v>
      </c>
      <c r="E546" s="8" t="n">
        <f aca="false">O546</f>
        <v>160420</v>
      </c>
      <c r="F546" s="8" t="str">
        <f aca="false">RIGHT(C546,3)</f>
        <v>003</v>
      </c>
      <c r="G546" s="8" t="s">
        <v>71</v>
      </c>
      <c r="H546" s="8" t="n">
        <v>460978</v>
      </c>
      <c r="I546" s="8" t="s">
        <v>979</v>
      </c>
      <c r="J546" s="8" t="s">
        <v>980</v>
      </c>
      <c r="K546" s="8" t="s">
        <v>30</v>
      </c>
      <c r="L546" s="8" t="s">
        <v>1757</v>
      </c>
      <c r="M546" s="8" t="s">
        <v>32</v>
      </c>
      <c r="N546" s="8" t="s">
        <v>1961</v>
      </c>
      <c r="O546" s="8" t="n">
        <v>160420</v>
      </c>
      <c r="P546" s="8" t="s">
        <v>354</v>
      </c>
      <c r="Q546" s="8" t="n">
        <v>52000</v>
      </c>
      <c r="R546" s="8" t="s">
        <v>102</v>
      </c>
      <c r="S546" s="8" t="n">
        <v>52121</v>
      </c>
      <c r="T546" s="8" t="s">
        <v>140</v>
      </c>
      <c r="U546" s="8" t="s">
        <v>141</v>
      </c>
      <c r="V546" s="8" t="s">
        <v>68</v>
      </c>
      <c r="W546" s="9" t="n">
        <v>2</v>
      </c>
      <c r="Y546" s="10" t="str">
        <f aca="false">_xlfn.CONCAT("https://comprasnet.gov.br/livre/pregao/ata2.asp?co_no_uasg=",E546,"&amp;numprp=",D546)</f>
        <v>https://comprasnet.gov.br/livre/pregao/ata2.asp?co_no_uasg=160420&amp;numprp=0532020</v>
      </c>
      <c r="Z546" s="10" t="str">
        <f aca="false">_xlfn.CONCAT("https://comprasnet.gov.br/livre/pregao/anexosDosItens.asp?uasg=",E546,"&amp;numprp=",D546,"&amp;prgcod=863000")</f>
        <v>https://comprasnet.gov.br/livre/pregao/anexosDosItens.asp?uasg=160420&amp;numprp=0532020&amp;prgcod=863000</v>
      </c>
      <c r="AA546" s="10" t="str">
        <f aca="false">_xlfn.CONCAT("http://compras.dados.gov.br/pregoes/doc/pregao/",B546,"/itens.json")</f>
        <v>http://compras.dados.gov.br/pregoes/doc/pregao/1604200000532020/itens.json</v>
      </c>
    </row>
    <row r="547" s="6" customFormat="true" ht="15" hidden="false" customHeight="false" outlineLevel="0" collapsed="false">
      <c r="A547" s="8" t="s">
        <v>1964</v>
      </c>
      <c r="B547" s="8" t="str">
        <f aca="false">_xlfn.CONCAT(E547,"000",D547)</f>
        <v>1132070000592020</v>
      </c>
      <c r="C547" s="8" t="s">
        <v>1965</v>
      </c>
      <c r="D547" s="8" t="str">
        <f aca="false">RIGHT(A547,7)</f>
        <v>0592020</v>
      </c>
      <c r="E547" s="8" t="n">
        <f aca="false">O547</f>
        <v>113207</v>
      </c>
      <c r="F547" s="8" t="str">
        <f aca="false">RIGHT(C547,3)</f>
        <v>010</v>
      </c>
      <c r="G547" s="8" t="s">
        <v>71</v>
      </c>
      <c r="H547" s="8" t="n">
        <v>447038</v>
      </c>
      <c r="I547" s="8" t="s">
        <v>1569</v>
      </c>
      <c r="J547" s="8" t="s">
        <v>1570</v>
      </c>
      <c r="K547" s="8" t="s">
        <v>30</v>
      </c>
      <c r="L547" s="8" t="s">
        <v>1425</v>
      </c>
      <c r="M547" s="8" t="s">
        <v>32</v>
      </c>
      <c r="N547" s="8" t="s">
        <v>1966</v>
      </c>
      <c r="O547" s="8" t="n">
        <v>113207</v>
      </c>
      <c r="P547" s="8" t="s">
        <v>1967</v>
      </c>
      <c r="Q547" s="8" t="n">
        <v>24000</v>
      </c>
      <c r="R547" s="8" t="s">
        <v>1611</v>
      </c>
      <c r="S547" s="8" t="n">
        <v>20301</v>
      </c>
      <c r="T547" s="8" t="s">
        <v>1612</v>
      </c>
      <c r="U547" s="8" t="s">
        <v>319</v>
      </c>
      <c r="V547" s="8" t="s">
        <v>83</v>
      </c>
      <c r="W547" s="9" t="n">
        <v>2</v>
      </c>
      <c r="Y547" s="10" t="str">
        <f aca="false">_xlfn.CONCAT("https://comprasnet.gov.br/livre/pregao/ata2.asp?co_no_uasg=",E547,"&amp;numprp=",D547)</f>
        <v>https://comprasnet.gov.br/livre/pregao/ata2.asp?co_no_uasg=113207&amp;numprp=0592020</v>
      </c>
      <c r="Z547" s="10" t="str">
        <f aca="false">_xlfn.CONCAT("https://comprasnet.gov.br/livre/pregao/anexosDosItens.asp?uasg=",E547,"&amp;numprp=",D547,"&amp;prgcod=863000")</f>
        <v>https://comprasnet.gov.br/livre/pregao/anexosDosItens.asp?uasg=113207&amp;numprp=0592020&amp;prgcod=863000</v>
      </c>
      <c r="AA547" s="10" t="str">
        <f aca="false">_xlfn.CONCAT("http://compras.dados.gov.br/pregoes/doc/pregao/",B547,"/itens.json")</f>
        <v>http://compras.dados.gov.br/pregoes/doc/pregao/1132070000592020/itens.json</v>
      </c>
    </row>
    <row r="548" s="6" customFormat="true" ht="15" hidden="false" customHeight="false" outlineLevel="0" collapsed="false">
      <c r="A548" s="8" t="s">
        <v>1319</v>
      </c>
      <c r="B548" s="8" t="str">
        <f aca="false">_xlfn.CONCAT(E548,"000",D548)</f>
        <v>1583410000082020</v>
      </c>
      <c r="C548" s="8" t="s">
        <v>1968</v>
      </c>
      <c r="D548" s="8" t="str">
        <f aca="false">RIGHT(A548,7)</f>
        <v>0082020</v>
      </c>
      <c r="E548" s="8" t="n">
        <f aca="false">O548</f>
        <v>158341</v>
      </c>
      <c r="F548" s="8" t="str">
        <f aca="false">RIGHT(C548,3)</f>
        <v>232</v>
      </c>
      <c r="G548" s="8" t="s">
        <v>8</v>
      </c>
      <c r="H548" s="8" t="n">
        <v>300122</v>
      </c>
      <c r="I548" s="8" t="s">
        <v>1194</v>
      </c>
      <c r="J548" s="8" t="s">
        <v>1195</v>
      </c>
      <c r="K548" s="8" t="s">
        <v>30</v>
      </c>
      <c r="L548" s="8" t="s">
        <v>195</v>
      </c>
      <c r="M548" s="8" t="s">
        <v>32</v>
      </c>
      <c r="N548" s="8" t="s">
        <v>1786</v>
      </c>
      <c r="O548" s="8" t="n">
        <v>158341</v>
      </c>
      <c r="P548" s="8" t="s">
        <v>1323</v>
      </c>
      <c r="Q548" s="8" t="n">
        <v>26000</v>
      </c>
      <c r="R548" s="8" t="s">
        <v>46</v>
      </c>
      <c r="S548" s="8" t="n">
        <v>26421</v>
      </c>
      <c r="T548" s="8" t="s">
        <v>668</v>
      </c>
      <c r="U548" s="8" t="s">
        <v>565</v>
      </c>
      <c r="V548" s="8" t="s">
        <v>49</v>
      </c>
      <c r="W548" s="9" t="n">
        <v>2.01</v>
      </c>
      <c r="Y548" s="10" t="str">
        <f aca="false">_xlfn.CONCAT("https://comprasnet.gov.br/livre/pregao/ata2.asp?co_no_uasg=",E548,"&amp;numprp=",D548)</f>
        <v>https://comprasnet.gov.br/livre/pregao/ata2.asp?co_no_uasg=158341&amp;numprp=0082020</v>
      </c>
      <c r="Z548" s="10" t="str">
        <f aca="false">_xlfn.CONCAT("https://comprasnet.gov.br/livre/pregao/anexosDosItens.asp?uasg=",E548,"&amp;numprp=",D548,"&amp;prgcod=863000")</f>
        <v>https://comprasnet.gov.br/livre/pregao/anexosDosItens.asp?uasg=158341&amp;numprp=0082020&amp;prgcod=863000</v>
      </c>
      <c r="AA548" s="10" t="str">
        <f aca="false">_xlfn.CONCAT("http://compras.dados.gov.br/pregoes/doc/pregao/",B548,"/itens.json")</f>
        <v>http://compras.dados.gov.br/pregoes/doc/pregao/1583410000082020/itens.json</v>
      </c>
    </row>
    <row r="549" s="6" customFormat="true" ht="15" hidden="false" customHeight="false" outlineLevel="0" collapsed="false">
      <c r="A549" s="8" t="s">
        <v>1624</v>
      </c>
      <c r="B549" s="8" t="str">
        <f aca="false">_xlfn.CONCAT(E549,"000",D549)</f>
        <v>1600340000052020</v>
      </c>
      <c r="C549" s="8" t="s">
        <v>1969</v>
      </c>
      <c r="D549" s="8" t="str">
        <f aca="false">RIGHT(A549,7)</f>
        <v>0052020</v>
      </c>
      <c r="E549" s="8" t="n">
        <f aca="false">O549</f>
        <v>160034</v>
      </c>
      <c r="F549" s="8" t="str">
        <f aca="false">RIGHT(C549,3)</f>
        <v>002</v>
      </c>
      <c r="G549" s="8" t="s">
        <v>8</v>
      </c>
      <c r="H549" s="8" t="n">
        <v>345158</v>
      </c>
      <c r="I549" s="8" t="s">
        <v>990</v>
      </c>
      <c r="J549" s="8" t="s">
        <v>991</v>
      </c>
      <c r="K549" s="8" t="s">
        <v>30</v>
      </c>
      <c r="L549" s="8" t="s">
        <v>1398</v>
      </c>
      <c r="M549" s="8" t="s">
        <v>32</v>
      </c>
      <c r="N549" s="8" t="s">
        <v>1970</v>
      </c>
      <c r="O549" s="8" t="n">
        <v>160034</v>
      </c>
      <c r="P549" s="8" t="s">
        <v>1627</v>
      </c>
      <c r="Q549" s="8" t="n">
        <v>52000</v>
      </c>
      <c r="R549" s="8" t="s">
        <v>102</v>
      </c>
      <c r="S549" s="8" t="n">
        <v>52121</v>
      </c>
      <c r="T549" s="8" t="s">
        <v>140</v>
      </c>
      <c r="U549" s="8" t="s">
        <v>114</v>
      </c>
      <c r="V549" s="8" t="s">
        <v>38</v>
      </c>
      <c r="W549" s="9" t="n">
        <v>2.06</v>
      </c>
      <c r="Y549" s="10" t="str">
        <f aca="false">_xlfn.CONCAT("https://comprasnet.gov.br/livre/pregao/ata2.asp?co_no_uasg=",E549,"&amp;numprp=",D549)</f>
        <v>https://comprasnet.gov.br/livre/pregao/ata2.asp?co_no_uasg=160034&amp;numprp=0052020</v>
      </c>
      <c r="Z549" s="10" t="str">
        <f aca="false">_xlfn.CONCAT("https://comprasnet.gov.br/livre/pregao/anexosDosItens.asp?uasg=",E549,"&amp;numprp=",D549,"&amp;prgcod=863000")</f>
        <v>https://comprasnet.gov.br/livre/pregao/anexosDosItens.asp?uasg=160034&amp;numprp=0052020&amp;prgcod=863000</v>
      </c>
      <c r="AA549" s="10" t="str">
        <f aca="false">_xlfn.CONCAT("http://compras.dados.gov.br/pregoes/doc/pregao/",B549,"/itens.json")</f>
        <v>http://compras.dados.gov.br/pregoes/doc/pregao/1600340000052020/itens.json</v>
      </c>
    </row>
    <row r="550" s="6" customFormat="true" ht="15" hidden="false" customHeight="false" outlineLevel="0" collapsed="false">
      <c r="A550" s="8" t="s">
        <v>1775</v>
      </c>
      <c r="B550" s="8" t="str">
        <f aca="false">_xlfn.CONCAT(E550,"000",D550)</f>
        <v>1206280000352020</v>
      </c>
      <c r="C550" s="8" t="s">
        <v>1971</v>
      </c>
      <c r="D550" s="8" t="str">
        <f aca="false">RIGHT(A550,7)</f>
        <v>0352020</v>
      </c>
      <c r="E550" s="8" t="n">
        <f aca="false">O550</f>
        <v>120628</v>
      </c>
      <c r="F550" s="8" t="str">
        <f aca="false">RIGHT(C550,3)</f>
        <v>250</v>
      </c>
      <c r="G550" s="8" t="s">
        <v>8</v>
      </c>
      <c r="H550" s="8" t="n">
        <v>383404</v>
      </c>
      <c r="I550" s="8" t="s">
        <v>684</v>
      </c>
      <c r="J550" s="8" t="s">
        <v>685</v>
      </c>
      <c r="K550" s="8" t="s">
        <v>30</v>
      </c>
      <c r="L550" s="8" t="s">
        <v>1777</v>
      </c>
      <c r="M550" s="8" t="s">
        <v>32</v>
      </c>
      <c r="N550" s="8" t="s">
        <v>818</v>
      </c>
      <c r="O550" s="8" t="n">
        <v>120628</v>
      </c>
      <c r="P550" s="8" t="s">
        <v>819</v>
      </c>
      <c r="Q550" s="8" t="n">
        <v>52000</v>
      </c>
      <c r="R550" s="8" t="s">
        <v>102</v>
      </c>
      <c r="S550" s="8" t="n">
        <v>52111</v>
      </c>
      <c r="T550" s="8" t="s">
        <v>103</v>
      </c>
      <c r="U550" s="8" t="s">
        <v>92</v>
      </c>
      <c r="V550" s="8" t="s">
        <v>49</v>
      </c>
      <c r="W550" s="9" t="n">
        <v>2.08</v>
      </c>
      <c r="Y550" s="10" t="str">
        <f aca="false">_xlfn.CONCAT("https://comprasnet.gov.br/livre/pregao/ata2.asp?co_no_uasg=",E550,"&amp;numprp=",D550)</f>
        <v>https://comprasnet.gov.br/livre/pregao/ata2.asp?co_no_uasg=120628&amp;numprp=0352020</v>
      </c>
      <c r="Z550" s="10" t="str">
        <f aca="false">_xlfn.CONCAT("https://comprasnet.gov.br/livre/pregao/anexosDosItens.asp?uasg=",E550,"&amp;numprp=",D550,"&amp;prgcod=863000")</f>
        <v>https://comprasnet.gov.br/livre/pregao/anexosDosItens.asp?uasg=120628&amp;numprp=0352020&amp;prgcod=863000</v>
      </c>
      <c r="AA550" s="10" t="str">
        <f aca="false">_xlfn.CONCAT("http://compras.dados.gov.br/pregoes/doc/pregao/",B550,"/itens.json")</f>
        <v>http://compras.dados.gov.br/pregoes/doc/pregao/1206280000352020/itens.json</v>
      </c>
    </row>
    <row r="551" s="6" customFormat="true" ht="15" hidden="false" customHeight="false" outlineLevel="0" collapsed="false">
      <c r="A551" s="8" t="s">
        <v>1624</v>
      </c>
      <c r="B551" s="8" t="str">
        <f aca="false">_xlfn.CONCAT(E551,"000",D551)</f>
        <v>1600340000052020</v>
      </c>
      <c r="C551" s="8" t="s">
        <v>1972</v>
      </c>
      <c r="D551" s="8" t="str">
        <f aca="false">RIGHT(A551,7)</f>
        <v>0052020</v>
      </c>
      <c r="E551" s="8" t="n">
        <f aca="false">O551</f>
        <v>160034</v>
      </c>
      <c r="F551" s="8" t="str">
        <f aca="false">RIGHT(C551,3)</f>
        <v>003</v>
      </c>
      <c r="G551" s="8" t="s">
        <v>8</v>
      </c>
      <c r="H551" s="8" t="n">
        <v>354293</v>
      </c>
      <c r="I551" s="8" t="s">
        <v>1206</v>
      </c>
      <c r="J551" s="8" t="s">
        <v>1207</v>
      </c>
      <c r="K551" s="8" t="s">
        <v>30</v>
      </c>
      <c r="L551" s="8" t="s">
        <v>1973</v>
      </c>
      <c r="M551" s="8" t="s">
        <v>32</v>
      </c>
      <c r="N551" s="8" t="s">
        <v>1974</v>
      </c>
      <c r="O551" s="8" t="n">
        <v>160034</v>
      </c>
      <c r="P551" s="8" t="s">
        <v>1627</v>
      </c>
      <c r="Q551" s="8" t="n">
        <v>52000</v>
      </c>
      <c r="R551" s="8" t="s">
        <v>102</v>
      </c>
      <c r="S551" s="8" t="n">
        <v>52121</v>
      </c>
      <c r="T551" s="8" t="s">
        <v>140</v>
      </c>
      <c r="U551" s="8" t="s">
        <v>114</v>
      </c>
      <c r="V551" s="8" t="s">
        <v>38</v>
      </c>
      <c r="W551" s="9" t="n">
        <v>2.1</v>
      </c>
      <c r="Y551" s="10" t="str">
        <f aca="false">_xlfn.CONCAT("https://comprasnet.gov.br/livre/pregao/ata2.asp?co_no_uasg=",E551,"&amp;numprp=",D551)</f>
        <v>https://comprasnet.gov.br/livre/pregao/ata2.asp?co_no_uasg=160034&amp;numprp=0052020</v>
      </c>
      <c r="Z551" s="10" t="str">
        <f aca="false">_xlfn.CONCAT("https://comprasnet.gov.br/livre/pregao/anexosDosItens.asp?uasg=",E551,"&amp;numprp=",D551,"&amp;prgcod=863000")</f>
        <v>https://comprasnet.gov.br/livre/pregao/anexosDosItens.asp?uasg=160034&amp;numprp=0052020&amp;prgcod=863000</v>
      </c>
      <c r="AA551" s="10" t="str">
        <f aca="false">_xlfn.CONCAT("http://compras.dados.gov.br/pregoes/doc/pregao/",B551,"/itens.json")</f>
        <v>http://compras.dados.gov.br/pregoes/doc/pregao/1600340000052020/itens.json</v>
      </c>
    </row>
    <row r="552" s="6" customFormat="true" ht="15" hidden="false" customHeight="false" outlineLevel="0" collapsed="false">
      <c r="A552" s="8" t="s">
        <v>816</v>
      </c>
      <c r="B552" s="8" t="str">
        <f aca="false">_xlfn.CONCAT(E552,"000",D552)</f>
        <v>1206280000392020</v>
      </c>
      <c r="C552" s="8" t="s">
        <v>1975</v>
      </c>
      <c r="D552" s="8" t="str">
        <f aca="false">RIGHT(A552,7)</f>
        <v>0392020</v>
      </c>
      <c r="E552" s="8" t="n">
        <f aca="false">O552</f>
        <v>120628</v>
      </c>
      <c r="F552" s="8" t="str">
        <f aca="false">RIGHT(C552,3)</f>
        <v>010</v>
      </c>
      <c r="G552" s="8" t="s">
        <v>8</v>
      </c>
      <c r="H552" s="8" t="n">
        <v>349494</v>
      </c>
      <c r="I552" s="8" t="s">
        <v>905</v>
      </c>
      <c r="J552" s="8" t="s">
        <v>906</v>
      </c>
      <c r="K552" s="8" t="s">
        <v>30</v>
      </c>
      <c r="L552" s="8" t="s">
        <v>359</v>
      </c>
      <c r="M552" s="8" t="s">
        <v>32</v>
      </c>
      <c r="N552" s="8" t="s">
        <v>818</v>
      </c>
      <c r="O552" s="8" t="n">
        <v>120628</v>
      </c>
      <c r="P552" s="8" t="s">
        <v>819</v>
      </c>
      <c r="Q552" s="8" t="n">
        <v>52000</v>
      </c>
      <c r="R552" s="8" t="s">
        <v>102</v>
      </c>
      <c r="S552" s="8" t="n">
        <v>52111</v>
      </c>
      <c r="T552" s="8" t="s">
        <v>103</v>
      </c>
      <c r="U552" s="8" t="s">
        <v>92</v>
      </c>
      <c r="V552" s="8" t="s">
        <v>68</v>
      </c>
      <c r="W552" s="9" t="n">
        <v>2.11</v>
      </c>
      <c r="Y552" s="10" t="str">
        <f aca="false">_xlfn.CONCAT("https://comprasnet.gov.br/livre/pregao/ata2.asp?co_no_uasg=",E552,"&amp;numprp=",D552)</f>
        <v>https://comprasnet.gov.br/livre/pregao/ata2.asp?co_no_uasg=120628&amp;numprp=0392020</v>
      </c>
      <c r="Z552" s="10" t="str">
        <f aca="false">_xlfn.CONCAT("https://comprasnet.gov.br/livre/pregao/anexosDosItens.asp?uasg=",E552,"&amp;numprp=",D552,"&amp;prgcod=863000")</f>
        <v>https://comprasnet.gov.br/livre/pregao/anexosDosItens.asp?uasg=120628&amp;numprp=0392020&amp;prgcod=863000</v>
      </c>
      <c r="AA552" s="10" t="str">
        <f aca="false">_xlfn.CONCAT("http://compras.dados.gov.br/pregoes/doc/pregao/",B552,"/itens.json")</f>
        <v>http://compras.dados.gov.br/pregoes/doc/pregao/1206280000392020/itens.json</v>
      </c>
    </row>
    <row r="553" s="6" customFormat="true" ht="15" hidden="false" customHeight="false" outlineLevel="0" collapsed="false">
      <c r="A553" s="8" t="s">
        <v>1976</v>
      </c>
      <c r="B553" s="8" t="str">
        <f aca="false">_xlfn.CONCAT(E553,"000",D553)</f>
        <v>1604030002062020</v>
      </c>
      <c r="C553" s="8" t="s">
        <v>1977</v>
      </c>
      <c r="D553" s="8" t="str">
        <f aca="false">RIGHT(A553,7)</f>
        <v>2062020</v>
      </c>
      <c r="E553" s="8" t="n">
        <f aca="false">O553</f>
        <v>160403</v>
      </c>
      <c r="F553" s="8" t="str">
        <f aca="false">RIGHT(C553,3)</f>
        <v>003</v>
      </c>
      <c r="G553" s="8" t="s">
        <v>71</v>
      </c>
      <c r="H553" s="8" t="n">
        <v>109770</v>
      </c>
      <c r="I553" s="8" t="s">
        <v>174</v>
      </c>
      <c r="J553" s="8" t="s">
        <v>1978</v>
      </c>
      <c r="K553" s="8" t="s">
        <v>30</v>
      </c>
      <c r="L553" s="8" t="s">
        <v>137</v>
      </c>
      <c r="M553" s="8" t="s">
        <v>32</v>
      </c>
      <c r="N553" s="8" t="s">
        <v>1979</v>
      </c>
      <c r="O553" s="8" t="n">
        <v>160403</v>
      </c>
      <c r="P553" s="8" t="s">
        <v>139</v>
      </c>
      <c r="Q553" s="8" t="n">
        <v>52000</v>
      </c>
      <c r="R553" s="8" t="s">
        <v>102</v>
      </c>
      <c r="S553" s="8" t="n">
        <v>52121</v>
      </c>
      <c r="T553" s="8" t="s">
        <v>140</v>
      </c>
      <c r="U553" s="8" t="s">
        <v>141</v>
      </c>
      <c r="V553" s="8" t="s">
        <v>68</v>
      </c>
      <c r="W553" s="9" t="n">
        <v>2.12</v>
      </c>
      <c r="Y553" s="10" t="str">
        <f aca="false">_xlfn.CONCAT("https://comprasnet.gov.br/livre/pregao/ata2.asp?co_no_uasg=",E553,"&amp;numprp=",D553)</f>
        <v>https://comprasnet.gov.br/livre/pregao/ata2.asp?co_no_uasg=160403&amp;numprp=2062020</v>
      </c>
      <c r="Z553" s="10" t="str">
        <f aca="false">_xlfn.CONCAT("https://comprasnet.gov.br/livre/pregao/anexosDosItens.asp?uasg=",E553,"&amp;numprp=",D553,"&amp;prgcod=863000")</f>
        <v>https://comprasnet.gov.br/livre/pregao/anexosDosItens.asp?uasg=160403&amp;numprp=2062020&amp;prgcod=863000</v>
      </c>
      <c r="AA553" s="10" t="str">
        <f aca="false">_xlfn.CONCAT("http://compras.dados.gov.br/pregoes/doc/pregao/",B553,"/itens.json")</f>
        <v>http://compras.dados.gov.br/pregoes/doc/pregao/1604030002062020/itens.json</v>
      </c>
    </row>
    <row r="554" s="6" customFormat="true" ht="15" hidden="false" customHeight="false" outlineLevel="0" collapsed="false">
      <c r="A554" s="8" t="s">
        <v>1980</v>
      </c>
      <c r="B554" s="8" t="str">
        <f aca="false">_xlfn.CONCAT(E554,"000",D554)</f>
        <v>2401200001942020</v>
      </c>
      <c r="C554" s="8" t="s">
        <v>1981</v>
      </c>
      <c r="D554" s="8" t="str">
        <f aca="false">RIGHT(A554,7)</f>
        <v>1942020</v>
      </c>
      <c r="E554" s="8" t="n">
        <f aca="false">O554</f>
        <v>240120</v>
      </c>
      <c r="F554" s="8" t="str">
        <f aca="false">RIGHT(C554,3)</f>
        <v>030</v>
      </c>
      <c r="G554" s="8" t="s">
        <v>71</v>
      </c>
      <c r="H554" s="8" t="n">
        <v>470234</v>
      </c>
      <c r="I554" s="8" t="s">
        <v>665</v>
      </c>
      <c r="J554" s="8" t="s">
        <v>666</v>
      </c>
      <c r="K554" s="8" t="s">
        <v>30</v>
      </c>
      <c r="L554" s="8" t="s">
        <v>1229</v>
      </c>
      <c r="M554" s="8" t="s">
        <v>32</v>
      </c>
      <c r="N554" s="8" t="s">
        <v>1982</v>
      </c>
      <c r="O554" s="8" t="n">
        <v>240120</v>
      </c>
      <c r="P554" s="8" t="s">
        <v>1752</v>
      </c>
      <c r="Q554" s="8" t="n">
        <v>24000</v>
      </c>
      <c r="R554" s="8" t="s">
        <v>1611</v>
      </c>
      <c r="S554" s="8" t="n">
        <v>24000</v>
      </c>
      <c r="T554" s="8" t="s">
        <v>1611</v>
      </c>
      <c r="U554" s="8" t="s">
        <v>178</v>
      </c>
      <c r="V554" s="8" t="s">
        <v>68</v>
      </c>
      <c r="W554" s="9" t="n">
        <v>2.14</v>
      </c>
      <c r="Y554" s="10" t="str">
        <f aca="false">_xlfn.CONCAT("https://comprasnet.gov.br/livre/pregao/ata2.asp?co_no_uasg=",E554,"&amp;numprp=",D554)</f>
        <v>https://comprasnet.gov.br/livre/pregao/ata2.asp?co_no_uasg=240120&amp;numprp=1942020</v>
      </c>
      <c r="Z554" s="10" t="str">
        <f aca="false">_xlfn.CONCAT("https://comprasnet.gov.br/livre/pregao/anexosDosItens.asp?uasg=",E554,"&amp;numprp=",D554,"&amp;prgcod=863000")</f>
        <v>https://comprasnet.gov.br/livre/pregao/anexosDosItens.asp?uasg=240120&amp;numprp=1942020&amp;prgcod=863000</v>
      </c>
      <c r="AA554" s="10" t="str">
        <f aca="false">_xlfn.CONCAT("http://compras.dados.gov.br/pregoes/doc/pregao/",B554,"/itens.json")</f>
        <v>http://compras.dados.gov.br/pregoes/doc/pregao/2401200001942020/itens.json</v>
      </c>
    </row>
    <row r="555" s="6" customFormat="true" ht="15" hidden="false" customHeight="false" outlineLevel="0" collapsed="false">
      <c r="A555" s="8" t="s">
        <v>1983</v>
      </c>
      <c r="B555" s="8" t="str">
        <f aca="false">_xlfn.CONCAT(E555,"000",D555)</f>
        <v>1940100000082020</v>
      </c>
      <c r="C555" s="8" t="s">
        <v>1984</v>
      </c>
      <c r="D555" s="8" t="str">
        <f aca="false">RIGHT(A555,7)</f>
        <v>0082020</v>
      </c>
      <c r="E555" s="8" t="n">
        <f aca="false">O555</f>
        <v>194010</v>
      </c>
      <c r="F555" s="8" t="str">
        <f aca="false">RIGHT(C555,3)</f>
        <v>010</v>
      </c>
      <c r="G555" s="8" t="s">
        <v>8</v>
      </c>
      <c r="H555" s="8" t="n">
        <v>454412</v>
      </c>
      <c r="I555" s="8" t="s">
        <v>1653</v>
      </c>
      <c r="J555" s="8" t="s">
        <v>1654</v>
      </c>
      <c r="K555" s="8" t="s">
        <v>30</v>
      </c>
      <c r="L555" s="8" t="s">
        <v>1985</v>
      </c>
      <c r="M555" s="8" t="s">
        <v>32</v>
      </c>
      <c r="N555" s="8" t="s">
        <v>1986</v>
      </c>
      <c r="O555" s="8" t="n">
        <v>194010</v>
      </c>
      <c r="P555" s="8" t="s">
        <v>1987</v>
      </c>
      <c r="Q555" s="8" t="n">
        <v>30000</v>
      </c>
      <c r="R555" s="8" t="s">
        <v>1412</v>
      </c>
      <c r="S555" s="8" t="n">
        <v>30202</v>
      </c>
      <c r="T555" s="8" t="s">
        <v>1988</v>
      </c>
      <c r="U555" s="8" t="s">
        <v>92</v>
      </c>
      <c r="V555" s="8" t="s">
        <v>105</v>
      </c>
      <c r="W555" s="9" t="n">
        <v>2.15</v>
      </c>
      <c r="Y555" s="10" t="str">
        <f aca="false">_xlfn.CONCAT("https://comprasnet.gov.br/livre/pregao/ata2.asp?co_no_uasg=",E555,"&amp;numprp=",D555)</f>
        <v>https://comprasnet.gov.br/livre/pregao/ata2.asp?co_no_uasg=194010&amp;numprp=0082020</v>
      </c>
      <c r="Z555" s="10" t="str">
        <f aca="false">_xlfn.CONCAT("https://comprasnet.gov.br/livre/pregao/anexosDosItens.asp?uasg=",E555,"&amp;numprp=",D555,"&amp;prgcod=863000")</f>
        <v>https://comprasnet.gov.br/livre/pregao/anexosDosItens.asp?uasg=194010&amp;numprp=0082020&amp;prgcod=863000</v>
      </c>
      <c r="AA555" s="10" t="str">
        <f aca="false">_xlfn.CONCAT("http://compras.dados.gov.br/pregoes/doc/pregao/",B555,"/itens.json")</f>
        <v>http://compras.dados.gov.br/pregoes/doc/pregao/1940100000082020/itens.json</v>
      </c>
    </row>
    <row r="556" s="6" customFormat="true" ht="15" hidden="false" customHeight="false" outlineLevel="0" collapsed="false">
      <c r="A556" s="8" t="s">
        <v>1906</v>
      </c>
      <c r="B556" s="8" t="str">
        <f aca="false">_xlfn.CONCAT(E556,"000",D556)</f>
        <v>1531520000872020</v>
      </c>
      <c r="C556" s="8" t="s">
        <v>1989</v>
      </c>
      <c r="D556" s="8" t="str">
        <f aca="false">RIGHT(A556,7)</f>
        <v>0872020</v>
      </c>
      <c r="E556" s="8" t="n">
        <f aca="false">O556</f>
        <v>153152</v>
      </c>
      <c r="F556" s="8" t="str">
        <f aca="false">RIGHT(C556,3)</f>
        <v>006</v>
      </c>
      <c r="G556" s="8" t="s">
        <v>8</v>
      </c>
      <c r="H556" s="8" t="n">
        <v>370514</v>
      </c>
      <c r="I556" s="8" t="s">
        <v>628</v>
      </c>
      <c r="J556" s="8" t="s">
        <v>629</v>
      </c>
      <c r="K556" s="8" t="s">
        <v>30</v>
      </c>
      <c r="L556" s="8" t="s">
        <v>1908</v>
      </c>
      <c r="M556" s="8" t="s">
        <v>32</v>
      </c>
      <c r="N556" s="8" t="s">
        <v>1909</v>
      </c>
      <c r="O556" s="8" t="n">
        <v>153152</v>
      </c>
      <c r="P556" s="8" t="s">
        <v>1910</v>
      </c>
      <c r="Q556" s="8" t="n">
        <v>26000</v>
      </c>
      <c r="R556" s="8" t="s">
        <v>46</v>
      </c>
      <c r="S556" s="8" t="n">
        <v>26245</v>
      </c>
      <c r="T556" s="8" t="s">
        <v>864</v>
      </c>
      <c r="U556" s="8" t="s">
        <v>178</v>
      </c>
      <c r="V556" s="8" t="s">
        <v>83</v>
      </c>
      <c r="W556" s="9" t="n">
        <v>2.15</v>
      </c>
      <c r="Y556" s="10" t="str">
        <f aca="false">_xlfn.CONCAT("https://comprasnet.gov.br/livre/pregao/ata2.asp?co_no_uasg=",E556,"&amp;numprp=",D556)</f>
        <v>https://comprasnet.gov.br/livre/pregao/ata2.asp?co_no_uasg=153152&amp;numprp=0872020</v>
      </c>
      <c r="Z556" s="10" t="str">
        <f aca="false">_xlfn.CONCAT("https://comprasnet.gov.br/livre/pregao/anexosDosItens.asp?uasg=",E556,"&amp;numprp=",D556,"&amp;prgcod=863000")</f>
        <v>https://comprasnet.gov.br/livre/pregao/anexosDosItens.asp?uasg=153152&amp;numprp=0872020&amp;prgcod=863000</v>
      </c>
      <c r="AA556" s="10" t="str">
        <f aca="false">_xlfn.CONCAT("http://compras.dados.gov.br/pregoes/doc/pregao/",B556,"/itens.json")</f>
        <v>http://compras.dados.gov.br/pregoes/doc/pregao/1531520000872020/itens.json</v>
      </c>
    </row>
    <row r="557" s="6" customFormat="true" ht="15" hidden="false" customHeight="false" outlineLevel="0" collapsed="false">
      <c r="A557" s="8" t="s">
        <v>1990</v>
      </c>
      <c r="B557" s="8" t="str">
        <f aca="false">_xlfn.CONCAT(E557,"000",D557)</f>
        <v>2003920000112020</v>
      </c>
      <c r="C557" s="8" t="s">
        <v>1991</v>
      </c>
      <c r="D557" s="8" t="str">
        <f aca="false">RIGHT(A557,7)</f>
        <v>0112020</v>
      </c>
      <c r="E557" s="8" t="n">
        <f aca="false">O557</f>
        <v>200392</v>
      </c>
      <c r="F557" s="8" t="str">
        <f aca="false">RIGHT(C557,3)</f>
        <v>012</v>
      </c>
      <c r="G557" s="8" t="s">
        <v>8</v>
      </c>
      <c r="H557" s="8" t="n">
        <v>235476</v>
      </c>
      <c r="I557" s="8" t="s">
        <v>1992</v>
      </c>
      <c r="J557" s="8" t="s">
        <v>1993</v>
      </c>
      <c r="K557" s="8" t="s">
        <v>30</v>
      </c>
      <c r="L557" s="8" t="s">
        <v>1994</v>
      </c>
      <c r="M557" s="8" t="s">
        <v>32</v>
      </c>
      <c r="N557" s="8" t="s">
        <v>1995</v>
      </c>
      <c r="O557" s="8" t="n">
        <v>200392</v>
      </c>
      <c r="P557" s="8" t="s">
        <v>1996</v>
      </c>
      <c r="Q557" s="8" t="n">
        <v>30000</v>
      </c>
      <c r="R557" s="8" t="s">
        <v>1412</v>
      </c>
      <c r="S557" s="8" t="n">
        <v>30108</v>
      </c>
      <c r="T557" s="8" t="s">
        <v>1880</v>
      </c>
      <c r="U557" s="8" t="s">
        <v>37</v>
      </c>
      <c r="V557" s="8" t="s">
        <v>49</v>
      </c>
      <c r="W557" s="9" t="n">
        <v>2.15</v>
      </c>
      <c r="Y557" s="10" t="str">
        <f aca="false">_xlfn.CONCAT("https://comprasnet.gov.br/livre/pregao/ata2.asp?co_no_uasg=",E557,"&amp;numprp=",D557)</f>
        <v>https://comprasnet.gov.br/livre/pregao/ata2.asp?co_no_uasg=200392&amp;numprp=0112020</v>
      </c>
      <c r="Z557" s="10" t="str">
        <f aca="false">_xlfn.CONCAT("https://comprasnet.gov.br/livre/pregao/anexosDosItens.asp?uasg=",E557,"&amp;numprp=",D557,"&amp;prgcod=863000")</f>
        <v>https://comprasnet.gov.br/livre/pregao/anexosDosItens.asp?uasg=200392&amp;numprp=0112020&amp;prgcod=863000</v>
      </c>
      <c r="AA557" s="10" t="str">
        <f aca="false">_xlfn.CONCAT("http://compras.dados.gov.br/pregoes/doc/pregao/",B557,"/itens.json")</f>
        <v>http://compras.dados.gov.br/pregoes/doc/pregao/2003920000112020/itens.json</v>
      </c>
    </row>
    <row r="558" s="6" customFormat="true" ht="15" hidden="false" customHeight="false" outlineLevel="0" collapsed="false">
      <c r="A558" s="8" t="s">
        <v>1000</v>
      </c>
      <c r="B558" s="8" t="str">
        <f aca="false">_xlfn.CONCAT(E558,"000",D558)</f>
        <v>1601020000012020</v>
      </c>
      <c r="C558" s="8" t="s">
        <v>1997</v>
      </c>
      <c r="D558" s="8" t="str">
        <f aca="false">RIGHT(A558,7)</f>
        <v>0012020</v>
      </c>
      <c r="E558" s="8" t="n">
        <f aca="false">O558</f>
        <v>160102</v>
      </c>
      <c r="F558" s="8" t="str">
        <f aca="false">RIGHT(C558,3)</f>
        <v>001</v>
      </c>
      <c r="G558" s="8" t="s">
        <v>8</v>
      </c>
      <c r="H558" s="8" t="n">
        <v>345158</v>
      </c>
      <c r="I558" s="8" t="s">
        <v>990</v>
      </c>
      <c r="J558" s="8" t="s">
        <v>991</v>
      </c>
      <c r="K558" s="8" t="s">
        <v>30</v>
      </c>
      <c r="L558" s="8" t="s">
        <v>1998</v>
      </c>
      <c r="M558" s="8" t="s">
        <v>32</v>
      </c>
      <c r="N558" s="8" t="s">
        <v>1476</v>
      </c>
      <c r="O558" s="8" t="n">
        <v>160102</v>
      </c>
      <c r="P558" s="8" t="s">
        <v>1002</v>
      </c>
      <c r="Q558" s="8" t="n">
        <v>52000</v>
      </c>
      <c r="R558" s="8" t="s">
        <v>102</v>
      </c>
      <c r="S558" s="8" t="n">
        <v>52121</v>
      </c>
      <c r="T558" s="8" t="s">
        <v>140</v>
      </c>
      <c r="U558" s="8" t="s">
        <v>319</v>
      </c>
      <c r="V558" s="8" t="s">
        <v>49</v>
      </c>
      <c r="W558" s="9" t="n">
        <v>2.15</v>
      </c>
      <c r="Y558" s="10" t="str">
        <f aca="false">_xlfn.CONCAT("https://comprasnet.gov.br/livre/pregao/ata2.asp?co_no_uasg=",E558,"&amp;numprp=",D558)</f>
        <v>https://comprasnet.gov.br/livre/pregao/ata2.asp?co_no_uasg=160102&amp;numprp=0012020</v>
      </c>
      <c r="Z558" s="10" t="str">
        <f aca="false">_xlfn.CONCAT("https://comprasnet.gov.br/livre/pregao/anexosDosItens.asp?uasg=",E558,"&amp;numprp=",D558,"&amp;prgcod=863000")</f>
        <v>https://comprasnet.gov.br/livre/pregao/anexosDosItens.asp?uasg=160102&amp;numprp=0012020&amp;prgcod=863000</v>
      </c>
      <c r="AA558" s="10" t="str">
        <f aca="false">_xlfn.CONCAT("http://compras.dados.gov.br/pregoes/doc/pregao/",B558,"/itens.json")</f>
        <v>http://compras.dados.gov.br/pregoes/doc/pregao/1601020000012020/itens.json</v>
      </c>
    </row>
    <row r="559" s="6" customFormat="true" ht="15" hidden="false" customHeight="false" outlineLevel="0" collapsed="false">
      <c r="A559" s="8" t="s">
        <v>816</v>
      </c>
      <c r="B559" s="8" t="str">
        <f aca="false">_xlfn.CONCAT(E559,"000",D559)</f>
        <v>1206280000392020</v>
      </c>
      <c r="C559" s="8" t="s">
        <v>1999</v>
      </c>
      <c r="D559" s="8" t="str">
        <f aca="false">RIGHT(A559,7)</f>
        <v>0392020</v>
      </c>
      <c r="E559" s="8" t="n">
        <f aca="false">O559</f>
        <v>120628</v>
      </c>
      <c r="F559" s="8" t="str">
        <f aca="false">RIGHT(C559,3)</f>
        <v>007</v>
      </c>
      <c r="G559" s="8" t="s">
        <v>8</v>
      </c>
      <c r="H559" s="8" t="n">
        <v>370514</v>
      </c>
      <c r="I559" s="8" t="s">
        <v>628</v>
      </c>
      <c r="J559" s="8" t="s">
        <v>629</v>
      </c>
      <c r="K559" s="8" t="s">
        <v>30</v>
      </c>
      <c r="L559" s="8" t="s">
        <v>2000</v>
      </c>
      <c r="M559" s="8" t="s">
        <v>32</v>
      </c>
      <c r="N559" s="8" t="s">
        <v>818</v>
      </c>
      <c r="O559" s="8" t="n">
        <v>120628</v>
      </c>
      <c r="P559" s="8" t="s">
        <v>819</v>
      </c>
      <c r="Q559" s="8" t="n">
        <v>52000</v>
      </c>
      <c r="R559" s="8" t="s">
        <v>102</v>
      </c>
      <c r="S559" s="8" t="n">
        <v>52111</v>
      </c>
      <c r="T559" s="8" t="s">
        <v>103</v>
      </c>
      <c r="U559" s="8" t="s">
        <v>92</v>
      </c>
      <c r="V559" s="8" t="s">
        <v>68</v>
      </c>
      <c r="W559" s="9" t="n">
        <v>2.18</v>
      </c>
      <c r="Y559" s="10" t="str">
        <f aca="false">_xlfn.CONCAT("https://comprasnet.gov.br/livre/pregao/ata2.asp?co_no_uasg=",E559,"&amp;numprp=",D559)</f>
        <v>https://comprasnet.gov.br/livre/pregao/ata2.asp?co_no_uasg=120628&amp;numprp=0392020</v>
      </c>
      <c r="Z559" s="10" t="str">
        <f aca="false">_xlfn.CONCAT("https://comprasnet.gov.br/livre/pregao/anexosDosItens.asp?uasg=",E559,"&amp;numprp=",D559,"&amp;prgcod=863000")</f>
        <v>https://comprasnet.gov.br/livre/pregao/anexosDosItens.asp?uasg=120628&amp;numprp=0392020&amp;prgcod=863000</v>
      </c>
      <c r="AA559" s="10" t="str">
        <f aca="false">_xlfn.CONCAT("http://compras.dados.gov.br/pregoes/doc/pregao/",B559,"/itens.json")</f>
        <v>http://compras.dados.gov.br/pregoes/doc/pregao/1206280000392020/itens.json</v>
      </c>
    </row>
    <row r="560" s="6" customFormat="true" ht="15" hidden="false" customHeight="false" outlineLevel="0" collapsed="false">
      <c r="A560" s="8" t="s">
        <v>2001</v>
      </c>
      <c r="B560" s="8" t="str">
        <f aca="false">_xlfn.CONCAT(E560,"000",D560)</f>
        <v>7858000000222020</v>
      </c>
      <c r="C560" s="8" t="s">
        <v>2002</v>
      </c>
      <c r="D560" s="8" t="str">
        <f aca="false">RIGHT(A560,7)</f>
        <v>0222020</v>
      </c>
      <c r="E560" s="8" t="n">
        <f aca="false">O560</f>
        <v>785800</v>
      </c>
      <c r="F560" s="8" t="str">
        <f aca="false">RIGHT(C560,3)</f>
        <v>002</v>
      </c>
      <c r="G560" s="8" t="s">
        <v>8</v>
      </c>
      <c r="H560" s="8" t="n">
        <v>305791</v>
      </c>
      <c r="I560" s="8" t="s">
        <v>1172</v>
      </c>
      <c r="J560" s="8" t="s">
        <v>1173</v>
      </c>
      <c r="K560" s="8" t="s">
        <v>30</v>
      </c>
      <c r="L560" s="8" t="s">
        <v>282</v>
      </c>
      <c r="M560" s="8" t="s">
        <v>32</v>
      </c>
      <c r="N560" s="8" t="s">
        <v>712</v>
      </c>
      <c r="O560" s="8" t="n">
        <v>785800</v>
      </c>
      <c r="P560" s="8" t="s">
        <v>596</v>
      </c>
      <c r="Q560" s="8" t="n">
        <v>52000</v>
      </c>
      <c r="R560" s="8" t="s">
        <v>102</v>
      </c>
      <c r="S560" s="8" t="n">
        <v>52131</v>
      </c>
      <c r="T560" s="8" t="s">
        <v>208</v>
      </c>
      <c r="U560" s="8" t="s">
        <v>141</v>
      </c>
      <c r="V560" s="8" t="s">
        <v>83</v>
      </c>
      <c r="W560" s="9" t="n">
        <v>2.2</v>
      </c>
      <c r="Y560" s="10" t="str">
        <f aca="false">_xlfn.CONCAT("https://comprasnet.gov.br/livre/pregao/ata2.asp?co_no_uasg=",E560,"&amp;numprp=",D560)</f>
        <v>https://comprasnet.gov.br/livre/pregao/ata2.asp?co_no_uasg=785800&amp;numprp=0222020</v>
      </c>
      <c r="Z560" s="10" t="str">
        <f aca="false">_xlfn.CONCAT("https://comprasnet.gov.br/livre/pregao/anexosDosItens.asp?uasg=",E560,"&amp;numprp=",D560,"&amp;prgcod=863000")</f>
        <v>https://comprasnet.gov.br/livre/pregao/anexosDosItens.asp?uasg=785800&amp;numprp=0222020&amp;prgcod=863000</v>
      </c>
      <c r="AA560" s="10" t="str">
        <f aca="false">_xlfn.CONCAT("http://compras.dados.gov.br/pregoes/doc/pregao/",B560,"/itens.json")</f>
        <v>http://compras.dados.gov.br/pregoes/doc/pregao/7858000000222020/itens.json</v>
      </c>
    </row>
    <row r="561" s="6" customFormat="true" ht="15" hidden="false" customHeight="false" outlineLevel="0" collapsed="false">
      <c r="A561" s="8" t="s">
        <v>816</v>
      </c>
      <c r="B561" s="8" t="str">
        <f aca="false">_xlfn.CONCAT(E561,"000",D561)</f>
        <v>1206280000392020</v>
      </c>
      <c r="C561" s="8" t="s">
        <v>2003</v>
      </c>
      <c r="D561" s="8" t="str">
        <f aca="false">RIGHT(A561,7)</f>
        <v>0392020</v>
      </c>
      <c r="E561" s="8" t="n">
        <f aca="false">O561</f>
        <v>120628</v>
      </c>
      <c r="F561" s="8" t="str">
        <f aca="false">RIGHT(C561,3)</f>
        <v>011</v>
      </c>
      <c r="G561" s="8" t="s">
        <v>8</v>
      </c>
      <c r="H561" s="8" t="n">
        <v>349494</v>
      </c>
      <c r="I561" s="8" t="s">
        <v>905</v>
      </c>
      <c r="J561" s="8" t="s">
        <v>906</v>
      </c>
      <c r="K561" s="8" t="s">
        <v>30</v>
      </c>
      <c r="L561" s="8" t="s">
        <v>359</v>
      </c>
      <c r="M561" s="8" t="s">
        <v>32</v>
      </c>
      <c r="N561" s="8" t="s">
        <v>818</v>
      </c>
      <c r="O561" s="8" t="n">
        <v>120628</v>
      </c>
      <c r="P561" s="8" t="s">
        <v>819</v>
      </c>
      <c r="Q561" s="8" t="n">
        <v>52000</v>
      </c>
      <c r="R561" s="8" t="s">
        <v>102</v>
      </c>
      <c r="S561" s="8" t="n">
        <v>52111</v>
      </c>
      <c r="T561" s="8" t="s">
        <v>103</v>
      </c>
      <c r="U561" s="8" t="s">
        <v>92</v>
      </c>
      <c r="V561" s="8" t="s">
        <v>68</v>
      </c>
      <c r="W561" s="9" t="n">
        <v>2.2</v>
      </c>
      <c r="Y561" s="10" t="str">
        <f aca="false">_xlfn.CONCAT("https://comprasnet.gov.br/livre/pregao/ata2.asp?co_no_uasg=",E561,"&amp;numprp=",D561)</f>
        <v>https://comprasnet.gov.br/livre/pregao/ata2.asp?co_no_uasg=120628&amp;numprp=0392020</v>
      </c>
      <c r="Z561" s="10" t="str">
        <f aca="false">_xlfn.CONCAT("https://comprasnet.gov.br/livre/pregao/anexosDosItens.asp?uasg=",E561,"&amp;numprp=",D561,"&amp;prgcod=863000")</f>
        <v>https://comprasnet.gov.br/livre/pregao/anexosDosItens.asp?uasg=120628&amp;numprp=0392020&amp;prgcod=863000</v>
      </c>
      <c r="AA561" s="10" t="str">
        <f aca="false">_xlfn.CONCAT("http://compras.dados.gov.br/pregoes/doc/pregao/",B561,"/itens.json")</f>
        <v>http://compras.dados.gov.br/pregoes/doc/pregao/1206280000392020/itens.json</v>
      </c>
    </row>
    <row r="562" s="6" customFormat="true" ht="15" hidden="false" customHeight="false" outlineLevel="0" collapsed="false">
      <c r="A562" s="8" t="s">
        <v>2004</v>
      </c>
      <c r="B562" s="8" t="str">
        <f aca="false">_xlfn.CONCAT(E562,"000",D562)</f>
        <v>1602390000432020</v>
      </c>
      <c r="C562" s="8" t="s">
        <v>2005</v>
      </c>
      <c r="D562" s="8" t="str">
        <f aca="false">RIGHT(A562,7)</f>
        <v>0432020</v>
      </c>
      <c r="E562" s="8" t="n">
        <f aca="false">O562</f>
        <v>160239</v>
      </c>
      <c r="F562" s="8" t="str">
        <f aca="false">RIGHT(C562,3)</f>
        <v>002</v>
      </c>
      <c r="G562" s="8" t="s">
        <v>71</v>
      </c>
      <c r="H562" s="8" t="n">
        <v>460978</v>
      </c>
      <c r="I562" s="8" t="s">
        <v>979</v>
      </c>
      <c r="J562" s="8" t="s">
        <v>980</v>
      </c>
      <c r="K562" s="8" t="s">
        <v>30</v>
      </c>
      <c r="L562" s="8" t="s">
        <v>2006</v>
      </c>
      <c r="M562" s="8" t="s">
        <v>32</v>
      </c>
      <c r="N562" s="8" t="s">
        <v>2007</v>
      </c>
      <c r="O562" s="8" t="n">
        <v>160239</v>
      </c>
      <c r="P562" s="8" t="s">
        <v>2008</v>
      </c>
      <c r="Q562" s="8" t="n">
        <v>52000</v>
      </c>
      <c r="R562" s="8" t="s">
        <v>102</v>
      </c>
      <c r="S562" s="8" t="n">
        <v>52121</v>
      </c>
      <c r="T562" s="8" t="s">
        <v>140</v>
      </c>
      <c r="U562" s="8" t="s">
        <v>178</v>
      </c>
      <c r="V562" s="8" t="s">
        <v>59</v>
      </c>
      <c r="W562" s="9" t="n">
        <v>2.24</v>
      </c>
      <c r="Y562" s="10" t="str">
        <f aca="false">_xlfn.CONCAT("https://comprasnet.gov.br/livre/pregao/ata2.asp?co_no_uasg=",E562,"&amp;numprp=",D562)</f>
        <v>https://comprasnet.gov.br/livre/pregao/ata2.asp?co_no_uasg=160239&amp;numprp=0432020</v>
      </c>
      <c r="Z562" s="10" t="str">
        <f aca="false">_xlfn.CONCAT("https://comprasnet.gov.br/livre/pregao/anexosDosItens.asp?uasg=",E562,"&amp;numprp=",D562,"&amp;prgcod=863000")</f>
        <v>https://comprasnet.gov.br/livre/pregao/anexosDosItens.asp?uasg=160239&amp;numprp=0432020&amp;prgcod=863000</v>
      </c>
      <c r="AA562" s="10" t="str">
        <f aca="false">_xlfn.CONCAT("http://compras.dados.gov.br/pregoes/doc/pregao/",B562,"/itens.json")</f>
        <v>http://compras.dados.gov.br/pregoes/doc/pregao/1602390000432020/itens.json</v>
      </c>
    </row>
    <row r="563" s="6" customFormat="true" ht="15" hidden="false" customHeight="false" outlineLevel="0" collapsed="false">
      <c r="A563" s="8" t="s">
        <v>1775</v>
      </c>
      <c r="B563" s="8" t="str">
        <f aca="false">_xlfn.CONCAT(E563,"000",D563)</f>
        <v>1206280000352020</v>
      </c>
      <c r="C563" s="8" t="s">
        <v>2009</v>
      </c>
      <c r="D563" s="8" t="str">
        <f aca="false">RIGHT(A563,7)</f>
        <v>0352020</v>
      </c>
      <c r="E563" s="8" t="n">
        <f aca="false">O563</f>
        <v>120628</v>
      </c>
      <c r="F563" s="8" t="str">
        <f aca="false">RIGHT(C563,3)</f>
        <v>445</v>
      </c>
      <c r="G563" s="8" t="s">
        <v>8</v>
      </c>
      <c r="H563" s="8" t="n">
        <v>383404</v>
      </c>
      <c r="I563" s="8" t="s">
        <v>684</v>
      </c>
      <c r="J563" s="8" t="s">
        <v>685</v>
      </c>
      <c r="K563" s="8" t="s">
        <v>30</v>
      </c>
      <c r="L563" s="8" t="s">
        <v>359</v>
      </c>
      <c r="M563" s="8" t="s">
        <v>32</v>
      </c>
      <c r="N563" s="8" t="s">
        <v>818</v>
      </c>
      <c r="O563" s="8" t="n">
        <v>120628</v>
      </c>
      <c r="P563" s="8" t="s">
        <v>819</v>
      </c>
      <c r="Q563" s="8" t="n">
        <v>52000</v>
      </c>
      <c r="R563" s="8" t="s">
        <v>102</v>
      </c>
      <c r="S563" s="8" t="n">
        <v>52111</v>
      </c>
      <c r="T563" s="8" t="s">
        <v>103</v>
      </c>
      <c r="U563" s="8" t="s">
        <v>92</v>
      </c>
      <c r="V563" s="8" t="s">
        <v>49</v>
      </c>
      <c r="W563" s="9" t="n">
        <v>2.25</v>
      </c>
      <c r="Y563" s="10" t="str">
        <f aca="false">_xlfn.CONCAT("https://comprasnet.gov.br/livre/pregao/ata2.asp?co_no_uasg=",E563,"&amp;numprp=",D563)</f>
        <v>https://comprasnet.gov.br/livre/pregao/ata2.asp?co_no_uasg=120628&amp;numprp=0352020</v>
      </c>
      <c r="Z563" s="10" t="str">
        <f aca="false">_xlfn.CONCAT("https://comprasnet.gov.br/livre/pregao/anexosDosItens.asp?uasg=",E563,"&amp;numprp=",D563,"&amp;prgcod=863000")</f>
        <v>https://comprasnet.gov.br/livre/pregao/anexosDosItens.asp?uasg=120628&amp;numprp=0352020&amp;prgcod=863000</v>
      </c>
      <c r="AA563" s="10" t="str">
        <f aca="false">_xlfn.CONCAT("http://compras.dados.gov.br/pregoes/doc/pregao/",B563,"/itens.json")</f>
        <v>http://compras.dados.gov.br/pregoes/doc/pregao/1206280000352020/itens.json</v>
      </c>
    </row>
    <row r="564" s="6" customFormat="true" ht="15" hidden="false" customHeight="false" outlineLevel="0" collapsed="false">
      <c r="A564" s="8" t="s">
        <v>2010</v>
      </c>
      <c r="B564" s="8" t="str">
        <f aca="false">_xlfn.CONCAT(E564,"000",D564)</f>
        <v>1206280000462020</v>
      </c>
      <c r="C564" s="8" t="s">
        <v>2011</v>
      </c>
      <c r="D564" s="8" t="str">
        <f aca="false">RIGHT(A564,7)</f>
        <v>0462020</v>
      </c>
      <c r="E564" s="8" t="n">
        <f aca="false">O564</f>
        <v>120628</v>
      </c>
      <c r="F564" s="8" t="str">
        <f aca="false">RIGHT(C564,3)</f>
        <v>154</v>
      </c>
      <c r="G564" s="8" t="s">
        <v>8</v>
      </c>
      <c r="H564" s="8" t="n">
        <v>305791</v>
      </c>
      <c r="I564" s="8" t="s">
        <v>1172</v>
      </c>
      <c r="J564" s="8" t="s">
        <v>1173</v>
      </c>
      <c r="K564" s="8" t="s">
        <v>30</v>
      </c>
      <c r="L564" s="8" t="s">
        <v>2012</v>
      </c>
      <c r="M564" s="8" t="s">
        <v>32</v>
      </c>
      <c r="N564" s="8" t="s">
        <v>2013</v>
      </c>
      <c r="O564" s="8" t="n">
        <v>120628</v>
      </c>
      <c r="P564" s="8" t="s">
        <v>819</v>
      </c>
      <c r="Q564" s="8" t="n">
        <v>52000</v>
      </c>
      <c r="R564" s="8" t="s">
        <v>102</v>
      </c>
      <c r="S564" s="8" t="n">
        <v>52111</v>
      </c>
      <c r="T564" s="8" t="s">
        <v>103</v>
      </c>
      <c r="U564" s="8" t="s">
        <v>92</v>
      </c>
      <c r="V564" s="8" t="s">
        <v>68</v>
      </c>
      <c r="W564" s="9" t="n">
        <v>2.26</v>
      </c>
      <c r="Y564" s="10" t="str">
        <f aca="false">_xlfn.CONCAT("https://comprasnet.gov.br/livre/pregao/ata2.asp?co_no_uasg=",E564,"&amp;numprp=",D564)</f>
        <v>https://comprasnet.gov.br/livre/pregao/ata2.asp?co_no_uasg=120628&amp;numprp=0462020</v>
      </c>
      <c r="Z564" s="10" t="str">
        <f aca="false">_xlfn.CONCAT("https://comprasnet.gov.br/livre/pregao/anexosDosItens.asp?uasg=",E564,"&amp;numprp=",D564,"&amp;prgcod=863000")</f>
        <v>https://comprasnet.gov.br/livre/pregao/anexosDosItens.asp?uasg=120628&amp;numprp=0462020&amp;prgcod=863000</v>
      </c>
      <c r="AA564" s="10" t="str">
        <f aca="false">_xlfn.CONCAT("http://compras.dados.gov.br/pregoes/doc/pregao/",B564,"/itens.json")</f>
        <v>http://compras.dados.gov.br/pregoes/doc/pregao/1206280000462020/itens.json</v>
      </c>
    </row>
    <row r="565" s="6" customFormat="true" ht="15" hidden="false" customHeight="false" outlineLevel="0" collapsed="false">
      <c r="A565" s="8" t="s">
        <v>816</v>
      </c>
      <c r="B565" s="8" t="str">
        <f aca="false">_xlfn.CONCAT(E565,"000",D565)</f>
        <v>1206280000392020</v>
      </c>
      <c r="C565" s="8" t="s">
        <v>2014</v>
      </c>
      <c r="D565" s="8" t="str">
        <f aca="false">RIGHT(A565,7)</f>
        <v>0392020</v>
      </c>
      <c r="E565" s="8" t="n">
        <f aca="false">O565</f>
        <v>120628</v>
      </c>
      <c r="F565" s="8" t="str">
        <f aca="false">RIGHT(C565,3)</f>
        <v>006</v>
      </c>
      <c r="G565" s="8" t="s">
        <v>8</v>
      </c>
      <c r="H565" s="8" t="n">
        <v>370514</v>
      </c>
      <c r="I565" s="8" t="s">
        <v>628</v>
      </c>
      <c r="J565" s="8" t="s">
        <v>629</v>
      </c>
      <c r="K565" s="8" t="s">
        <v>30</v>
      </c>
      <c r="L565" s="8" t="s">
        <v>2000</v>
      </c>
      <c r="M565" s="8" t="s">
        <v>32</v>
      </c>
      <c r="N565" s="8" t="s">
        <v>818</v>
      </c>
      <c r="O565" s="8" t="n">
        <v>120628</v>
      </c>
      <c r="P565" s="8" t="s">
        <v>819</v>
      </c>
      <c r="Q565" s="8" t="n">
        <v>52000</v>
      </c>
      <c r="R565" s="8" t="s">
        <v>102</v>
      </c>
      <c r="S565" s="8" t="n">
        <v>52111</v>
      </c>
      <c r="T565" s="8" t="s">
        <v>103</v>
      </c>
      <c r="U565" s="8" t="s">
        <v>92</v>
      </c>
      <c r="V565" s="8" t="s">
        <v>68</v>
      </c>
      <c r="W565" s="9" t="n">
        <v>2.3</v>
      </c>
      <c r="Y565" s="10" t="str">
        <f aca="false">_xlfn.CONCAT("https://comprasnet.gov.br/livre/pregao/ata2.asp?co_no_uasg=",E565,"&amp;numprp=",D565)</f>
        <v>https://comprasnet.gov.br/livre/pregao/ata2.asp?co_no_uasg=120628&amp;numprp=0392020</v>
      </c>
      <c r="Z565" s="10" t="str">
        <f aca="false">_xlfn.CONCAT("https://comprasnet.gov.br/livre/pregao/anexosDosItens.asp?uasg=",E565,"&amp;numprp=",D565,"&amp;prgcod=863000")</f>
        <v>https://comprasnet.gov.br/livre/pregao/anexosDosItens.asp?uasg=120628&amp;numprp=0392020&amp;prgcod=863000</v>
      </c>
      <c r="AA565" s="10" t="str">
        <f aca="false">_xlfn.CONCAT("http://compras.dados.gov.br/pregoes/doc/pregao/",B565,"/itens.json")</f>
        <v>http://compras.dados.gov.br/pregoes/doc/pregao/1206280000392020/itens.json</v>
      </c>
    </row>
    <row r="566" s="6" customFormat="true" ht="15" hidden="false" customHeight="false" outlineLevel="0" collapsed="false">
      <c r="A566" s="8" t="s">
        <v>2015</v>
      </c>
      <c r="B566" s="8" t="str">
        <f aca="false">_xlfn.CONCAT(E566,"000",D566)</f>
        <v>1701920000132020</v>
      </c>
      <c r="C566" s="8" t="s">
        <v>2016</v>
      </c>
      <c r="D566" s="8" t="str">
        <f aca="false">RIGHT(A566,7)</f>
        <v>0132020</v>
      </c>
      <c r="E566" s="8" t="n">
        <f aca="false">O566</f>
        <v>170192</v>
      </c>
      <c r="F566" s="8" t="str">
        <f aca="false">RIGHT(C566,3)</f>
        <v>002</v>
      </c>
      <c r="G566" s="8" t="s">
        <v>71</v>
      </c>
      <c r="H566" s="8" t="n">
        <v>150711</v>
      </c>
      <c r="I566" s="8" t="s">
        <v>217</v>
      </c>
      <c r="J566" s="8" t="s">
        <v>2017</v>
      </c>
      <c r="K566" s="8" t="s">
        <v>30</v>
      </c>
      <c r="L566" s="8" t="s">
        <v>2018</v>
      </c>
      <c r="M566" s="8" t="s">
        <v>32</v>
      </c>
      <c r="N566" s="8" t="s">
        <v>2019</v>
      </c>
      <c r="O566" s="8" t="n">
        <v>170192</v>
      </c>
      <c r="P566" s="8" t="s">
        <v>2020</v>
      </c>
      <c r="Q566" s="8" t="n">
        <v>25000</v>
      </c>
      <c r="R566" s="8" t="s">
        <v>504</v>
      </c>
      <c r="S566" s="8" t="n">
        <v>25000</v>
      </c>
      <c r="T566" s="8" t="s">
        <v>504</v>
      </c>
      <c r="U566" s="8" t="s">
        <v>256</v>
      </c>
      <c r="V566" s="8" t="s">
        <v>49</v>
      </c>
      <c r="W566" s="9" t="n">
        <v>2.3</v>
      </c>
      <c r="Y566" s="10" t="str">
        <f aca="false">_xlfn.CONCAT("https://comprasnet.gov.br/livre/pregao/ata2.asp?co_no_uasg=",E566,"&amp;numprp=",D566)</f>
        <v>https://comprasnet.gov.br/livre/pregao/ata2.asp?co_no_uasg=170192&amp;numprp=0132020</v>
      </c>
      <c r="Z566" s="10" t="str">
        <f aca="false">_xlfn.CONCAT("https://comprasnet.gov.br/livre/pregao/anexosDosItens.asp?uasg=",E566,"&amp;numprp=",D566,"&amp;prgcod=863000")</f>
        <v>https://comprasnet.gov.br/livre/pregao/anexosDosItens.asp?uasg=170192&amp;numprp=0132020&amp;prgcod=863000</v>
      </c>
      <c r="AA566" s="10" t="str">
        <f aca="false">_xlfn.CONCAT("http://compras.dados.gov.br/pregoes/doc/pregao/",B566,"/itens.json")</f>
        <v>http://compras.dados.gov.br/pregoes/doc/pregao/1701920000132020/itens.json</v>
      </c>
    </row>
    <row r="567" s="6" customFormat="true" ht="15" hidden="false" customHeight="false" outlineLevel="0" collapsed="false">
      <c r="A567" s="8" t="s">
        <v>839</v>
      </c>
      <c r="B567" s="8" t="str">
        <f aca="false">_xlfn.CONCAT(E567,"000",D567)</f>
        <v>9742000001592020</v>
      </c>
      <c r="C567" s="8" t="s">
        <v>2021</v>
      </c>
      <c r="D567" s="8" t="str">
        <f aca="false">RIGHT(A567,7)</f>
        <v>1592020</v>
      </c>
      <c r="E567" s="8" t="n">
        <f aca="false">O567</f>
        <v>974200</v>
      </c>
      <c r="F567" s="8" t="str">
        <f aca="false">RIGHT(C567,3)</f>
        <v>089</v>
      </c>
      <c r="G567" s="8" t="s">
        <v>8</v>
      </c>
      <c r="H567" s="8" t="n">
        <v>461542</v>
      </c>
      <c r="I567" s="8" t="s">
        <v>203</v>
      </c>
      <c r="J567" s="8" t="s">
        <v>204</v>
      </c>
      <c r="K567" s="8" t="s">
        <v>30</v>
      </c>
      <c r="L567" s="8" t="s">
        <v>2022</v>
      </c>
      <c r="M567" s="8" t="s">
        <v>32</v>
      </c>
      <c r="N567" s="8" t="s">
        <v>1191</v>
      </c>
      <c r="O567" s="8" t="n">
        <v>974200</v>
      </c>
      <c r="P567" s="8" t="s">
        <v>842</v>
      </c>
      <c r="Q567" s="8" t="n">
        <v>99900</v>
      </c>
      <c r="R567" s="8" t="s">
        <v>35</v>
      </c>
      <c r="S567" s="8" t="n">
        <v>97400</v>
      </c>
      <c r="T567" s="8" t="s">
        <v>57</v>
      </c>
      <c r="U567" s="8" t="s">
        <v>58</v>
      </c>
      <c r="V567" s="8" t="s">
        <v>49</v>
      </c>
      <c r="W567" s="9" t="n">
        <v>2.34</v>
      </c>
      <c r="Y567" s="10" t="str">
        <f aca="false">_xlfn.CONCAT("https://comprasnet.gov.br/livre/pregao/ata2.asp?co_no_uasg=",E567,"&amp;numprp=",D567)</f>
        <v>https://comprasnet.gov.br/livre/pregao/ata2.asp?co_no_uasg=974200&amp;numprp=1592020</v>
      </c>
      <c r="Z567" s="10" t="str">
        <f aca="false">_xlfn.CONCAT("https://comprasnet.gov.br/livre/pregao/anexosDosItens.asp?uasg=",E567,"&amp;numprp=",D567,"&amp;prgcod=863000")</f>
        <v>https://comprasnet.gov.br/livre/pregao/anexosDosItens.asp?uasg=974200&amp;numprp=1592020&amp;prgcod=863000</v>
      </c>
      <c r="AA567" s="10" t="str">
        <f aca="false">_xlfn.CONCAT("http://compras.dados.gov.br/pregoes/doc/pregao/",B567,"/itens.json")</f>
        <v>http://compras.dados.gov.br/pregoes/doc/pregao/9742000001592020/itens.json</v>
      </c>
    </row>
    <row r="568" s="6" customFormat="true" ht="15" hidden="false" customHeight="false" outlineLevel="0" collapsed="false">
      <c r="A568" s="8" t="s">
        <v>839</v>
      </c>
      <c r="B568" s="8" t="str">
        <f aca="false">_xlfn.CONCAT(E568,"000",D568)</f>
        <v>9742000001592020</v>
      </c>
      <c r="C568" s="8" t="s">
        <v>2023</v>
      </c>
      <c r="D568" s="8" t="str">
        <f aca="false">RIGHT(A568,7)</f>
        <v>1592020</v>
      </c>
      <c r="E568" s="8" t="n">
        <f aca="false">O568</f>
        <v>974200</v>
      </c>
      <c r="F568" s="8" t="str">
        <f aca="false">RIGHT(C568,3)</f>
        <v>090</v>
      </c>
      <c r="G568" s="8" t="s">
        <v>8</v>
      </c>
      <c r="H568" s="8" t="n">
        <v>461542</v>
      </c>
      <c r="I568" s="8" t="s">
        <v>203</v>
      </c>
      <c r="J568" s="8" t="s">
        <v>204</v>
      </c>
      <c r="K568" s="8" t="s">
        <v>30</v>
      </c>
      <c r="L568" s="8" t="s">
        <v>2022</v>
      </c>
      <c r="M568" s="8" t="s">
        <v>32</v>
      </c>
      <c r="N568" s="8" t="s">
        <v>1191</v>
      </c>
      <c r="O568" s="8" t="n">
        <v>974200</v>
      </c>
      <c r="P568" s="8" t="s">
        <v>842</v>
      </c>
      <c r="Q568" s="8" t="n">
        <v>99900</v>
      </c>
      <c r="R568" s="8" t="s">
        <v>35</v>
      </c>
      <c r="S568" s="8" t="n">
        <v>97400</v>
      </c>
      <c r="T568" s="8" t="s">
        <v>57</v>
      </c>
      <c r="U568" s="8" t="s">
        <v>58</v>
      </c>
      <c r="V568" s="8" t="s">
        <v>49</v>
      </c>
      <c r="W568" s="9" t="n">
        <v>2.34</v>
      </c>
      <c r="Y568" s="10" t="str">
        <f aca="false">_xlfn.CONCAT("https://comprasnet.gov.br/livre/pregao/ata2.asp?co_no_uasg=",E568,"&amp;numprp=",D568)</f>
        <v>https://comprasnet.gov.br/livre/pregao/ata2.asp?co_no_uasg=974200&amp;numprp=1592020</v>
      </c>
      <c r="Z568" s="10" t="str">
        <f aca="false">_xlfn.CONCAT("https://comprasnet.gov.br/livre/pregao/anexosDosItens.asp?uasg=",E568,"&amp;numprp=",D568,"&amp;prgcod=863000")</f>
        <v>https://comprasnet.gov.br/livre/pregao/anexosDosItens.asp?uasg=974200&amp;numprp=1592020&amp;prgcod=863000</v>
      </c>
      <c r="AA568" s="10" t="str">
        <f aca="false">_xlfn.CONCAT("http://compras.dados.gov.br/pregoes/doc/pregao/",B568,"/itens.json")</f>
        <v>http://compras.dados.gov.br/pregoes/doc/pregao/9742000001592020/itens.json</v>
      </c>
    </row>
    <row r="569" s="6" customFormat="true" ht="15" hidden="false" customHeight="false" outlineLevel="0" collapsed="false">
      <c r="A569" s="8" t="s">
        <v>1983</v>
      </c>
      <c r="B569" s="8" t="str">
        <f aca="false">_xlfn.CONCAT(E569,"000",D569)</f>
        <v>1940100000082020</v>
      </c>
      <c r="C569" s="8" t="s">
        <v>2024</v>
      </c>
      <c r="D569" s="8" t="str">
        <f aca="false">RIGHT(A569,7)</f>
        <v>0082020</v>
      </c>
      <c r="E569" s="8" t="n">
        <f aca="false">O569</f>
        <v>194010</v>
      </c>
      <c r="F569" s="8" t="str">
        <f aca="false">RIGHT(C569,3)</f>
        <v>011</v>
      </c>
      <c r="G569" s="8" t="s">
        <v>8</v>
      </c>
      <c r="H569" s="8" t="n">
        <v>411579</v>
      </c>
      <c r="I569" s="8" t="s">
        <v>2025</v>
      </c>
      <c r="J569" s="8" t="s">
        <v>2026</v>
      </c>
      <c r="K569" s="8" t="s">
        <v>30</v>
      </c>
      <c r="L569" s="8" t="s">
        <v>1985</v>
      </c>
      <c r="M569" s="8" t="s">
        <v>32</v>
      </c>
      <c r="N569" s="8" t="s">
        <v>1986</v>
      </c>
      <c r="O569" s="8" t="n">
        <v>194010</v>
      </c>
      <c r="P569" s="8" t="s">
        <v>1987</v>
      </c>
      <c r="Q569" s="8" t="n">
        <v>30000</v>
      </c>
      <c r="R569" s="8" t="s">
        <v>1412</v>
      </c>
      <c r="S569" s="8" t="n">
        <v>30202</v>
      </c>
      <c r="T569" s="8" t="s">
        <v>1988</v>
      </c>
      <c r="U569" s="8" t="s">
        <v>92</v>
      </c>
      <c r="V569" s="8" t="s">
        <v>105</v>
      </c>
      <c r="W569" s="9" t="n">
        <v>2.35</v>
      </c>
      <c r="Y569" s="10" t="str">
        <f aca="false">_xlfn.CONCAT("https://comprasnet.gov.br/livre/pregao/ata2.asp?co_no_uasg=",E569,"&amp;numprp=",D569)</f>
        <v>https://comprasnet.gov.br/livre/pregao/ata2.asp?co_no_uasg=194010&amp;numprp=0082020</v>
      </c>
      <c r="Z569" s="10" t="str">
        <f aca="false">_xlfn.CONCAT("https://comprasnet.gov.br/livre/pregao/anexosDosItens.asp?uasg=",E569,"&amp;numprp=",D569,"&amp;prgcod=863000")</f>
        <v>https://comprasnet.gov.br/livre/pregao/anexosDosItens.asp?uasg=194010&amp;numprp=0082020&amp;prgcod=863000</v>
      </c>
      <c r="AA569" s="10" t="str">
        <f aca="false">_xlfn.CONCAT("http://compras.dados.gov.br/pregoes/doc/pregao/",B569,"/itens.json")</f>
        <v>http://compras.dados.gov.br/pregoes/doc/pregao/1940100000082020/itens.json</v>
      </c>
    </row>
    <row r="570" s="6" customFormat="true" ht="15" hidden="false" customHeight="false" outlineLevel="0" collapsed="false">
      <c r="A570" s="8" t="s">
        <v>482</v>
      </c>
      <c r="B570" s="8" t="str">
        <f aca="false">_xlfn.CONCAT(E570,"000",D570)</f>
        <v>1600260000242020</v>
      </c>
      <c r="C570" s="8" t="s">
        <v>2027</v>
      </c>
      <c r="D570" s="8" t="str">
        <f aca="false">RIGHT(A570,7)</f>
        <v>0242020</v>
      </c>
      <c r="E570" s="8" t="n">
        <f aca="false">O570</f>
        <v>160026</v>
      </c>
      <c r="F570" s="8" t="str">
        <f aca="false">RIGHT(C570,3)</f>
        <v>005</v>
      </c>
      <c r="G570" s="8" t="s">
        <v>8</v>
      </c>
      <c r="H570" s="8" t="n">
        <v>373990</v>
      </c>
      <c r="I570" s="8" t="s">
        <v>2028</v>
      </c>
      <c r="J570" s="8" t="s">
        <v>2029</v>
      </c>
      <c r="K570" s="8" t="s">
        <v>30</v>
      </c>
      <c r="L570" s="8" t="s">
        <v>575</v>
      </c>
      <c r="M570" s="8" t="s">
        <v>32</v>
      </c>
      <c r="N570" s="8" t="s">
        <v>100</v>
      </c>
      <c r="O570" s="8" t="n">
        <v>160026</v>
      </c>
      <c r="P570" s="8" t="s">
        <v>485</v>
      </c>
      <c r="Q570" s="8" t="n">
        <v>52000</v>
      </c>
      <c r="R570" s="8" t="s">
        <v>102</v>
      </c>
      <c r="S570" s="8" t="n">
        <v>52121</v>
      </c>
      <c r="T570" s="8" t="s">
        <v>140</v>
      </c>
      <c r="U570" s="8" t="s">
        <v>486</v>
      </c>
      <c r="V570" s="8" t="s">
        <v>105</v>
      </c>
      <c r="W570" s="9" t="n">
        <v>2.35</v>
      </c>
      <c r="Y570" s="10" t="str">
        <f aca="false">_xlfn.CONCAT("https://comprasnet.gov.br/livre/pregao/ata2.asp?co_no_uasg=",E570,"&amp;numprp=",D570)</f>
        <v>https://comprasnet.gov.br/livre/pregao/ata2.asp?co_no_uasg=160026&amp;numprp=0242020</v>
      </c>
      <c r="Z570" s="10" t="str">
        <f aca="false">_xlfn.CONCAT("https://comprasnet.gov.br/livre/pregao/anexosDosItens.asp?uasg=",E570,"&amp;numprp=",D570,"&amp;prgcod=863000")</f>
        <v>https://comprasnet.gov.br/livre/pregao/anexosDosItens.asp?uasg=160026&amp;numprp=0242020&amp;prgcod=863000</v>
      </c>
      <c r="AA570" s="10" t="str">
        <f aca="false">_xlfn.CONCAT("http://compras.dados.gov.br/pregoes/doc/pregao/",B570,"/itens.json")</f>
        <v>http://compras.dados.gov.br/pregoes/doc/pregao/1600260000242020/itens.json</v>
      </c>
    </row>
    <row r="571" s="6" customFormat="true" ht="15" hidden="false" customHeight="false" outlineLevel="0" collapsed="false">
      <c r="A571" s="8" t="s">
        <v>2030</v>
      </c>
      <c r="B571" s="8" t="str">
        <f aca="false">_xlfn.CONCAT(E571,"000",D571)</f>
        <v>1600560000012020</v>
      </c>
      <c r="C571" s="8" t="s">
        <v>2031</v>
      </c>
      <c r="D571" s="8" t="str">
        <f aca="false">RIGHT(A571,7)</f>
        <v>0012020</v>
      </c>
      <c r="E571" s="8" t="n">
        <f aca="false">O571</f>
        <v>160056</v>
      </c>
      <c r="F571" s="8" t="str">
        <f aca="false">RIGHT(C571,3)</f>
        <v>001</v>
      </c>
      <c r="G571" s="8" t="s">
        <v>8</v>
      </c>
      <c r="H571" s="8" t="n">
        <v>310569</v>
      </c>
      <c r="I571" s="8" t="s">
        <v>135</v>
      </c>
      <c r="J571" s="8" t="s">
        <v>136</v>
      </c>
      <c r="K571" s="8" t="s">
        <v>62</v>
      </c>
      <c r="L571" s="8" t="s">
        <v>63</v>
      </c>
      <c r="M571" s="8" t="s">
        <v>32</v>
      </c>
      <c r="N571" s="8" t="s">
        <v>1622</v>
      </c>
      <c r="O571" s="8" t="n">
        <v>160056</v>
      </c>
      <c r="P571" s="8" t="s">
        <v>2032</v>
      </c>
      <c r="Q571" s="8" t="n">
        <v>52000</v>
      </c>
      <c r="R571" s="8" t="s">
        <v>102</v>
      </c>
      <c r="S571" s="8" t="n">
        <v>52121</v>
      </c>
      <c r="T571" s="8" t="s">
        <v>140</v>
      </c>
      <c r="U571" s="8" t="s">
        <v>58</v>
      </c>
      <c r="V571" s="8" t="s">
        <v>59</v>
      </c>
      <c r="W571" s="9" t="n">
        <v>2.35</v>
      </c>
      <c r="Y571" s="10" t="str">
        <f aca="false">_xlfn.CONCAT("https://comprasnet.gov.br/livre/pregao/ata2.asp?co_no_uasg=",E571,"&amp;numprp=",D571)</f>
        <v>https://comprasnet.gov.br/livre/pregao/ata2.asp?co_no_uasg=160056&amp;numprp=0012020</v>
      </c>
      <c r="Z571" s="10" t="str">
        <f aca="false">_xlfn.CONCAT("https://comprasnet.gov.br/livre/pregao/anexosDosItens.asp?uasg=",E571,"&amp;numprp=",D571,"&amp;prgcod=863000")</f>
        <v>https://comprasnet.gov.br/livre/pregao/anexosDosItens.asp?uasg=160056&amp;numprp=0012020&amp;prgcod=863000</v>
      </c>
      <c r="AA571" s="10" t="str">
        <f aca="false">_xlfn.CONCAT("http://compras.dados.gov.br/pregoes/doc/pregao/",B571,"/itens.json")</f>
        <v>http://compras.dados.gov.br/pregoes/doc/pregao/1600560000012020/itens.json</v>
      </c>
    </row>
    <row r="572" s="6" customFormat="true" ht="15" hidden="false" customHeight="false" outlineLevel="0" collapsed="false">
      <c r="A572" s="8" t="s">
        <v>2033</v>
      </c>
      <c r="B572" s="8" t="str">
        <f aca="false">_xlfn.CONCAT(E572,"000",D572)</f>
        <v>9879330000502020</v>
      </c>
      <c r="C572" s="8" t="s">
        <v>2034</v>
      </c>
      <c r="D572" s="8" t="str">
        <f aca="false">RIGHT(A572,7)</f>
        <v>0502020</v>
      </c>
      <c r="E572" s="8" t="n">
        <f aca="false">O572</f>
        <v>987933</v>
      </c>
      <c r="F572" s="8" t="str">
        <f aca="false">RIGHT(C572,3)</f>
        <v>021</v>
      </c>
      <c r="G572" s="8" t="s">
        <v>8</v>
      </c>
      <c r="H572" s="8" t="n">
        <v>465840</v>
      </c>
      <c r="I572" s="8" t="s">
        <v>808</v>
      </c>
      <c r="J572" s="8" t="s">
        <v>809</v>
      </c>
      <c r="K572" s="8" t="s">
        <v>30</v>
      </c>
      <c r="L572" s="8" t="s">
        <v>620</v>
      </c>
      <c r="M572" s="8" t="s">
        <v>32</v>
      </c>
      <c r="N572" s="8" t="s">
        <v>1442</v>
      </c>
      <c r="O572" s="8" t="n">
        <v>987933</v>
      </c>
      <c r="P572" s="8" t="s">
        <v>1443</v>
      </c>
      <c r="Q572" s="8" t="n">
        <v>99900</v>
      </c>
      <c r="R572" s="8" t="s">
        <v>35</v>
      </c>
      <c r="S572" s="8" t="n">
        <v>96120</v>
      </c>
      <c r="T572" s="8" t="s">
        <v>122</v>
      </c>
      <c r="U572" s="8" t="s">
        <v>123</v>
      </c>
      <c r="V572" s="8" t="s">
        <v>59</v>
      </c>
      <c r="W572" s="9" t="n">
        <v>2.38</v>
      </c>
      <c r="Y572" s="10" t="str">
        <f aca="false">_xlfn.CONCAT("https://comprasnet.gov.br/livre/pregao/ata2.asp?co_no_uasg=",E572,"&amp;numprp=",D572)</f>
        <v>https://comprasnet.gov.br/livre/pregao/ata2.asp?co_no_uasg=987933&amp;numprp=0502020</v>
      </c>
      <c r="Z572" s="10" t="str">
        <f aca="false">_xlfn.CONCAT("https://comprasnet.gov.br/livre/pregao/anexosDosItens.asp?uasg=",E572,"&amp;numprp=",D572,"&amp;prgcod=863000")</f>
        <v>https://comprasnet.gov.br/livre/pregao/anexosDosItens.asp?uasg=987933&amp;numprp=0502020&amp;prgcod=863000</v>
      </c>
      <c r="AA572" s="10" t="str">
        <f aca="false">_xlfn.CONCAT("http://compras.dados.gov.br/pregoes/doc/pregao/",B572,"/itens.json")</f>
        <v>http://compras.dados.gov.br/pregoes/doc/pregao/9879330000502020/itens.json</v>
      </c>
    </row>
    <row r="573" s="6" customFormat="true" ht="15" hidden="false" customHeight="false" outlineLevel="0" collapsed="false">
      <c r="A573" s="8" t="s">
        <v>682</v>
      </c>
      <c r="B573" s="8" t="str">
        <f aca="false">_xlfn.CONCAT(E573,"000",D573)</f>
        <v>1601220000052020</v>
      </c>
      <c r="C573" s="8" t="s">
        <v>2035</v>
      </c>
      <c r="D573" s="8" t="str">
        <f aca="false">RIGHT(A573,7)</f>
        <v>0052020</v>
      </c>
      <c r="E573" s="8" t="n">
        <f aca="false">O573</f>
        <v>160122</v>
      </c>
      <c r="F573" s="8" t="str">
        <f aca="false">RIGHT(C573,3)</f>
        <v>144</v>
      </c>
      <c r="G573" s="8" t="s">
        <v>8</v>
      </c>
      <c r="H573" s="8" t="n">
        <v>310569</v>
      </c>
      <c r="I573" s="8" t="s">
        <v>135</v>
      </c>
      <c r="J573" s="8" t="s">
        <v>136</v>
      </c>
      <c r="K573" s="8" t="s">
        <v>62</v>
      </c>
      <c r="L573" s="8" t="s">
        <v>509</v>
      </c>
      <c r="M573" s="8" t="s">
        <v>32</v>
      </c>
      <c r="N573" s="8" t="s">
        <v>510</v>
      </c>
      <c r="O573" s="8" t="n">
        <v>160122</v>
      </c>
      <c r="P573" s="8" t="s">
        <v>687</v>
      </c>
      <c r="Q573" s="8" t="n">
        <v>52000</v>
      </c>
      <c r="R573" s="8" t="s">
        <v>102</v>
      </c>
      <c r="S573" s="8" t="n">
        <v>52121</v>
      </c>
      <c r="T573" s="8" t="s">
        <v>140</v>
      </c>
      <c r="U573" s="8" t="s">
        <v>48</v>
      </c>
      <c r="V573" s="8" t="s">
        <v>49</v>
      </c>
      <c r="W573" s="9" t="n">
        <v>2.38</v>
      </c>
      <c r="Y573" s="10" t="str">
        <f aca="false">_xlfn.CONCAT("https://comprasnet.gov.br/livre/pregao/ata2.asp?co_no_uasg=",E573,"&amp;numprp=",D573)</f>
        <v>https://comprasnet.gov.br/livre/pregao/ata2.asp?co_no_uasg=160122&amp;numprp=0052020</v>
      </c>
      <c r="Z573" s="10" t="str">
        <f aca="false">_xlfn.CONCAT("https://comprasnet.gov.br/livre/pregao/anexosDosItens.asp?uasg=",E573,"&amp;numprp=",D573,"&amp;prgcod=863000")</f>
        <v>https://comprasnet.gov.br/livre/pregao/anexosDosItens.asp?uasg=160122&amp;numprp=0052020&amp;prgcod=863000</v>
      </c>
      <c r="AA573" s="10" t="str">
        <f aca="false">_xlfn.CONCAT("http://compras.dados.gov.br/pregoes/doc/pregao/",B573,"/itens.json")</f>
        <v>http://compras.dados.gov.br/pregoes/doc/pregao/1601220000052020/itens.json</v>
      </c>
    </row>
    <row r="574" s="6" customFormat="true" ht="15" hidden="false" customHeight="false" outlineLevel="0" collapsed="false">
      <c r="A574" s="8" t="s">
        <v>2036</v>
      </c>
      <c r="B574" s="8" t="str">
        <f aca="false">_xlfn.CONCAT(E574,"000",D574)</f>
        <v>1600190000432020</v>
      </c>
      <c r="C574" s="8" t="s">
        <v>2037</v>
      </c>
      <c r="D574" s="8" t="str">
        <f aca="false">RIGHT(A574,7)</f>
        <v>0432020</v>
      </c>
      <c r="E574" s="8" t="n">
        <f aca="false">O574</f>
        <v>160019</v>
      </c>
      <c r="F574" s="8" t="str">
        <f aca="false">RIGHT(C574,3)</f>
        <v>006</v>
      </c>
      <c r="G574" s="8" t="s">
        <v>71</v>
      </c>
      <c r="H574" s="8" t="n">
        <v>454412</v>
      </c>
      <c r="I574" s="8" t="s">
        <v>1653</v>
      </c>
      <c r="J574" s="8" t="s">
        <v>1654</v>
      </c>
      <c r="K574" s="8" t="s">
        <v>30</v>
      </c>
      <c r="L574" s="8" t="s">
        <v>2038</v>
      </c>
      <c r="M574" s="8" t="s">
        <v>32</v>
      </c>
      <c r="N574" s="8" t="s">
        <v>612</v>
      </c>
      <c r="O574" s="8" t="n">
        <v>160019</v>
      </c>
      <c r="P574" s="8" t="s">
        <v>582</v>
      </c>
      <c r="Q574" s="8" t="n">
        <v>52000</v>
      </c>
      <c r="R574" s="8" t="s">
        <v>102</v>
      </c>
      <c r="S574" s="8" t="n">
        <v>52121</v>
      </c>
      <c r="T574" s="8" t="s">
        <v>140</v>
      </c>
      <c r="U574" s="8" t="s">
        <v>466</v>
      </c>
      <c r="V574" s="8" t="s">
        <v>68</v>
      </c>
      <c r="W574" s="9" t="n">
        <v>2.4</v>
      </c>
      <c r="Y574" s="10" t="str">
        <f aca="false">_xlfn.CONCAT("https://comprasnet.gov.br/livre/pregao/ata2.asp?co_no_uasg=",E574,"&amp;numprp=",D574)</f>
        <v>https://comprasnet.gov.br/livre/pregao/ata2.asp?co_no_uasg=160019&amp;numprp=0432020</v>
      </c>
      <c r="Z574" s="10" t="str">
        <f aca="false">_xlfn.CONCAT("https://comprasnet.gov.br/livre/pregao/anexosDosItens.asp?uasg=",E574,"&amp;numprp=",D574,"&amp;prgcod=863000")</f>
        <v>https://comprasnet.gov.br/livre/pregao/anexosDosItens.asp?uasg=160019&amp;numprp=0432020&amp;prgcod=863000</v>
      </c>
      <c r="AA574" s="10" t="str">
        <f aca="false">_xlfn.CONCAT("http://compras.dados.gov.br/pregoes/doc/pregao/",B574,"/itens.json")</f>
        <v>http://compras.dados.gov.br/pregoes/doc/pregao/1600190000432020/itens.json</v>
      </c>
    </row>
    <row r="575" s="6" customFormat="true" ht="15" hidden="false" customHeight="false" outlineLevel="0" collapsed="false">
      <c r="A575" s="8" t="s">
        <v>773</v>
      </c>
      <c r="B575" s="8" t="str">
        <f aca="false">_xlfn.CONCAT(E575,"000",D575)</f>
        <v>1602990000012020</v>
      </c>
      <c r="C575" s="8" t="s">
        <v>2039</v>
      </c>
      <c r="D575" s="8" t="str">
        <f aca="false">RIGHT(A575,7)</f>
        <v>0012020</v>
      </c>
      <c r="E575" s="8" t="n">
        <f aca="false">O575</f>
        <v>160299</v>
      </c>
      <c r="F575" s="8" t="str">
        <f aca="false">RIGHT(C575,3)</f>
        <v>272</v>
      </c>
      <c r="G575" s="8" t="s">
        <v>8</v>
      </c>
      <c r="H575" s="8" t="n">
        <v>304268</v>
      </c>
      <c r="I575" s="8" t="s">
        <v>645</v>
      </c>
      <c r="J575" s="8" t="s">
        <v>646</v>
      </c>
      <c r="K575" s="8" t="s">
        <v>30</v>
      </c>
      <c r="L575" s="8" t="s">
        <v>2040</v>
      </c>
      <c r="M575" s="8" t="s">
        <v>32</v>
      </c>
      <c r="N575" s="8" t="s">
        <v>2041</v>
      </c>
      <c r="O575" s="8" t="n">
        <v>160299</v>
      </c>
      <c r="P575" s="8" t="s">
        <v>776</v>
      </c>
      <c r="Q575" s="8" t="n">
        <v>52000</v>
      </c>
      <c r="R575" s="8" t="s">
        <v>102</v>
      </c>
      <c r="S575" s="8" t="n">
        <v>52121</v>
      </c>
      <c r="T575" s="8" t="s">
        <v>140</v>
      </c>
      <c r="U575" s="8" t="s">
        <v>178</v>
      </c>
      <c r="V575" s="8" t="s">
        <v>83</v>
      </c>
      <c r="W575" s="9" t="n">
        <v>2.4</v>
      </c>
      <c r="Y575" s="10" t="str">
        <f aca="false">_xlfn.CONCAT("https://comprasnet.gov.br/livre/pregao/ata2.asp?co_no_uasg=",E575,"&amp;numprp=",D575)</f>
        <v>https://comprasnet.gov.br/livre/pregao/ata2.asp?co_no_uasg=160299&amp;numprp=0012020</v>
      </c>
      <c r="Z575" s="10" t="str">
        <f aca="false">_xlfn.CONCAT("https://comprasnet.gov.br/livre/pregao/anexosDosItens.asp?uasg=",E575,"&amp;numprp=",D575,"&amp;prgcod=863000")</f>
        <v>https://comprasnet.gov.br/livre/pregao/anexosDosItens.asp?uasg=160299&amp;numprp=0012020&amp;prgcod=863000</v>
      </c>
      <c r="AA575" s="10" t="str">
        <f aca="false">_xlfn.CONCAT("http://compras.dados.gov.br/pregoes/doc/pregao/",B575,"/itens.json")</f>
        <v>http://compras.dados.gov.br/pregoes/doc/pregao/1602990000012020/itens.json</v>
      </c>
    </row>
    <row r="576" s="6" customFormat="true" ht="15" hidden="false" customHeight="false" outlineLevel="0" collapsed="false">
      <c r="A576" s="8" t="s">
        <v>839</v>
      </c>
      <c r="B576" s="8" t="str">
        <f aca="false">_xlfn.CONCAT(E576,"000",D576)</f>
        <v>9742000001592020</v>
      </c>
      <c r="C576" s="8" t="s">
        <v>2042</v>
      </c>
      <c r="D576" s="8" t="str">
        <f aca="false">RIGHT(A576,7)</f>
        <v>1592020</v>
      </c>
      <c r="E576" s="8" t="n">
        <f aca="false">O576</f>
        <v>974200</v>
      </c>
      <c r="F576" s="8" t="str">
        <f aca="false">RIGHT(C576,3)</f>
        <v>063</v>
      </c>
      <c r="G576" s="8" t="s">
        <v>8</v>
      </c>
      <c r="H576" s="8" t="n">
        <v>461542</v>
      </c>
      <c r="I576" s="8" t="s">
        <v>203</v>
      </c>
      <c r="J576" s="8" t="s">
        <v>204</v>
      </c>
      <c r="K576" s="8" t="s">
        <v>30</v>
      </c>
      <c r="L576" s="8" t="s">
        <v>2043</v>
      </c>
      <c r="M576" s="8" t="s">
        <v>32</v>
      </c>
      <c r="N576" s="8" t="s">
        <v>55</v>
      </c>
      <c r="O576" s="8" t="n">
        <v>974200</v>
      </c>
      <c r="P576" s="8" t="s">
        <v>842</v>
      </c>
      <c r="Q576" s="8" t="n">
        <v>99900</v>
      </c>
      <c r="R576" s="8" t="s">
        <v>35</v>
      </c>
      <c r="S576" s="8" t="n">
        <v>97400</v>
      </c>
      <c r="T576" s="8" t="s">
        <v>57</v>
      </c>
      <c r="U576" s="8" t="s">
        <v>58</v>
      </c>
      <c r="V576" s="8" t="s">
        <v>49</v>
      </c>
      <c r="W576" s="9" t="n">
        <v>2.4</v>
      </c>
      <c r="Y576" s="10" t="str">
        <f aca="false">_xlfn.CONCAT("https://comprasnet.gov.br/livre/pregao/ata2.asp?co_no_uasg=",E576,"&amp;numprp=",D576)</f>
        <v>https://comprasnet.gov.br/livre/pregao/ata2.asp?co_no_uasg=974200&amp;numprp=1592020</v>
      </c>
      <c r="Z576" s="10" t="str">
        <f aca="false">_xlfn.CONCAT("https://comprasnet.gov.br/livre/pregao/anexosDosItens.asp?uasg=",E576,"&amp;numprp=",D576,"&amp;prgcod=863000")</f>
        <v>https://comprasnet.gov.br/livre/pregao/anexosDosItens.asp?uasg=974200&amp;numprp=1592020&amp;prgcod=863000</v>
      </c>
      <c r="AA576" s="10" t="str">
        <f aca="false">_xlfn.CONCAT("http://compras.dados.gov.br/pregoes/doc/pregao/",B576,"/itens.json")</f>
        <v>http://compras.dados.gov.br/pregoes/doc/pregao/9742000001592020/itens.json</v>
      </c>
    </row>
    <row r="577" s="6" customFormat="true" ht="15" hidden="false" customHeight="false" outlineLevel="0" collapsed="false">
      <c r="A577" s="8" t="s">
        <v>839</v>
      </c>
      <c r="B577" s="8" t="str">
        <f aca="false">_xlfn.CONCAT(E577,"000",D577)</f>
        <v>9742000001592020</v>
      </c>
      <c r="C577" s="8" t="s">
        <v>2044</v>
      </c>
      <c r="D577" s="8" t="str">
        <f aca="false">RIGHT(A577,7)</f>
        <v>1592020</v>
      </c>
      <c r="E577" s="8" t="n">
        <f aca="false">O577</f>
        <v>974200</v>
      </c>
      <c r="F577" s="8" t="str">
        <f aca="false">RIGHT(C577,3)</f>
        <v>064</v>
      </c>
      <c r="G577" s="8" t="s">
        <v>8</v>
      </c>
      <c r="H577" s="8" t="n">
        <v>461542</v>
      </c>
      <c r="I577" s="8" t="s">
        <v>203</v>
      </c>
      <c r="J577" s="8" t="s">
        <v>204</v>
      </c>
      <c r="K577" s="8" t="s">
        <v>30</v>
      </c>
      <c r="L577" s="8" t="s">
        <v>2043</v>
      </c>
      <c r="M577" s="8" t="s">
        <v>32</v>
      </c>
      <c r="N577" s="8" t="s">
        <v>55</v>
      </c>
      <c r="O577" s="8" t="n">
        <v>974200</v>
      </c>
      <c r="P577" s="8" t="s">
        <v>842</v>
      </c>
      <c r="Q577" s="8" t="n">
        <v>99900</v>
      </c>
      <c r="R577" s="8" t="s">
        <v>35</v>
      </c>
      <c r="S577" s="8" t="n">
        <v>97400</v>
      </c>
      <c r="T577" s="8" t="s">
        <v>57</v>
      </c>
      <c r="U577" s="8" t="s">
        <v>58</v>
      </c>
      <c r="V577" s="8" t="s">
        <v>49</v>
      </c>
      <c r="W577" s="9" t="n">
        <v>2.4</v>
      </c>
      <c r="Y577" s="10" t="str">
        <f aca="false">_xlfn.CONCAT("https://comprasnet.gov.br/livre/pregao/ata2.asp?co_no_uasg=",E577,"&amp;numprp=",D577)</f>
        <v>https://comprasnet.gov.br/livre/pregao/ata2.asp?co_no_uasg=974200&amp;numprp=1592020</v>
      </c>
      <c r="Z577" s="10" t="str">
        <f aca="false">_xlfn.CONCAT("https://comprasnet.gov.br/livre/pregao/anexosDosItens.asp?uasg=",E577,"&amp;numprp=",D577,"&amp;prgcod=863000")</f>
        <v>https://comprasnet.gov.br/livre/pregao/anexosDosItens.asp?uasg=974200&amp;numprp=1592020&amp;prgcod=863000</v>
      </c>
      <c r="AA577" s="10" t="str">
        <f aca="false">_xlfn.CONCAT("http://compras.dados.gov.br/pregoes/doc/pregao/",B577,"/itens.json")</f>
        <v>http://compras.dados.gov.br/pregoes/doc/pregao/9742000001592020/itens.json</v>
      </c>
    </row>
    <row r="578" s="6" customFormat="true" ht="15" hidden="false" customHeight="false" outlineLevel="0" collapsed="false">
      <c r="A578" s="8" t="s">
        <v>1393</v>
      </c>
      <c r="B578" s="8" t="str">
        <f aca="false">_xlfn.CONCAT(E578,"000",D578)</f>
        <v>700110000402020</v>
      </c>
      <c r="C578" s="8" t="s">
        <v>2045</v>
      </c>
      <c r="D578" s="8" t="str">
        <f aca="false">RIGHT(A578,7)</f>
        <v>0402020</v>
      </c>
      <c r="E578" s="8" t="n">
        <f aca="false">O578</f>
        <v>70011</v>
      </c>
      <c r="F578" s="8" t="str">
        <f aca="false">RIGHT(C578,3)</f>
        <v>006</v>
      </c>
      <c r="G578" s="8" t="s">
        <v>8</v>
      </c>
      <c r="H578" s="8" t="n">
        <v>261642</v>
      </c>
      <c r="I578" s="8" t="s">
        <v>94</v>
      </c>
      <c r="J578" s="8" t="s">
        <v>95</v>
      </c>
      <c r="K578" s="8" t="s">
        <v>30</v>
      </c>
      <c r="L578" s="8" t="s">
        <v>726</v>
      </c>
      <c r="M578" s="8" t="s">
        <v>32</v>
      </c>
      <c r="N578" s="8" t="s">
        <v>852</v>
      </c>
      <c r="O578" s="8" t="n">
        <v>70011</v>
      </c>
      <c r="P578" s="8" t="s">
        <v>1395</v>
      </c>
      <c r="Q578" s="8" t="n">
        <v>14000</v>
      </c>
      <c r="R578" s="8" t="s">
        <v>388</v>
      </c>
      <c r="S578" s="8" t="n">
        <v>14000</v>
      </c>
      <c r="T578" s="8" t="s">
        <v>388</v>
      </c>
      <c r="U578" s="8" t="s">
        <v>313</v>
      </c>
      <c r="V578" s="8" t="s">
        <v>105</v>
      </c>
      <c r="W578" s="9" t="n">
        <v>2.41</v>
      </c>
      <c r="Y578" s="10" t="str">
        <f aca="false">_xlfn.CONCAT("https://comprasnet.gov.br/livre/pregao/ata2.asp?co_no_uasg=",E578,"&amp;numprp=",D578)</f>
        <v>https://comprasnet.gov.br/livre/pregao/ata2.asp?co_no_uasg=70011&amp;numprp=0402020</v>
      </c>
      <c r="Z578" s="10" t="str">
        <f aca="false">_xlfn.CONCAT("https://comprasnet.gov.br/livre/pregao/anexosDosItens.asp?uasg=",E578,"&amp;numprp=",D578,"&amp;prgcod=863000")</f>
        <v>https://comprasnet.gov.br/livre/pregao/anexosDosItens.asp?uasg=70011&amp;numprp=0402020&amp;prgcod=863000</v>
      </c>
      <c r="AA578" s="10" t="str">
        <f aca="false">_xlfn.CONCAT("http://compras.dados.gov.br/pregoes/doc/pregao/",B578,"/itens.json")</f>
        <v>http://compras.dados.gov.br/pregoes/doc/pregao/700110000402020/itens.json</v>
      </c>
    </row>
    <row r="579" s="6" customFormat="true" ht="15" hidden="false" customHeight="false" outlineLevel="0" collapsed="false">
      <c r="A579" s="8" t="s">
        <v>2046</v>
      </c>
      <c r="B579" s="8" t="str">
        <f aca="false">_xlfn.CONCAT(E579,"000",D579)</f>
        <v>9274460000072020</v>
      </c>
      <c r="C579" s="8" t="s">
        <v>2047</v>
      </c>
      <c r="D579" s="8" t="str">
        <f aca="false">RIGHT(A579,7)</f>
        <v>0072020</v>
      </c>
      <c r="E579" s="8" t="n">
        <f aca="false">O579</f>
        <v>927446</v>
      </c>
      <c r="F579" s="8" t="str">
        <f aca="false">RIGHT(C579,3)</f>
        <v>013</v>
      </c>
      <c r="G579" s="8" t="s">
        <v>8</v>
      </c>
      <c r="H579" s="8" t="n">
        <v>304268</v>
      </c>
      <c r="I579" s="8" t="s">
        <v>645</v>
      </c>
      <c r="J579" s="8" t="s">
        <v>646</v>
      </c>
      <c r="K579" s="8" t="s">
        <v>30</v>
      </c>
      <c r="L579" s="8" t="s">
        <v>509</v>
      </c>
      <c r="M579" s="8" t="s">
        <v>32</v>
      </c>
      <c r="N579" s="8" t="s">
        <v>2048</v>
      </c>
      <c r="O579" s="8" t="n">
        <v>927446</v>
      </c>
      <c r="P579" s="8" t="s">
        <v>2049</v>
      </c>
      <c r="Q579" s="8" t="n">
        <v>99900</v>
      </c>
      <c r="R579" s="8" t="s">
        <v>35</v>
      </c>
      <c r="S579" s="8" t="n">
        <v>93420</v>
      </c>
      <c r="T579" s="8" t="s">
        <v>91</v>
      </c>
      <c r="U579" s="8" t="s">
        <v>92</v>
      </c>
      <c r="V579" s="8" t="s">
        <v>59</v>
      </c>
      <c r="W579" s="9" t="n">
        <v>2.48</v>
      </c>
      <c r="Y579" s="10" t="str">
        <f aca="false">_xlfn.CONCAT("https://comprasnet.gov.br/livre/pregao/ata2.asp?co_no_uasg=",E579,"&amp;numprp=",D579)</f>
        <v>https://comprasnet.gov.br/livre/pregao/ata2.asp?co_no_uasg=927446&amp;numprp=0072020</v>
      </c>
      <c r="Z579" s="10" t="str">
        <f aca="false">_xlfn.CONCAT("https://comprasnet.gov.br/livre/pregao/anexosDosItens.asp?uasg=",E579,"&amp;numprp=",D579,"&amp;prgcod=863000")</f>
        <v>https://comprasnet.gov.br/livre/pregao/anexosDosItens.asp?uasg=927446&amp;numprp=0072020&amp;prgcod=863000</v>
      </c>
      <c r="AA579" s="10" t="str">
        <f aca="false">_xlfn.CONCAT("http://compras.dados.gov.br/pregoes/doc/pregao/",B579,"/itens.json")</f>
        <v>http://compras.dados.gov.br/pregoes/doc/pregao/9274460000072020/itens.json</v>
      </c>
    </row>
    <row r="580" s="6" customFormat="true" ht="15" hidden="false" customHeight="false" outlineLevel="0" collapsed="false">
      <c r="A580" s="8" t="s">
        <v>2050</v>
      </c>
      <c r="B580" s="8" t="str">
        <f aca="false">_xlfn.CONCAT(E580,"000",D580)</f>
        <v>9268500000182020</v>
      </c>
      <c r="C580" s="8" t="s">
        <v>2051</v>
      </c>
      <c r="D580" s="8" t="str">
        <f aca="false">RIGHT(A580,7)</f>
        <v>0182020</v>
      </c>
      <c r="E580" s="8" t="n">
        <f aca="false">O580</f>
        <v>926850</v>
      </c>
      <c r="F580" s="8" t="str">
        <f aca="false">RIGHT(C580,3)</f>
        <v>128</v>
      </c>
      <c r="G580" s="8" t="s">
        <v>8</v>
      </c>
      <c r="H580" s="8" t="n">
        <v>150711</v>
      </c>
      <c r="I580" s="8" t="s">
        <v>217</v>
      </c>
      <c r="J580" s="8" t="s">
        <v>2052</v>
      </c>
      <c r="K580" s="8" t="s">
        <v>30</v>
      </c>
      <c r="L580" s="8" t="s">
        <v>2053</v>
      </c>
      <c r="M580" s="8" t="s">
        <v>32</v>
      </c>
      <c r="N580" s="8" t="s">
        <v>2054</v>
      </c>
      <c r="O580" s="8" t="n">
        <v>926850</v>
      </c>
      <c r="P580" s="8" t="s">
        <v>2055</v>
      </c>
      <c r="Q580" s="8" t="n">
        <v>99900</v>
      </c>
      <c r="R580" s="8" t="s">
        <v>35</v>
      </c>
      <c r="S580" s="8" t="n">
        <v>95320</v>
      </c>
      <c r="T580" s="8" t="s">
        <v>2056</v>
      </c>
      <c r="U580" s="8" t="s">
        <v>178</v>
      </c>
      <c r="V580" s="8" t="s">
        <v>38</v>
      </c>
      <c r="W580" s="9" t="n">
        <v>2.48</v>
      </c>
      <c r="Y580" s="10" t="str">
        <f aca="false">_xlfn.CONCAT("https://comprasnet.gov.br/livre/pregao/ata2.asp?co_no_uasg=",E580,"&amp;numprp=",D580)</f>
        <v>https://comprasnet.gov.br/livre/pregao/ata2.asp?co_no_uasg=926850&amp;numprp=0182020</v>
      </c>
      <c r="Z580" s="10" t="str">
        <f aca="false">_xlfn.CONCAT("https://comprasnet.gov.br/livre/pregao/anexosDosItens.asp?uasg=",E580,"&amp;numprp=",D580,"&amp;prgcod=863000")</f>
        <v>https://comprasnet.gov.br/livre/pregao/anexosDosItens.asp?uasg=926850&amp;numprp=0182020&amp;prgcod=863000</v>
      </c>
      <c r="AA580" s="10" t="str">
        <f aca="false">_xlfn.CONCAT("http://compras.dados.gov.br/pregoes/doc/pregao/",B580,"/itens.json")</f>
        <v>http://compras.dados.gov.br/pregoes/doc/pregao/9268500000182020/itens.json</v>
      </c>
    </row>
    <row r="581" s="6" customFormat="true" ht="15" hidden="false" customHeight="false" outlineLevel="0" collapsed="false">
      <c r="A581" s="8" t="s">
        <v>2057</v>
      </c>
      <c r="B581" s="8" t="str">
        <f aca="false">_xlfn.CONCAT(E581,"000",D581)</f>
        <v>3430230000382020</v>
      </c>
      <c r="C581" s="8" t="s">
        <v>2058</v>
      </c>
      <c r="D581" s="8" t="str">
        <f aca="false">RIGHT(A581,7)</f>
        <v>0382020</v>
      </c>
      <c r="E581" s="8" t="n">
        <f aca="false">O581</f>
        <v>343023</v>
      </c>
      <c r="F581" s="8" t="str">
        <f aca="false">RIGHT(C581,3)</f>
        <v>018</v>
      </c>
      <c r="G581" s="8" t="s">
        <v>71</v>
      </c>
      <c r="H581" s="8" t="n">
        <v>386606</v>
      </c>
      <c r="I581" s="8" t="s">
        <v>1456</v>
      </c>
      <c r="J581" s="8" t="s">
        <v>1457</v>
      </c>
      <c r="K581" s="8" t="s">
        <v>30</v>
      </c>
      <c r="L581" s="8" t="s">
        <v>1229</v>
      </c>
      <c r="M581" s="8" t="s">
        <v>32</v>
      </c>
      <c r="N581" s="8" t="s">
        <v>2059</v>
      </c>
      <c r="O581" s="8" t="n">
        <v>343023</v>
      </c>
      <c r="P581" s="8" t="s">
        <v>2060</v>
      </c>
      <c r="Q581" s="8" t="n">
        <v>42000</v>
      </c>
      <c r="R581" s="8" t="s">
        <v>2061</v>
      </c>
      <c r="S581" s="8" t="n">
        <v>20411</v>
      </c>
      <c r="T581" s="8" t="s">
        <v>2062</v>
      </c>
      <c r="U581" s="8" t="s">
        <v>178</v>
      </c>
      <c r="V581" s="8" t="s">
        <v>68</v>
      </c>
      <c r="W581" s="9" t="n">
        <v>2.5</v>
      </c>
      <c r="Y581" s="10" t="str">
        <f aca="false">_xlfn.CONCAT("https://comprasnet.gov.br/livre/pregao/ata2.asp?co_no_uasg=",E581,"&amp;numprp=",D581)</f>
        <v>https://comprasnet.gov.br/livre/pregao/ata2.asp?co_no_uasg=343023&amp;numprp=0382020</v>
      </c>
      <c r="Z581" s="10" t="str">
        <f aca="false">_xlfn.CONCAT("https://comprasnet.gov.br/livre/pregao/anexosDosItens.asp?uasg=",E581,"&amp;numprp=",D581,"&amp;prgcod=863000")</f>
        <v>https://comprasnet.gov.br/livre/pregao/anexosDosItens.asp?uasg=343023&amp;numprp=0382020&amp;prgcod=863000</v>
      </c>
      <c r="AA581" s="10" t="str">
        <f aca="false">_xlfn.CONCAT("http://compras.dados.gov.br/pregoes/doc/pregao/",B581,"/itens.json")</f>
        <v>http://compras.dados.gov.br/pregoes/doc/pregao/3430230000382020/itens.json</v>
      </c>
    </row>
    <row r="582" s="6" customFormat="true" ht="15" hidden="false" customHeight="false" outlineLevel="0" collapsed="false">
      <c r="A582" s="8" t="s">
        <v>2063</v>
      </c>
      <c r="B582" s="8" t="str">
        <f aca="false">_xlfn.CONCAT(E582,"000",D582)</f>
        <v>1604760001302020</v>
      </c>
      <c r="C582" s="8" t="s">
        <v>2064</v>
      </c>
      <c r="D582" s="8" t="str">
        <f aca="false">RIGHT(A582,7)</f>
        <v>1302020</v>
      </c>
      <c r="E582" s="8" t="n">
        <f aca="false">O582</f>
        <v>160476</v>
      </c>
      <c r="F582" s="8" t="str">
        <f aca="false">RIGHT(C582,3)</f>
        <v>017</v>
      </c>
      <c r="G582" s="8" t="s">
        <v>71</v>
      </c>
      <c r="H582" s="8" t="n">
        <v>467075</v>
      </c>
      <c r="I582" s="8" t="s">
        <v>1017</v>
      </c>
      <c r="J582" s="8" t="s">
        <v>1018</v>
      </c>
      <c r="K582" s="8" t="s">
        <v>30</v>
      </c>
      <c r="L582" s="8" t="s">
        <v>2065</v>
      </c>
      <c r="M582" s="8" t="s">
        <v>32</v>
      </c>
      <c r="N582" s="8" t="s">
        <v>2066</v>
      </c>
      <c r="O582" s="8" t="n">
        <v>160476</v>
      </c>
      <c r="P582" s="8" t="s">
        <v>2067</v>
      </c>
      <c r="Q582" s="8" t="n">
        <v>52000</v>
      </c>
      <c r="R582" s="8" t="s">
        <v>102</v>
      </c>
      <c r="S582" s="8" t="n">
        <v>52121</v>
      </c>
      <c r="T582" s="8" t="s">
        <v>140</v>
      </c>
      <c r="U582" s="8" t="s">
        <v>104</v>
      </c>
      <c r="V582" s="8" t="s">
        <v>105</v>
      </c>
      <c r="W582" s="9" t="n">
        <v>2.5</v>
      </c>
      <c r="Y582" s="10" t="str">
        <f aca="false">_xlfn.CONCAT("https://comprasnet.gov.br/livre/pregao/ata2.asp?co_no_uasg=",E582,"&amp;numprp=",D582)</f>
        <v>https://comprasnet.gov.br/livre/pregao/ata2.asp?co_no_uasg=160476&amp;numprp=1302020</v>
      </c>
      <c r="Z582" s="10" t="str">
        <f aca="false">_xlfn.CONCAT("https://comprasnet.gov.br/livre/pregao/anexosDosItens.asp?uasg=",E582,"&amp;numprp=",D582,"&amp;prgcod=863000")</f>
        <v>https://comprasnet.gov.br/livre/pregao/anexosDosItens.asp?uasg=160476&amp;numprp=1302020&amp;prgcod=863000</v>
      </c>
      <c r="AA582" s="10" t="str">
        <f aca="false">_xlfn.CONCAT("http://compras.dados.gov.br/pregoes/doc/pregao/",B582,"/itens.json")</f>
        <v>http://compras.dados.gov.br/pregoes/doc/pregao/1604760001302020/itens.json</v>
      </c>
    </row>
    <row r="583" s="6" customFormat="true" ht="15" hidden="false" customHeight="false" outlineLevel="0" collapsed="false">
      <c r="A583" s="8" t="s">
        <v>806</v>
      </c>
      <c r="B583" s="8" t="str">
        <f aca="false">_xlfn.CONCAT(E583,"000",D583)</f>
        <v>1581480000022020</v>
      </c>
      <c r="C583" s="8" t="s">
        <v>2068</v>
      </c>
      <c r="D583" s="8" t="str">
        <f aca="false">RIGHT(A583,7)</f>
        <v>0022020</v>
      </c>
      <c r="E583" s="8" t="n">
        <f aca="false">O583</f>
        <v>158148</v>
      </c>
      <c r="F583" s="8" t="str">
        <f aca="false">RIGHT(C583,3)</f>
        <v>074</v>
      </c>
      <c r="G583" s="8" t="s">
        <v>8</v>
      </c>
      <c r="H583" s="8" t="n">
        <v>465840</v>
      </c>
      <c r="I583" s="8" t="s">
        <v>808</v>
      </c>
      <c r="J583" s="8" t="s">
        <v>809</v>
      </c>
      <c r="K583" s="8" t="s">
        <v>30</v>
      </c>
      <c r="L583" s="8" t="s">
        <v>2069</v>
      </c>
      <c r="M583" s="8" t="s">
        <v>32</v>
      </c>
      <c r="N583" s="8" t="s">
        <v>2070</v>
      </c>
      <c r="O583" s="8" t="n">
        <v>158148</v>
      </c>
      <c r="P583" s="8" t="s">
        <v>667</v>
      </c>
      <c r="Q583" s="8" t="n">
        <v>26000</v>
      </c>
      <c r="R583" s="8" t="s">
        <v>46</v>
      </c>
      <c r="S583" s="8" t="n">
        <v>26421</v>
      </c>
      <c r="T583" s="8" t="s">
        <v>668</v>
      </c>
      <c r="U583" s="8" t="s">
        <v>565</v>
      </c>
      <c r="V583" s="8" t="s">
        <v>83</v>
      </c>
      <c r="W583" s="9" t="n">
        <v>2.5</v>
      </c>
      <c r="Y583" s="10" t="str">
        <f aca="false">_xlfn.CONCAT("https://comprasnet.gov.br/livre/pregao/ata2.asp?co_no_uasg=",E583,"&amp;numprp=",D583)</f>
        <v>https://comprasnet.gov.br/livre/pregao/ata2.asp?co_no_uasg=158148&amp;numprp=0022020</v>
      </c>
      <c r="Z583" s="10" t="str">
        <f aca="false">_xlfn.CONCAT("https://comprasnet.gov.br/livre/pregao/anexosDosItens.asp?uasg=",E583,"&amp;numprp=",D583,"&amp;prgcod=863000")</f>
        <v>https://comprasnet.gov.br/livre/pregao/anexosDosItens.asp?uasg=158148&amp;numprp=0022020&amp;prgcod=863000</v>
      </c>
      <c r="AA583" s="10" t="str">
        <f aca="false">_xlfn.CONCAT("http://compras.dados.gov.br/pregoes/doc/pregao/",B583,"/itens.json")</f>
        <v>http://compras.dados.gov.br/pregoes/doc/pregao/1581480000022020/itens.json</v>
      </c>
    </row>
    <row r="584" s="6" customFormat="true" ht="15" hidden="false" customHeight="false" outlineLevel="0" collapsed="false">
      <c r="A584" s="8" t="s">
        <v>2071</v>
      </c>
      <c r="B584" s="8" t="str">
        <f aca="false">_xlfn.CONCAT(E584,"000",D584)</f>
        <v>9267210000612020</v>
      </c>
      <c r="C584" s="8" t="s">
        <v>2072</v>
      </c>
      <c r="D584" s="8" t="str">
        <f aca="false">RIGHT(A584,7)</f>
        <v>0612020</v>
      </c>
      <c r="E584" s="8" t="n">
        <f aca="false">O584</f>
        <v>926721</v>
      </c>
      <c r="F584" s="8" t="str">
        <f aca="false">RIGHT(C584,3)</f>
        <v>023</v>
      </c>
      <c r="G584" s="8" t="s">
        <v>8</v>
      </c>
      <c r="H584" s="8" t="n">
        <v>462315</v>
      </c>
      <c r="I584" s="8" t="s">
        <v>423</v>
      </c>
      <c r="J584" s="8" t="s">
        <v>424</v>
      </c>
      <c r="K584" s="8" t="s">
        <v>30</v>
      </c>
      <c r="L584" s="8" t="s">
        <v>2073</v>
      </c>
      <c r="M584" s="8" t="s">
        <v>32</v>
      </c>
      <c r="N584" s="8" t="s">
        <v>2074</v>
      </c>
      <c r="O584" s="8" t="n">
        <v>926721</v>
      </c>
      <c r="P584" s="8" t="s">
        <v>2075</v>
      </c>
      <c r="Q584" s="8" t="n">
        <v>99900</v>
      </c>
      <c r="R584" s="8" t="s">
        <v>35</v>
      </c>
      <c r="S584" s="8" t="n">
        <v>93720</v>
      </c>
      <c r="T584" s="8" t="s">
        <v>131</v>
      </c>
      <c r="U584" s="8" t="s">
        <v>132</v>
      </c>
      <c r="V584" s="8" t="s">
        <v>49</v>
      </c>
      <c r="W584" s="9" t="n">
        <v>2.5</v>
      </c>
      <c r="Y584" s="10" t="str">
        <f aca="false">_xlfn.CONCAT("https://comprasnet.gov.br/livre/pregao/ata2.asp?co_no_uasg=",E584,"&amp;numprp=",D584)</f>
        <v>https://comprasnet.gov.br/livre/pregao/ata2.asp?co_no_uasg=926721&amp;numprp=0612020</v>
      </c>
      <c r="Z584" s="10" t="str">
        <f aca="false">_xlfn.CONCAT("https://comprasnet.gov.br/livre/pregao/anexosDosItens.asp?uasg=",E584,"&amp;numprp=",D584,"&amp;prgcod=863000")</f>
        <v>https://comprasnet.gov.br/livre/pregao/anexosDosItens.asp?uasg=926721&amp;numprp=0612020&amp;prgcod=863000</v>
      </c>
      <c r="AA584" s="10" t="str">
        <f aca="false">_xlfn.CONCAT("http://compras.dados.gov.br/pregoes/doc/pregao/",B584,"/itens.json")</f>
        <v>http://compras.dados.gov.br/pregoes/doc/pregao/9267210000612020/itens.json</v>
      </c>
    </row>
    <row r="585" s="6" customFormat="true" ht="15" hidden="false" customHeight="false" outlineLevel="0" collapsed="false">
      <c r="A585" s="8" t="s">
        <v>1913</v>
      </c>
      <c r="B585" s="8" t="str">
        <f aca="false">_xlfn.CONCAT(E585,"000",D585)</f>
        <v>1583860000032020</v>
      </c>
      <c r="C585" s="8" t="s">
        <v>2076</v>
      </c>
      <c r="D585" s="8" t="str">
        <f aca="false">RIGHT(A585,7)</f>
        <v>0032020</v>
      </c>
      <c r="E585" s="8" t="n">
        <f aca="false">O585</f>
        <v>158386</v>
      </c>
      <c r="F585" s="8" t="str">
        <f aca="false">RIGHT(C585,3)</f>
        <v>005</v>
      </c>
      <c r="G585" s="8" t="s">
        <v>8</v>
      </c>
      <c r="H585" s="8" t="n">
        <v>460978</v>
      </c>
      <c r="I585" s="8" t="s">
        <v>979</v>
      </c>
      <c r="J585" s="8" t="s">
        <v>980</v>
      </c>
      <c r="K585" s="8" t="s">
        <v>30</v>
      </c>
      <c r="L585" s="8" t="s">
        <v>2077</v>
      </c>
      <c r="M585" s="8" t="s">
        <v>32</v>
      </c>
      <c r="N585" s="8" t="s">
        <v>2078</v>
      </c>
      <c r="O585" s="8" t="n">
        <v>158386</v>
      </c>
      <c r="P585" s="8" t="s">
        <v>1916</v>
      </c>
      <c r="Q585" s="8" t="n">
        <v>26000</v>
      </c>
      <c r="R585" s="8" t="s">
        <v>46</v>
      </c>
      <c r="S585" s="8" t="n">
        <v>26434</v>
      </c>
      <c r="T585" s="8" t="s">
        <v>1917</v>
      </c>
      <c r="U585" s="8" t="s">
        <v>178</v>
      </c>
      <c r="V585" s="8" t="s">
        <v>38</v>
      </c>
      <c r="W585" s="9" t="n">
        <v>2.5</v>
      </c>
      <c r="Y585" s="10" t="str">
        <f aca="false">_xlfn.CONCAT("https://comprasnet.gov.br/livre/pregao/ata2.asp?co_no_uasg=",E585,"&amp;numprp=",D585)</f>
        <v>https://comprasnet.gov.br/livre/pregao/ata2.asp?co_no_uasg=158386&amp;numprp=0032020</v>
      </c>
      <c r="Z585" s="10" t="str">
        <f aca="false">_xlfn.CONCAT("https://comprasnet.gov.br/livre/pregao/anexosDosItens.asp?uasg=",E585,"&amp;numprp=",D585,"&amp;prgcod=863000")</f>
        <v>https://comprasnet.gov.br/livre/pregao/anexosDosItens.asp?uasg=158386&amp;numprp=0032020&amp;prgcod=863000</v>
      </c>
      <c r="AA585" s="10" t="str">
        <f aca="false">_xlfn.CONCAT("http://compras.dados.gov.br/pregoes/doc/pregao/",B585,"/itens.json")</f>
        <v>http://compras.dados.gov.br/pregoes/doc/pregao/1583860000032020/itens.json</v>
      </c>
    </row>
    <row r="586" s="6" customFormat="true" ht="15" hidden="false" customHeight="false" outlineLevel="0" collapsed="false">
      <c r="A586" s="8" t="s">
        <v>1856</v>
      </c>
      <c r="B586" s="8" t="str">
        <f aca="false">_xlfn.CONCAT(E586,"000",D586)</f>
        <v>2570510000132020</v>
      </c>
      <c r="C586" s="8" t="s">
        <v>2079</v>
      </c>
      <c r="D586" s="8" t="str">
        <f aca="false">RIGHT(A586,7)</f>
        <v>0132020</v>
      </c>
      <c r="E586" s="8" t="n">
        <f aca="false">O586</f>
        <v>257051</v>
      </c>
      <c r="F586" s="8" t="str">
        <f aca="false">RIGHT(C586,3)</f>
        <v>077</v>
      </c>
      <c r="G586" s="8" t="s">
        <v>8</v>
      </c>
      <c r="H586" s="8" t="n">
        <v>367343</v>
      </c>
      <c r="I586" s="8" t="s">
        <v>2080</v>
      </c>
      <c r="J586" s="8" t="s">
        <v>2081</v>
      </c>
      <c r="K586" s="8" t="s">
        <v>30</v>
      </c>
      <c r="L586" s="8" t="s">
        <v>985</v>
      </c>
      <c r="M586" s="8" t="s">
        <v>32</v>
      </c>
      <c r="N586" s="8" t="s">
        <v>818</v>
      </c>
      <c r="O586" s="8" t="n">
        <v>257051</v>
      </c>
      <c r="P586" s="8" t="s">
        <v>1416</v>
      </c>
      <c r="Q586" s="8" t="n">
        <v>36000</v>
      </c>
      <c r="R586" s="8" t="s">
        <v>537</v>
      </c>
      <c r="S586" s="8" t="n">
        <v>36000</v>
      </c>
      <c r="T586" s="8" t="s">
        <v>537</v>
      </c>
      <c r="U586" s="8" t="s">
        <v>389</v>
      </c>
      <c r="V586" s="8" t="s">
        <v>49</v>
      </c>
      <c r="W586" s="9" t="n">
        <v>2.51</v>
      </c>
      <c r="Y586" s="10" t="str">
        <f aca="false">_xlfn.CONCAT("https://comprasnet.gov.br/livre/pregao/ata2.asp?co_no_uasg=",E586,"&amp;numprp=",D586)</f>
        <v>https://comprasnet.gov.br/livre/pregao/ata2.asp?co_no_uasg=257051&amp;numprp=0132020</v>
      </c>
      <c r="Z586" s="10" t="str">
        <f aca="false">_xlfn.CONCAT("https://comprasnet.gov.br/livre/pregao/anexosDosItens.asp?uasg=",E586,"&amp;numprp=",D586,"&amp;prgcod=863000")</f>
        <v>https://comprasnet.gov.br/livre/pregao/anexosDosItens.asp?uasg=257051&amp;numprp=0132020&amp;prgcod=863000</v>
      </c>
      <c r="AA586" s="10" t="str">
        <f aca="false">_xlfn.CONCAT("http://compras.dados.gov.br/pregoes/doc/pregao/",B586,"/itens.json")</f>
        <v>http://compras.dados.gov.br/pregoes/doc/pregao/2570510000132020/itens.json</v>
      </c>
    </row>
    <row r="587" s="6" customFormat="true" ht="15" hidden="false" customHeight="false" outlineLevel="0" collapsed="false">
      <c r="A587" s="8" t="s">
        <v>2082</v>
      </c>
      <c r="B587" s="8" t="str">
        <f aca="false">_xlfn.CONCAT(E587,"000",D587)</f>
        <v>1600340000032020</v>
      </c>
      <c r="C587" s="8" t="s">
        <v>2083</v>
      </c>
      <c r="D587" s="8" t="str">
        <f aca="false">RIGHT(A587,7)</f>
        <v>0032020</v>
      </c>
      <c r="E587" s="8" t="n">
        <f aca="false">O587</f>
        <v>160034</v>
      </c>
      <c r="F587" s="8" t="str">
        <f aca="false">RIGHT(C587,3)</f>
        <v>001</v>
      </c>
      <c r="G587" s="8" t="s">
        <v>8</v>
      </c>
      <c r="H587" s="8" t="n">
        <v>150711</v>
      </c>
      <c r="I587" s="8" t="s">
        <v>217</v>
      </c>
      <c r="J587" s="8" t="s">
        <v>2084</v>
      </c>
      <c r="K587" s="8" t="s">
        <v>2085</v>
      </c>
      <c r="L587" s="8" t="s">
        <v>509</v>
      </c>
      <c r="M587" s="8" t="s">
        <v>32</v>
      </c>
      <c r="N587" s="8" t="s">
        <v>510</v>
      </c>
      <c r="O587" s="8" t="n">
        <v>160034</v>
      </c>
      <c r="P587" s="8" t="s">
        <v>1627</v>
      </c>
      <c r="Q587" s="8" t="n">
        <v>52000</v>
      </c>
      <c r="R587" s="8" t="s">
        <v>102</v>
      </c>
      <c r="S587" s="8" t="n">
        <v>52121</v>
      </c>
      <c r="T587" s="8" t="s">
        <v>140</v>
      </c>
      <c r="U587" s="8" t="s">
        <v>114</v>
      </c>
      <c r="V587" s="8" t="s">
        <v>83</v>
      </c>
      <c r="W587" s="9" t="n">
        <v>2.52</v>
      </c>
      <c r="Y587" s="10" t="str">
        <f aca="false">_xlfn.CONCAT("https://comprasnet.gov.br/livre/pregao/ata2.asp?co_no_uasg=",E587,"&amp;numprp=",D587)</f>
        <v>https://comprasnet.gov.br/livre/pregao/ata2.asp?co_no_uasg=160034&amp;numprp=0032020</v>
      </c>
      <c r="Z587" s="10" t="str">
        <f aca="false">_xlfn.CONCAT("https://comprasnet.gov.br/livre/pregao/anexosDosItens.asp?uasg=",E587,"&amp;numprp=",D587,"&amp;prgcod=863000")</f>
        <v>https://comprasnet.gov.br/livre/pregao/anexosDosItens.asp?uasg=160034&amp;numprp=0032020&amp;prgcod=863000</v>
      </c>
      <c r="AA587" s="10" t="str">
        <f aca="false">_xlfn.CONCAT("http://compras.dados.gov.br/pregoes/doc/pregao/",B587,"/itens.json")</f>
        <v>http://compras.dados.gov.br/pregoes/doc/pregao/1600340000032020/itens.json</v>
      </c>
    </row>
    <row r="588" s="6" customFormat="true" ht="15" hidden="false" customHeight="false" outlineLevel="0" collapsed="false">
      <c r="A588" s="8" t="s">
        <v>2086</v>
      </c>
      <c r="B588" s="8" t="str">
        <f aca="false">_xlfn.CONCAT(E588,"000",D588)</f>
        <v>1531590000572020</v>
      </c>
      <c r="C588" s="8" t="s">
        <v>2087</v>
      </c>
      <c r="D588" s="8" t="str">
        <f aca="false">RIGHT(A588,7)</f>
        <v>0572020</v>
      </c>
      <c r="E588" s="8" t="n">
        <f aca="false">O588</f>
        <v>153159</v>
      </c>
      <c r="F588" s="8" t="str">
        <f aca="false">RIGHT(C588,3)</f>
        <v>005</v>
      </c>
      <c r="G588" s="8" t="s">
        <v>71</v>
      </c>
      <c r="H588" s="8" t="n">
        <v>214621</v>
      </c>
      <c r="I588" s="8" t="s">
        <v>770</v>
      </c>
      <c r="J588" s="8" t="s">
        <v>771</v>
      </c>
      <c r="K588" s="8" t="s">
        <v>30</v>
      </c>
      <c r="L588" s="8" t="s">
        <v>764</v>
      </c>
      <c r="M588" s="8" t="s">
        <v>32</v>
      </c>
      <c r="N588" s="8" t="s">
        <v>2088</v>
      </c>
      <c r="O588" s="8" t="n">
        <v>153159</v>
      </c>
      <c r="P588" s="8" t="s">
        <v>2089</v>
      </c>
      <c r="Q588" s="8" t="n">
        <v>26000</v>
      </c>
      <c r="R588" s="8" t="s">
        <v>46</v>
      </c>
      <c r="S588" s="8" t="n">
        <v>26245</v>
      </c>
      <c r="T588" s="8" t="s">
        <v>864</v>
      </c>
      <c r="U588" s="8" t="s">
        <v>178</v>
      </c>
      <c r="V588" s="8" t="s">
        <v>49</v>
      </c>
      <c r="W588" s="9" t="n">
        <v>2.54</v>
      </c>
      <c r="Y588" s="10" t="str">
        <f aca="false">_xlfn.CONCAT("https://comprasnet.gov.br/livre/pregao/ata2.asp?co_no_uasg=",E588,"&amp;numprp=",D588)</f>
        <v>https://comprasnet.gov.br/livre/pregao/ata2.asp?co_no_uasg=153159&amp;numprp=0572020</v>
      </c>
      <c r="Z588" s="10" t="str">
        <f aca="false">_xlfn.CONCAT("https://comprasnet.gov.br/livre/pregao/anexosDosItens.asp?uasg=",E588,"&amp;numprp=",D588,"&amp;prgcod=863000")</f>
        <v>https://comprasnet.gov.br/livre/pregao/anexosDosItens.asp?uasg=153159&amp;numprp=0572020&amp;prgcod=863000</v>
      </c>
      <c r="AA588" s="10" t="str">
        <f aca="false">_xlfn.CONCAT("http://compras.dados.gov.br/pregoes/doc/pregao/",B588,"/itens.json")</f>
        <v>http://compras.dados.gov.br/pregoes/doc/pregao/1531590000572020/itens.json</v>
      </c>
    </row>
    <row r="589" s="6" customFormat="true" ht="15" hidden="false" customHeight="false" outlineLevel="0" collapsed="false">
      <c r="A589" s="8" t="s">
        <v>1941</v>
      </c>
      <c r="B589" s="8" t="str">
        <f aca="false">_xlfn.CONCAT(E589,"000",D589)</f>
        <v>1680060000212020</v>
      </c>
      <c r="C589" s="8" t="s">
        <v>2090</v>
      </c>
      <c r="D589" s="8" t="str">
        <f aca="false">RIGHT(A589,7)</f>
        <v>0212020</v>
      </c>
      <c r="E589" s="8" t="n">
        <f aca="false">O589</f>
        <v>168006</v>
      </c>
      <c r="F589" s="8" t="str">
        <f aca="false">RIGHT(C589,3)</f>
        <v>001</v>
      </c>
      <c r="G589" s="8" t="s">
        <v>8</v>
      </c>
      <c r="H589" s="8" t="n">
        <v>304266</v>
      </c>
      <c r="I589" s="8" t="s">
        <v>697</v>
      </c>
      <c r="J589" s="8" t="s">
        <v>698</v>
      </c>
      <c r="K589" s="8" t="s">
        <v>30</v>
      </c>
      <c r="L589" s="8" t="s">
        <v>1294</v>
      </c>
      <c r="M589" s="8" t="s">
        <v>32</v>
      </c>
      <c r="N589" s="8" t="s">
        <v>1284</v>
      </c>
      <c r="O589" s="8" t="n">
        <v>168006</v>
      </c>
      <c r="P589" s="8" t="s">
        <v>1158</v>
      </c>
      <c r="Q589" s="8" t="n">
        <v>52000</v>
      </c>
      <c r="R589" s="8" t="s">
        <v>102</v>
      </c>
      <c r="S589" s="8" t="n">
        <v>52221</v>
      </c>
      <c r="T589" s="8" t="s">
        <v>1159</v>
      </c>
      <c r="U589" s="8" t="s">
        <v>48</v>
      </c>
      <c r="V589" s="8" t="s">
        <v>38</v>
      </c>
      <c r="W589" s="9" t="n">
        <v>2.56</v>
      </c>
      <c r="Y589" s="10" t="str">
        <f aca="false">_xlfn.CONCAT("https://comprasnet.gov.br/livre/pregao/ata2.asp?co_no_uasg=",E589,"&amp;numprp=",D589)</f>
        <v>https://comprasnet.gov.br/livre/pregao/ata2.asp?co_no_uasg=168006&amp;numprp=0212020</v>
      </c>
      <c r="Z589" s="10" t="str">
        <f aca="false">_xlfn.CONCAT("https://comprasnet.gov.br/livre/pregao/anexosDosItens.asp?uasg=",E589,"&amp;numprp=",D589,"&amp;prgcod=863000")</f>
        <v>https://comprasnet.gov.br/livre/pregao/anexosDosItens.asp?uasg=168006&amp;numprp=0212020&amp;prgcod=863000</v>
      </c>
      <c r="AA589" s="10" t="str">
        <f aca="false">_xlfn.CONCAT("http://compras.dados.gov.br/pregoes/doc/pregao/",B589,"/itens.json")</f>
        <v>http://compras.dados.gov.br/pregoes/doc/pregao/1680060000212020/itens.json</v>
      </c>
    </row>
    <row r="590" s="6" customFormat="true" ht="15" hidden="false" customHeight="false" outlineLevel="0" collapsed="false">
      <c r="A590" s="8" t="s">
        <v>816</v>
      </c>
      <c r="B590" s="8" t="str">
        <f aca="false">_xlfn.CONCAT(E590,"000",D590)</f>
        <v>1206280000392020</v>
      </c>
      <c r="C590" s="8" t="s">
        <v>2091</v>
      </c>
      <c r="D590" s="8" t="str">
        <f aca="false">RIGHT(A590,7)</f>
        <v>0392020</v>
      </c>
      <c r="E590" s="8" t="n">
        <f aca="false">O590</f>
        <v>120628</v>
      </c>
      <c r="F590" s="8" t="str">
        <f aca="false">RIGHT(C590,3)</f>
        <v>005</v>
      </c>
      <c r="G590" s="8" t="s">
        <v>8</v>
      </c>
      <c r="H590" s="8" t="n">
        <v>370513</v>
      </c>
      <c r="I590" s="8" t="s">
        <v>635</v>
      </c>
      <c r="J590" s="8" t="s">
        <v>636</v>
      </c>
      <c r="K590" s="8" t="s">
        <v>30</v>
      </c>
      <c r="L590" s="8" t="s">
        <v>2000</v>
      </c>
      <c r="M590" s="8" t="s">
        <v>32</v>
      </c>
      <c r="N590" s="8" t="s">
        <v>818</v>
      </c>
      <c r="O590" s="8" t="n">
        <v>120628</v>
      </c>
      <c r="P590" s="8" t="s">
        <v>819</v>
      </c>
      <c r="Q590" s="8" t="n">
        <v>52000</v>
      </c>
      <c r="R590" s="8" t="s">
        <v>102</v>
      </c>
      <c r="S590" s="8" t="n">
        <v>52111</v>
      </c>
      <c r="T590" s="8" t="s">
        <v>103</v>
      </c>
      <c r="U590" s="8" t="s">
        <v>92</v>
      </c>
      <c r="V590" s="8" t="s">
        <v>68</v>
      </c>
      <c r="W590" s="9" t="n">
        <v>2.58</v>
      </c>
      <c r="Y590" s="10" t="str">
        <f aca="false">_xlfn.CONCAT("https://comprasnet.gov.br/livre/pregao/ata2.asp?co_no_uasg=",E590,"&amp;numprp=",D590)</f>
        <v>https://comprasnet.gov.br/livre/pregao/ata2.asp?co_no_uasg=120628&amp;numprp=0392020</v>
      </c>
      <c r="Z590" s="10" t="str">
        <f aca="false">_xlfn.CONCAT("https://comprasnet.gov.br/livre/pregao/anexosDosItens.asp?uasg=",E590,"&amp;numprp=",D590,"&amp;prgcod=863000")</f>
        <v>https://comprasnet.gov.br/livre/pregao/anexosDosItens.asp?uasg=120628&amp;numprp=0392020&amp;prgcod=863000</v>
      </c>
      <c r="AA590" s="10" t="str">
        <f aca="false">_xlfn.CONCAT("http://compras.dados.gov.br/pregoes/doc/pregao/",B590,"/itens.json")</f>
        <v>http://compras.dados.gov.br/pregoes/doc/pregao/1206280000392020/itens.json</v>
      </c>
    </row>
    <row r="591" s="6" customFormat="true" ht="15" hidden="false" customHeight="false" outlineLevel="0" collapsed="false">
      <c r="A591" s="8" t="s">
        <v>2092</v>
      </c>
      <c r="B591" s="8" t="str">
        <f aca="false">_xlfn.CONCAT(E591,"000",D591)</f>
        <v>1603240000242019</v>
      </c>
      <c r="C591" s="8" t="s">
        <v>2093</v>
      </c>
      <c r="D591" s="8" t="str">
        <f aca="false">RIGHT(A591,7)</f>
        <v>0242019</v>
      </c>
      <c r="E591" s="8" t="n">
        <f aca="false">O591</f>
        <v>160324</v>
      </c>
      <c r="F591" s="8" t="str">
        <f aca="false">RIGHT(C591,3)</f>
        <v>001</v>
      </c>
      <c r="G591" s="8" t="s">
        <v>8</v>
      </c>
      <c r="H591" s="8" t="n">
        <v>310569</v>
      </c>
      <c r="I591" s="8" t="s">
        <v>135</v>
      </c>
      <c r="J591" s="8" t="s">
        <v>136</v>
      </c>
      <c r="K591" s="8" t="s">
        <v>62</v>
      </c>
      <c r="L591" s="8" t="s">
        <v>54</v>
      </c>
      <c r="M591" s="8" t="s">
        <v>32</v>
      </c>
      <c r="N591" s="8" t="s">
        <v>2094</v>
      </c>
      <c r="O591" s="8" t="n">
        <v>160324</v>
      </c>
      <c r="P591" s="8" t="s">
        <v>2095</v>
      </c>
      <c r="Q591" s="8" t="n">
        <v>52000</v>
      </c>
      <c r="R591" s="8" t="s">
        <v>102</v>
      </c>
      <c r="S591" s="8" t="n">
        <v>52121</v>
      </c>
      <c r="T591" s="8" t="s">
        <v>140</v>
      </c>
      <c r="U591" s="8" t="s">
        <v>178</v>
      </c>
      <c r="V591" s="8" t="s">
        <v>105</v>
      </c>
      <c r="W591" s="9" t="n">
        <v>2.6</v>
      </c>
      <c r="Y591" s="10" t="str">
        <f aca="false">_xlfn.CONCAT("https://comprasnet.gov.br/livre/pregao/ata2.asp?co_no_uasg=",E591,"&amp;numprp=",D591)</f>
        <v>https://comprasnet.gov.br/livre/pregao/ata2.asp?co_no_uasg=160324&amp;numprp=0242019</v>
      </c>
      <c r="Z591" s="10" t="str">
        <f aca="false">_xlfn.CONCAT("https://comprasnet.gov.br/livre/pregao/anexosDosItens.asp?uasg=",E591,"&amp;numprp=",D591,"&amp;prgcod=863000")</f>
        <v>https://comprasnet.gov.br/livre/pregao/anexosDosItens.asp?uasg=160324&amp;numprp=0242019&amp;prgcod=863000</v>
      </c>
      <c r="AA591" s="10" t="str">
        <f aca="false">_xlfn.CONCAT("http://compras.dados.gov.br/pregoes/doc/pregao/",B591,"/itens.json")</f>
        <v>http://compras.dados.gov.br/pregoes/doc/pregao/1603240000242019/itens.json</v>
      </c>
    </row>
    <row r="592" s="6" customFormat="true" ht="15" hidden="false" customHeight="false" outlineLevel="0" collapsed="false">
      <c r="A592" s="8" t="s">
        <v>2096</v>
      </c>
      <c r="B592" s="8" t="str">
        <f aca="false">_xlfn.CONCAT(E592,"000",D592)</f>
        <v>1605290000182020</v>
      </c>
      <c r="C592" s="8" t="s">
        <v>2097</v>
      </c>
      <c r="D592" s="8" t="str">
        <f aca="false">RIGHT(A592,7)</f>
        <v>0182020</v>
      </c>
      <c r="E592" s="8" t="n">
        <f aca="false">O592</f>
        <v>160529</v>
      </c>
      <c r="F592" s="8" t="str">
        <f aca="false">RIGHT(C592,3)</f>
        <v>003</v>
      </c>
      <c r="G592" s="8" t="s">
        <v>8</v>
      </c>
      <c r="H592" s="8" t="n">
        <v>440972</v>
      </c>
      <c r="I592" s="8" t="s">
        <v>41</v>
      </c>
      <c r="J592" s="8" t="s">
        <v>42</v>
      </c>
      <c r="K592" s="8" t="s">
        <v>30</v>
      </c>
      <c r="L592" s="8" t="s">
        <v>2098</v>
      </c>
      <c r="M592" s="8" t="s">
        <v>32</v>
      </c>
      <c r="N592" s="8" t="s">
        <v>33</v>
      </c>
      <c r="O592" s="8" t="n">
        <v>160529</v>
      </c>
      <c r="P592" s="8" t="s">
        <v>2099</v>
      </c>
      <c r="Q592" s="8" t="n">
        <v>52000</v>
      </c>
      <c r="R592" s="8" t="s">
        <v>102</v>
      </c>
      <c r="S592" s="8" t="n">
        <v>52121</v>
      </c>
      <c r="T592" s="8" t="s">
        <v>140</v>
      </c>
      <c r="U592" s="8" t="s">
        <v>104</v>
      </c>
      <c r="V592" s="8" t="s">
        <v>83</v>
      </c>
      <c r="W592" s="9" t="n">
        <v>2.64</v>
      </c>
      <c r="Y592" s="10" t="str">
        <f aca="false">_xlfn.CONCAT("https://comprasnet.gov.br/livre/pregao/ata2.asp?co_no_uasg=",E592,"&amp;numprp=",D592)</f>
        <v>https://comprasnet.gov.br/livre/pregao/ata2.asp?co_no_uasg=160529&amp;numprp=0182020</v>
      </c>
      <c r="Z592" s="10" t="str">
        <f aca="false">_xlfn.CONCAT("https://comprasnet.gov.br/livre/pregao/anexosDosItens.asp?uasg=",E592,"&amp;numprp=",D592,"&amp;prgcod=863000")</f>
        <v>https://comprasnet.gov.br/livre/pregao/anexosDosItens.asp?uasg=160529&amp;numprp=0182020&amp;prgcod=863000</v>
      </c>
      <c r="AA592" s="10" t="str">
        <f aca="false">_xlfn.CONCAT("http://compras.dados.gov.br/pregoes/doc/pregao/",B592,"/itens.json")</f>
        <v>http://compras.dados.gov.br/pregoes/doc/pregao/1605290000182020/itens.json</v>
      </c>
    </row>
    <row r="593" s="6" customFormat="true" ht="15" hidden="false" customHeight="false" outlineLevel="0" collapsed="false">
      <c r="A593" s="8" t="s">
        <v>69</v>
      </c>
      <c r="B593" s="8" t="str">
        <f aca="false">_xlfn.CONCAT(E593,"000",D593)</f>
        <v>1583190000022020</v>
      </c>
      <c r="C593" s="8" t="s">
        <v>2100</v>
      </c>
      <c r="D593" s="8" t="str">
        <f aca="false">RIGHT(A593,7)</f>
        <v>0022020</v>
      </c>
      <c r="E593" s="8" t="n">
        <f aca="false">O593</f>
        <v>158319</v>
      </c>
      <c r="F593" s="8" t="str">
        <f aca="false">RIGHT(C593,3)</f>
        <v>017</v>
      </c>
      <c r="G593" s="8" t="s">
        <v>71</v>
      </c>
      <c r="H593" s="8" t="n">
        <v>438915</v>
      </c>
      <c r="I593" s="8" t="s">
        <v>2101</v>
      </c>
      <c r="J593" s="8" t="s">
        <v>2102</v>
      </c>
      <c r="K593" s="8" t="s">
        <v>30</v>
      </c>
      <c r="L593" s="8" t="s">
        <v>72</v>
      </c>
      <c r="M593" s="8" t="s">
        <v>32</v>
      </c>
      <c r="N593" s="8" t="s">
        <v>72</v>
      </c>
      <c r="O593" s="8" t="n">
        <v>158319</v>
      </c>
      <c r="P593" s="8" t="s">
        <v>73</v>
      </c>
      <c r="Q593" s="8" t="n">
        <v>26000</v>
      </c>
      <c r="R593" s="8" t="s">
        <v>46</v>
      </c>
      <c r="S593" s="8" t="n">
        <v>26405</v>
      </c>
      <c r="T593" s="8" t="s">
        <v>74</v>
      </c>
      <c r="U593" s="8" t="s">
        <v>37</v>
      </c>
      <c r="V593" s="8" t="s">
        <v>59</v>
      </c>
      <c r="W593" s="9" t="n">
        <v>2.67</v>
      </c>
      <c r="Y593" s="10" t="str">
        <f aca="false">_xlfn.CONCAT("https://comprasnet.gov.br/livre/pregao/ata2.asp?co_no_uasg=",E593,"&amp;numprp=",D593)</f>
        <v>https://comprasnet.gov.br/livre/pregao/ata2.asp?co_no_uasg=158319&amp;numprp=0022020</v>
      </c>
      <c r="Z593" s="10" t="str">
        <f aca="false">_xlfn.CONCAT("https://comprasnet.gov.br/livre/pregao/anexosDosItens.asp?uasg=",E593,"&amp;numprp=",D593,"&amp;prgcod=863000")</f>
        <v>https://comprasnet.gov.br/livre/pregao/anexosDosItens.asp?uasg=158319&amp;numprp=0022020&amp;prgcod=863000</v>
      </c>
      <c r="AA593" s="10" t="str">
        <f aca="false">_xlfn.CONCAT("http://compras.dados.gov.br/pregoes/doc/pregao/",B593,"/itens.json")</f>
        <v>http://compras.dados.gov.br/pregoes/doc/pregao/1583190000022020/itens.json</v>
      </c>
    </row>
    <row r="594" s="6" customFormat="true" ht="15" hidden="false" customHeight="false" outlineLevel="0" collapsed="false">
      <c r="A594" s="8" t="s">
        <v>2103</v>
      </c>
      <c r="B594" s="8" t="str">
        <f aca="false">_xlfn.CONCAT(E594,"000",D594)</f>
        <v>1585840005842020</v>
      </c>
      <c r="C594" s="8" t="s">
        <v>2104</v>
      </c>
      <c r="D594" s="8" t="str">
        <f aca="false">RIGHT(A594,7)</f>
        <v>5842020</v>
      </c>
      <c r="E594" s="8" t="n">
        <f aca="false">O594</f>
        <v>158584</v>
      </c>
      <c r="F594" s="8" t="str">
        <f aca="false">RIGHT(C594,3)</f>
        <v>001</v>
      </c>
      <c r="G594" s="8" t="s">
        <v>8</v>
      </c>
      <c r="H594" s="8" t="n">
        <v>349494</v>
      </c>
      <c r="I594" s="8" t="s">
        <v>905</v>
      </c>
      <c r="J594" s="8" t="s">
        <v>906</v>
      </c>
      <c r="K594" s="8" t="s">
        <v>30</v>
      </c>
      <c r="L594" s="8" t="s">
        <v>1685</v>
      </c>
      <c r="M594" s="8" t="s">
        <v>32</v>
      </c>
      <c r="N594" s="8" t="s">
        <v>2105</v>
      </c>
      <c r="O594" s="8" t="n">
        <v>158584</v>
      </c>
      <c r="P594" s="8" t="s">
        <v>2106</v>
      </c>
      <c r="Q594" s="8" t="n">
        <v>26000</v>
      </c>
      <c r="R594" s="8" t="s">
        <v>46</v>
      </c>
      <c r="S594" s="8" t="n">
        <v>26439</v>
      </c>
      <c r="T594" s="8" t="s">
        <v>2107</v>
      </c>
      <c r="U594" s="8" t="s">
        <v>104</v>
      </c>
      <c r="V594" s="8" t="s">
        <v>68</v>
      </c>
      <c r="W594" s="9" t="n">
        <v>2.69</v>
      </c>
      <c r="Y594" s="10" t="str">
        <f aca="false">_xlfn.CONCAT("https://comprasnet.gov.br/livre/pregao/ata2.asp?co_no_uasg=",E594,"&amp;numprp=",D594)</f>
        <v>https://comprasnet.gov.br/livre/pregao/ata2.asp?co_no_uasg=158584&amp;numprp=5842020</v>
      </c>
      <c r="Z594" s="10" t="str">
        <f aca="false">_xlfn.CONCAT("https://comprasnet.gov.br/livre/pregao/anexosDosItens.asp?uasg=",E594,"&amp;numprp=",D594,"&amp;prgcod=863000")</f>
        <v>https://comprasnet.gov.br/livre/pregao/anexosDosItens.asp?uasg=158584&amp;numprp=5842020&amp;prgcod=863000</v>
      </c>
      <c r="AA594" s="10" t="str">
        <f aca="false">_xlfn.CONCAT("http://compras.dados.gov.br/pregoes/doc/pregao/",B594,"/itens.json")</f>
        <v>http://compras.dados.gov.br/pregoes/doc/pregao/1585840005842020/itens.json</v>
      </c>
    </row>
    <row r="595" s="6" customFormat="true" ht="15" hidden="false" customHeight="false" outlineLevel="0" collapsed="false">
      <c r="A595" s="8" t="s">
        <v>1319</v>
      </c>
      <c r="B595" s="8" t="str">
        <f aca="false">_xlfn.CONCAT(E595,"000",D595)</f>
        <v>1583410000082020</v>
      </c>
      <c r="C595" s="8" t="s">
        <v>2108</v>
      </c>
      <c r="D595" s="8" t="str">
        <f aca="false">RIGHT(A595,7)</f>
        <v>0082020</v>
      </c>
      <c r="E595" s="8" t="n">
        <f aca="false">O595</f>
        <v>158341</v>
      </c>
      <c r="F595" s="8" t="str">
        <f aca="false">RIGHT(C595,3)</f>
        <v>070</v>
      </c>
      <c r="G595" s="8" t="s">
        <v>8</v>
      </c>
      <c r="H595" s="8" t="n">
        <v>264872</v>
      </c>
      <c r="I595" s="8" t="s">
        <v>939</v>
      </c>
      <c r="J595" s="8" t="s">
        <v>940</v>
      </c>
      <c r="K595" s="8" t="s">
        <v>30</v>
      </c>
      <c r="L595" s="8" t="s">
        <v>620</v>
      </c>
      <c r="M595" s="8" t="s">
        <v>32</v>
      </c>
      <c r="N595" s="8" t="s">
        <v>1322</v>
      </c>
      <c r="O595" s="8" t="n">
        <v>158341</v>
      </c>
      <c r="P595" s="8" t="s">
        <v>1323</v>
      </c>
      <c r="Q595" s="8" t="n">
        <v>26000</v>
      </c>
      <c r="R595" s="8" t="s">
        <v>46</v>
      </c>
      <c r="S595" s="8" t="n">
        <v>26421</v>
      </c>
      <c r="T595" s="8" t="s">
        <v>668</v>
      </c>
      <c r="U595" s="8" t="s">
        <v>565</v>
      </c>
      <c r="V595" s="8" t="s">
        <v>49</v>
      </c>
      <c r="W595" s="9" t="n">
        <v>2.7</v>
      </c>
      <c r="Y595" s="10" t="str">
        <f aca="false">_xlfn.CONCAT("https://comprasnet.gov.br/livre/pregao/ata2.asp?co_no_uasg=",E595,"&amp;numprp=",D595)</f>
        <v>https://comprasnet.gov.br/livre/pregao/ata2.asp?co_no_uasg=158341&amp;numprp=0082020</v>
      </c>
      <c r="Z595" s="10" t="str">
        <f aca="false">_xlfn.CONCAT("https://comprasnet.gov.br/livre/pregao/anexosDosItens.asp?uasg=",E595,"&amp;numprp=",D595,"&amp;prgcod=863000")</f>
        <v>https://comprasnet.gov.br/livre/pregao/anexosDosItens.asp?uasg=158341&amp;numprp=0082020&amp;prgcod=863000</v>
      </c>
      <c r="AA595" s="10" t="str">
        <f aca="false">_xlfn.CONCAT("http://compras.dados.gov.br/pregoes/doc/pregao/",B595,"/itens.json")</f>
        <v>http://compras.dados.gov.br/pregoes/doc/pregao/1583410000082020/itens.json</v>
      </c>
    </row>
    <row r="596" s="6" customFormat="true" ht="15" hidden="false" customHeight="false" outlineLevel="0" collapsed="false">
      <c r="A596" s="8" t="s">
        <v>1875</v>
      </c>
      <c r="B596" s="8" t="str">
        <f aca="false">_xlfn.CONCAT(E596,"000",D596)</f>
        <v>2003800000252020</v>
      </c>
      <c r="C596" s="8" t="s">
        <v>2109</v>
      </c>
      <c r="D596" s="8" t="str">
        <f aca="false">RIGHT(A596,7)</f>
        <v>0252020</v>
      </c>
      <c r="E596" s="8" t="n">
        <f aca="false">O596</f>
        <v>200380</v>
      </c>
      <c r="F596" s="8" t="str">
        <f aca="false">RIGHT(C596,3)</f>
        <v>002</v>
      </c>
      <c r="G596" s="8" t="s">
        <v>71</v>
      </c>
      <c r="H596" s="8" t="n">
        <v>150711</v>
      </c>
      <c r="I596" s="8" t="s">
        <v>217</v>
      </c>
      <c r="J596" s="8" t="s">
        <v>2110</v>
      </c>
      <c r="K596" s="8" t="s">
        <v>30</v>
      </c>
      <c r="L596" s="8" t="s">
        <v>137</v>
      </c>
      <c r="M596" s="8" t="s">
        <v>32</v>
      </c>
      <c r="N596" s="8" t="s">
        <v>1878</v>
      </c>
      <c r="O596" s="8" t="n">
        <v>200380</v>
      </c>
      <c r="P596" s="8" t="s">
        <v>1879</v>
      </c>
      <c r="Q596" s="8" t="n">
        <v>30000</v>
      </c>
      <c r="R596" s="8" t="s">
        <v>1412</v>
      </c>
      <c r="S596" s="8" t="n">
        <v>30108</v>
      </c>
      <c r="T596" s="8" t="s">
        <v>1880</v>
      </c>
      <c r="U596" s="8" t="s">
        <v>1134</v>
      </c>
      <c r="V596" s="8" t="s">
        <v>38</v>
      </c>
      <c r="W596" s="9" t="n">
        <v>2.73</v>
      </c>
      <c r="Y596" s="10" t="str">
        <f aca="false">_xlfn.CONCAT("https://comprasnet.gov.br/livre/pregao/ata2.asp?co_no_uasg=",E596,"&amp;numprp=",D596)</f>
        <v>https://comprasnet.gov.br/livre/pregao/ata2.asp?co_no_uasg=200380&amp;numprp=0252020</v>
      </c>
      <c r="Z596" s="10" t="str">
        <f aca="false">_xlfn.CONCAT("https://comprasnet.gov.br/livre/pregao/anexosDosItens.asp?uasg=",E596,"&amp;numprp=",D596,"&amp;prgcod=863000")</f>
        <v>https://comprasnet.gov.br/livre/pregao/anexosDosItens.asp?uasg=200380&amp;numprp=0252020&amp;prgcod=863000</v>
      </c>
      <c r="AA596" s="10" t="str">
        <f aca="false">_xlfn.CONCAT("http://compras.dados.gov.br/pregoes/doc/pregao/",B596,"/itens.json")</f>
        <v>http://compras.dados.gov.br/pregoes/doc/pregao/2003800000252020/itens.json</v>
      </c>
    </row>
    <row r="597" s="6" customFormat="true" ht="15" hidden="false" customHeight="false" outlineLevel="0" collapsed="false">
      <c r="A597" s="8" t="s">
        <v>2111</v>
      </c>
      <c r="B597" s="8" t="str">
        <f aca="false">_xlfn.CONCAT(E597,"000",D597)</f>
        <v>1601230000292019</v>
      </c>
      <c r="C597" s="8" t="s">
        <v>2112</v>
      </c>
      <c r="D597" s="8" t="str">
        <f aca="false">RIGHT(A597,7)</f>
        <v>0292019</v>
      </c>
      <c r="E597" s="8" t="n">
        <f aca="false">O597</f>
        <v>160123</v>
      </c>
      <c r="F597" s="8" t="str">
        <f aca="false">RIGHT(C597,3)</f>
        <v>002</v>
      </c>
      <c r="G597" s="8" t="s">
        <v>8</v>
      </c>
      <c r="H597" s="8" t="n">
        <v>310569</v>
      </c>
      <c r="I597" s="8" t="s">
        <v>135</v>
      </c>
      <c r="J597" s="8" t="s">
        <v>136</v>
      </c>
      <c r="K597" s="8" t="s">
        <v>62</v>
      </c>
      <c r="L597" s="8" t="s">
        <v>394</v>
      </c>
      <c r="M597" s="8" t="s">
        <v>32</v>
      </c>
      <c r="N597" s="8" t="s">
        <v>457</v>
      </c>
      <c r="O597" s="8" t="n">
        <v>160123</v>
      </c>
      <c r="P597" s="8" t="s">
        <v>892</v>
      </c>
      <c r="Q597" s="8" t="n">
        <v>52000</v>
      </c>
      <c r="R597" s="8" t="s">
        <v>102</v>
      </c>
      <c r="S597" s="8" t="n">
        <v>52121</v>
      </c>
      <c r="T597" s="8" t="s">
        <v>140</v>
      </c>
      <c r="U597" s="8" t="s">
        <v>48</v>
      </c>
      <c r="V597" s="8" t="s">
        <v>83</v>
      </c>
      <c r="W597" s="9" t="n">
        <v>2.73</v>
      </c>
      <c r="Y597" s="10" t="str">
        <f aca="false">_xlfn.CONCAT("https://comprasnet.gov.br/livre/pregao/ata2.asp?co_no_uasg=",E597,"&amp;numprp=",D597)</f>
        <v>https://comprasnet.gov.br/livre/pregao/ata2.asp?co_no_uasg=160123&amp;numprp=0292019</v>
      </c>
      <c r="Z597" s="10" t="str">
        <f aca="false">_xlfn.CONCAT("https://comprasnet.gov.br/livre/pregao/anexosDosItens.asp?uasg=",E597,"&amp;numprp=",D597,"&amp;prgcod=863000")</f>
        <v>https://comprasnet.gov.br/livre/pregao/anexosDosItens.asp?uasg=160123&amp;numprp=0292019&amp;prgcod=863000</v>
      </c>
      <c r="AA597" s="10" t="str">
        <f aca="false">_xlfn.CONCAT("http://compras.dados.gov.br/pregoes/doc/pregao/",B597,"/itens.json")</f>
        <v>http://compras.dados.gov.br/pregoes/doc/pregao/1601230000292019/itens.json</v>
      </c>
    </row>
    <row r="598" s="6" customFormat="true" ht="15" hidden="false" customHeight="false" outlineLevel="0" collapsed="false">
      <c r="A598" s="8" t="s">
        <v>1223</v>
      </c>
      <c r="B598" s="8" t="str">
        <f aca="false">_xlfn.CONCAT(E598,"000",D598)</f>
        <v>9804750000062020</v>
      </c>
      <c r="C598" s="8" t="s">
        <v>2113</v>
      </c>
      <c r="D598" s="8" t="str">
        <f aca="false">RIGHT(A598,7)</f>
        <v>0062020</v>
      </c>
      <c r="E598" s="8" t="n">
        <f aca="false">O598</f>
        <v>980475</v>
      </c>
      <c r="F598" s="8" t="str">
        <f aca="false">RIGHT(C598,3)</f>
        <v>006</v>
      </c>
      <c r="G598" s="8" t="s">
        <v>8</v>
      </c>
      <c r="H598" s="8" t="n">
        <v>312496</v>
      </c>
      <c r="I598" s="8" t="s">
        <v>1292</v>
      </c>
      <c r="J598" s="8" t="s">
        <v>1293</v>
      </c>
      <c r="K598" s="8" t="s">
        <v>30</v>
      </c>
      <c r="L598" s="8" t="s">
        <v>282</v>
      </c>
      <c r="M598" s="8" t="s">
        <v>32</v>
      </c>
      <c r="N598" s="8" t="s">
        <v>1225</v>
      </c>
      <c r="O598" s="8" t="n">
        <v>980475</v>
      </c>
      <c r="P598" s="8" t="s">
        <v>1226</v>
      </c>
      <c r="Q598" s="8" t="n">
        <v>99900</v>
      </c>
      <c r="R598" s="8" t="s">
        <v>35</v>
      </c>
      <c r="S598" s="8" t="n">
        <v>93420</v>
      </c>
      <c r="T598" s="8" t="s">
        <v>91</v>
      </c>
      <c r="U598" s="8" t="s">
        <v>92</v>
      </c>
      <c r="V598" s="8" t="s">
        <v>105</v>
      </c>
      <c r="W598" s="9" t="n">
        <v>2.7431</v>
      </c>
      <c r="Y598" s="10" t="str">
        <f aca="false">_xlfn.CONCAT("https://comprasnet.gov.br/livre/pregao/ata2.asp?co_no_uasg=",E598,"&amp;numprp=",D598)</f>
        <v>https://comprasnet.gov.br/livre/pregao/ata2.asp?co_no_uasg=980475&amp;numprp=0062020</v>
      </c>
      <c r="Z598" s="10" t="str">
        <f aca="false">_xlfn.CONCAT("https://comprasnet.gov.br/livre/pregao/anexosDosItens.asp?uasg=",E598,"&amp;numprp=",D598,"&amp;prgcod=863000")</f>
        <v>https://comprasnet.gov.br/livre/pregao/anexosDosItens.asp?uasg=980475&amp;numprp=0062020&amp;prgcod=863000</v>
      </c>
      <c r="AA598" s="10" t="str">
        <f aca="false">_xlfn.CONCAT("http://compras.dados.gov.br/pregoes/doc/pregao/",B598,"/itens.json")</f>
        <v>http://compras.dados.gov.br/pregoes/doc/pregao/9804750000062020/itens.json</v>
      </c>
    </row>
    <row r="599" s="6" customFormat="true" ht="15" hidden="false" customHeight="false" outlineLevel="0" collapsed="false">
      <c r="A599" s="8" t="s">
        <v>1319</v>
      </c>
      <c r="B599" s="8" t="str">
        <f aca="false">_xlfn.CONCAT(E599,"000",D599)</f>
        <v>1583410000082020</v>
      </c>
      <c r="C599" s="8" t="s">
        <v>2114</v>
      </c>
      <c r="D599" s="8" t="str">
        <f aca="false">RIGHT(A599,7)</f>
        <v>0082020</v>
      </c>
      <c r="E599" s="8" t="n">
        <f aca="false">O599</f>
        <v>158341</v>
      </c>
      <c r="F599" s="8" t="str">
        <f aca="false">RIGHT(C599,3)</f>
        <v>299</v>
      </c>
      <c r="G599" s="8" t="s">
        <v>8</v>
      </c>
      <c r="H599" s="8" t="n">
        <v>264872</v>
      </c>
      <c r="I599" s="8" t="s">
        <v>939</v>
      </c>
      <c r="J599" s="8" t="s">
        <v>940</v>
      </c>
      <c r="K599" s="8" t="s">
        <v>30</v>
      </c>
      <c r="L599" s="8" t="s">
        <v>620</v>
      </c>
      <c r="M599" s="8" t="s">
        <v>32</v>
      </c>
      <c r="N599" s="8" t="s">
        <v>332</v>
      </c>
      <c r="O599" s="8" t="n">
        <v>158341</v>
      </c>
      <c r="P599" s="8" t="s">
        <v>1323</v>
      </c>
      <c r="Q599" s="8" t="n">
        <v>26000</v>
      </c>
      <c r="R599" s="8" t="s">
        <v>46</v>
      </c>
      <c r="S599" s="8" t="n">
        <v>26421</v>
      </c>
      <c r="T599" s="8" t="s">
        <v>668</v>
      </c>
      <c r="U599" s="8" t="s">
        <v>565</v>
      </c>
      <c r="V599" s="8" t="s">
        <v>49</v>
      </c>
      <c r="W599" s="9" t="n">
        <v>2.77</v>
      </c>
      <c r="Y599" s="10" t="str">
        <f aca="false">_xlfn.CONCAT("https://comprasnet.gov.br/livre/pregao/ata2.asp?co_no_uasg=",E599,"&amp;numprp=",D599)</f>
        <v>https://comprasnet.gov.br/livre/pregao/ata2.asp?co_no_uasg=158341&amp;numprp=0082020</v>
      </c>
      <c r="Z599" s="10" t="str">
        <f aca="false">_xlfn.CONCAT("https://comprasnet.gov.br/livre/pregao/anexosDosItens.asp?uasg=",E599,"&amp;numprp=",D599,"&amp;prgcod=863000")</f>
        <v>https://comprasnet.gov.br/livre/pregao/anexosDosItens.asp?uasg=158341&amp;numprp=0082020&amp;prgcod=863000</v>
      </c>
      <c r="AA599" s="10" t="str">
        <f aca="false">_xlfn.CONCAT("http://compras.dados.gov.br/pregoes/doc/pregao/",B599,"/itens.json")</f>
        <v>http://compras.dados.gov.br/pregoes/doc/pregao/1583410000082020/itens.json</v>
      </c>
    </row>
    <row r="600" s="6" customFormat="true" ht="15" hidden="false" customHeight="false" outlineLevel="0" collapsed="false">
      <c r="A600" s="8" t="s">
        <v>1726</v>
      </c>
      <c r="B600" s="8" t="str">
        <f aca="false">_xlfn.CONCAT(E600,"000",D600)</f>
        <v>1350040000052020</v>
      </c>
      <c r="C600" s="8" t="s">
        <v>2115</v>
      </c>
      <c r="D600" s="8" t="str">
        <f aca="false">RIGHT(A600,7)</f>
        <v>0052020</v>
      </c>
      <c r="E600" s="8" t="n">
        <f aca="false">O600</f>
        <v>135004</v>
      </c>
      <c r="F600" s="8" t="str">
        <f aca="false">RIGHT(C600,3)</f>
        <v>003</v>
      </c>
      <c r="G600" s="8" t="s">
        <v>71</v>
      </c>
      <c r="H600" s="8" t="n">
        <v>454414</v>
      </c>
      <c r="I600" s="8" t="s">
        <v>2116</v>
      </c>
      <c r="J600" s="8" t="s">
        <v>2117</v>
      </c>
      <c r="K600" s="8" t="s">
        <v>30</v>
      </c>
      <c r="L600" s="8" t="s">
        <v>2118</v>
      </c>
      <c r="M600" s="8" t="s">
        <v>32</v>
      </c>
      <c r="N600" s="8" t="s">
        <v>2119</v>
      </c>
      <c r="O600" s="8" t="n">
        <v>135004</v>
      </c>
      <c r="P600" s="8" t="s">
        <v>1732</v>
      </c>
      <c r="Q600" s="8" t="n">
        <v>22202</v>
      </c>
      <c r="R600" s="8" t="s">
        <v>491</v>
      </c>
      <c r="S600" s="8" t="n">
        <v>22202</v>
      </c>
      <c r="T600" s="8" t="s">
        <v>491</v>
      </c>
      <c r="U600" s="8" t="s">
        <v>58</v>
      </c>
      <c r="V600" s="8" t="s">
        <v>59</v>
      </c>
      <c r="W600" s="9" t="n">
        <v>2.78</v>
      </c>
      <c r="Y600" s="10" t="str">
        <f aca="false">_xlfn.CONCAT("https://comprasnet.gov.br/livre/pregao/ata2.asp?co_no_uasg=",E600,"&amp;numprp=",D600)</f>
        <v>https://comprasnet.gov.br/livre/pregao/ata2.asp?co_no_uasg=135004&amp;numprp=0052020</v>
      </c>
      <c r="Z600" s="10" t="str">
        <f aca="false">_xlfn.CONCAT("https://comprasnet.gov.br/livre/pregao/anexosDosItens.asp?uasg=",E600,"&amp;numprp=",D600,"&amp;prgcod=863000")</f>
        <v>https://comprasnet.gov.br/livre/pregao/anexosDosItens.asp?uasg=135004&amp;numprp=0052020&amp;prgcod=863000</v>
      </c>
      <c r="AA600" s="10" t="str">
        <f aca="false">_xlfn.CONCAT("http://compras.dados.gov.br/pregoes/doc/pregao/",B600,"/itens.json")</f>
        <v>http://compras.dados.gov.br/pregoes/doc/pregao/1350040000052020/itens.json</v>
      </c>
    </row>
    <row r="601" s="6" customFormat="true" ht="15" hidden="false" customHeight="false" outlineLevel="0" collapsed="false">
      <c r="A601" s="8" t="s">
        <v>2120</v>
      </c>
      <c r="B601" s="8" t="str">
        <f aca="false">_xlfn.CONCAT(E601,"000",D601)</f>
        <v>7310400000022020</v>
      </c>
      <c r="C601" s="8" t="s">
        <v>2121</v>
      </c>
      <c r="D601" s="8" t="str">
        <f aca="false">RIGHT(A601,7)</f>
        <v>0022020</v>
      </c>
      <c r="E601" s="8" t="n">
        <f aca="false">O601</f>
        <v>731040</v>
      </c>
      <c r="F601" s="8" t="str">
        <f aca="false">RIGHT(C601,3)</f>
        <v>027</v>
      </c>
      <c r="G601" s="8" t="s">
        <v>8</v>
      </c>
      <c r="H601" s="8" t="n">
        <v>261640</v>
      </c>
      <c r="I601" s="8" t="s">
        <v>2122</v>
      </c>
      <c r="J601" s="8" t="s">
        <v>2123</v>
      </c>
      <c r="K601" s="8" t="s">
        <v>30</v>
      </c>
      <c r="L601" s="8" t="s">
        <v>862</v>
      </c>
      <c r="M601" s="8" t="s">
        <v>32</v>
      </c>
      <c r="N601" s="8" t="s">
        <v>2124</v>
      </c>
      <c r="O601" s="8" t="n">
        <v>731040</v>
      </c>
      <c r="P601" s="8" t="s">
        <v>2125</v>
      </c>
      <c r="Q601" s="8" t="n">
        <v>52000</v>
      </c>
      <c r="R601" s="8" t="s">
        <v>102</v>
      </c>
      <c r="S601" s="8" t="n">
        <v>52131</v>
      </c>
      <c r="T601" s="8" t="s">
        <v>208</v>
      </c>
      <c r="U601" s="8" t="s">
        <v>178</v>
      </c>
      <c r="V601" s="8" t="s">
        <v>38</v>
      </c>
      <c r="W601" s="9" t="n">
        <v>2.78</v>
      </c>
      <c r="Y601" s="10" t="str">
        <f aca="false">_xlfn.CONCAT("https://comprasnet.gov.br/livre/pregao/ata2.asp?co_no_uasg=",E601,"&amp;numprp=",D601)</f>
        <v>https://comprasnet.gov.br/livre/pregao/ata2.asp?co_no_uasg=731040&amp;numprp=0022020</v>
      </c>
      <c r="Z601" s="10" t="str">
        <f aca="false">_xlfn.CONCAT("https://comprasnet.gov.br/livre/pregao/anexosDosItens.asp?uasg=",E601,"&amp;numprp=",D601,"&amp;prgcod=863000")</f>
        <v>https://comprasnet.gov.br/livre/pregao/anexosDosItens.asp?uasg=731040&amp;numprp=0022020&amp;prgcod=863000</v>
      </c>
      <c r="AA601" s="10" t="str">
        <f aca="false">_xlfn.CONCAT("http://compras.dados.gov.br/pregoes/doc/pregao/",B601,"/itens.json")</f>
        <v>http://compras.dados.gov.br/pregoes/doc/pregao/7310400000022020/itens.json</v>
      </c>
    </row>
    <row r="602" s="6" customFormat="true" ht="15" hidden="false" customHeight="false" outlineLevel="0" collapsed="false">
      <c r="A602" s="8" t="s">
        <v>2126</v>
      </c>
      <c r="B602" s="8" t="str">
        <f aca="false">_xlfn.CONCAT(E602,"000",D602)</f>
        <v>1531630001412020</v>
      </c>
      <c r="C602" s="8" t="s">
        <v>2127</v>
      </c>
      <c r="D602" s="8" t="str">
        <f aca="false">RIGHT(A602,7)</f>
        <v>1412020</v>
      </c>
      <c r="E602" s="8" t="n">
        <f aca="false">O602</f>
        <v>153163</v>
      </c>
      <c r="F602" s="8" t="str">
        <f aca="false">RIGHT(C602,3)</f>
        <v>053</v>
      </c>
      <c r="G602" s="8" t="s">
        <v>8</v>
      </c>
      <c r="H602" s="8" t="n">
        <v>370512</v>
      </c>
      <c r="I602" s="8" t="s">
        <v>344</v>
      </c>
      <c r="J602" s="8" t="s">
        <v>345</v>
      </c>
      <c r="K602" s="8" t="s">
        <v>30</v>
      </c>
      <c r="L602" s="8" t="s">
        <v>1294</v>
      </c>
      <c r="M602" s="8" t="s">
        <v>32</v>
      </c>
      <c r="N602" s="8" t="s">
        <v>1082</v>
      </c>
      <c r="O602" s="8" t="n">
        <v>153163</v>
      </c>
      <c r="P602" s="8" t="s">
        <v>1273</v>
      </c>
      <c r="Q602" s="8" t="n">
        <v>26000</v>
      </c>
      <c r="R602" s="8" t="s">
        <v>46</v>
      </c>
      <c r="S602" s="8" t="n">
        <v>26246</v>
      </c>
      <c r="T602" s="8" t="s">
        <v>1274</v>
      </c>
      <c r="U602" s="8" t="s">
        <v>67</v>
      </c>
      <c r="V602" s="8" t="s">
        <v>59</v>
      </c>
      <c r="W602" s="9" t="n">
        <v>2.8</v>
      </c>
      <c r="Y602" s="10" t="str">
        <f aca="false">_xlfn.CONCAT("https://comprasnet.gov.br/livre/pregao/ata2.asp?co_no_uasg=",E602,"&amp;numprp=",D602)</f>
        <v>https://comprasnet.gov.br/livre/pregao/ata2.asp?co_no_uasg=153163&amp;numprp=1412020</v>
      </c>
      <c r="Z602" s="10" t="str">
        <f aca="false">_xlfn.CONCAT("https://comprasnet.gov.br/livre/pregao/anexosDosItens.asp?uasg=",E602,"&amp;numprp=",D602,"&amp;prgcod=863000")</f>
        <v>https://comprasnet.gov.br/livre/pregao/anexosDosItens.asp?uasg=153163&amp;numprp=1412020&amp;prgcod=863000</v>
      </c>
      <c r="AA602" s="10" t="str">
        <f aca="false">_xlfn.CONCAT("http://compras.dados.gov.br/pregoes/doc/pregao/",B602,"/itens.json")</f>
        <v>http://compras.dados.gov.br/pregoes/doc/pregao/1531630001412020/itens.json</v>
      </c>
    </row>
    <row r="603" s="6" customFormat="true" ht="15" hidden="false" customHeight="false" outlineLevel="0" collapsed="false">
      <c r="A603" s="8" t="s">
        <v>1950</v>
      </c>
      <c r="B603" s="8" t="str">
        <f aca="false">_xlfn.CONCAT(E603,"000",D603)</f>
        <v>800150000032020</v>
      </c>
      <c r="C603" s="8" t="s">
        <v>2128</v>
      </c>
      <c r="D603" s="8" t="str">
        <f aca="false">RIGHT(A603,7)</f>
        <v>0032020</v>
      </c>
      <c r="E603" s="8" t="n">
        <f aca="false">O603</f>
        <v>80015</v>
      </c>
      <c r="F603" s="8" t="str">
        <f aca="false">RIGHT(C603,3)</f>
        <v>045</v>
      </c>
      <c r="G603" s="8" t="s">
        <v>8</v>
      </c>
      <c r="H603" s="8" t="n">
        <v>440971</v>
      </c>
      <c r="I603" s="8" t="s">
        <v>2129</v>
      </c>
      <c r="J603" s="8" t="s">
        <v>2130</v>
      </c>
      <c r="K603" s="8" t="s">
        <v>62</v>
      </c>
      <c r="L603" s="8" t="s">
        <v>2131</v>
      </c>
      <c r="M603" s="8" t="s">
        <v>32</v>
      </c>
      <c r="N603" s="8" t="s">
        <v>811</v>
      </c>
      <c r="O603" s="8" t="n">
        <v>80015</v>
      </c>
      <c r="P603" s="8" t="s">
        <v>1954</v>
      </c>
      <c r="Q603" s="8" t="n">
        <v>15000</v>
      </c>
      <c r="R603" s="8" t="s">
        <v>426</v>
      </c>
      <c r="S603" s="8" t="n">
        <v>15000</v>
      </c>
      <c r="T603" s="8" t="s">
        <v>426</v>
      </c>
      <c r="U603" s="8" t="s">
        <v>565</v>
      </c>
      <c r="V603" s="8" t="s">
        <v>83</v>
      </c>
      <c r="W603" s="9" t="n">
        <v>2.8</v>
      </c>
      <c r="Y603" s="10" t="str">
        <f aca="false">_xlfn.CONCAT("https://comprasnet.gov.br/livre/pregao/ata2.asp?co_no_uasg=",E603,"&amp;numprp=",D603)</f>
        <v>https://comprasnet.gov.br/livre/pregao/ata2.asp?co_no_uasg=80015&amp;numprp=0032020</v>
      </c>
      <c r="Z603" s="10" t="str">
        <f aca="false">_xlfn.CONCAT("https://comprasnet.gov.br/livre/pregao/anexosDosItens.asp?uasg=",E603,"&amp;numprp=",D603,"&amp;prgcod=863000")</f>
        <v>https://comprasnet.gov.br/livre/pregao/anexosDosItens.asp?uasg=80015&amp;numprp=0032020&amp;prgcod=863000</v>
      </c>
      <c r="AA603" s="10" t="str">
        <f aca="false">_xlfn.CONCAT("http://compras.dados.gov.br/pregoes/doc/pregao/",B603,"/itens.json")</f>
        <v>http://compras.dados.gov.br/pregoes/doc/pregao/800150000032020/itens.json</v>
      </c>
    </row>
    <row r="604" s="6" customFormat="true" ht="15" hidden="false" customHeight="false" outlineLevel="0" collapsed="false">
      <c r="A604" s="8" t="s">
        <v>526</v>
      </c>
      <c r="B604" s="8" t="str">
        <f aca="false">_xlfn.CONCAT(E604,"000",D604)</f>
        <v>7520000000022020</v>
      </c>
      <c r="C604" s="8" t="s">
        <v>2132</v>
      </c>
      <c r="D604" s="8" t="str">
        <f aca="false">RIGHT(A604,7)</f>
        <v>0022020</v>
      </c>
      <c r="E604" s="8" t="n">
        <f aca="false">O604</f>
        <v>752000</v>
      </c>
      <c r="F604" s="8" t="str">
        <f aca="false">RIGHT(C604,3)</f>
        <v>084</v>
      </c>
      <c r="G604" s="8" t="s">
        <v>8</v>
      </c>
      <c r="H604" s="8" t="n">
        <v>393642</v>
      </c>
      <c r="I604" s="8" t="s">
        <v>150</v>
      </c>
      <c r="J604" s="8" t="s">
        <v>151</v>
      </c>
      <c r="K604" s="8" t="s">
        <v>62</v>
      </c>
      <c r="L604" s="8" t="s">
        <v>2133</v>
      </c>
      <c r="M604" s="8" t="s">
        <v>32</v>
      </c>
      <c r="N604" s="8" t="s">
        <v>2134</v>
      </c>
      <c r="O604" s="8" t="n">
        <v>752000</v>
      </c>
      <c r="P604" s="8" t="s">
        <v>529</v>
      </c>
      <c r="Q604" s="8" t="n">
        <v>52000</v>
      </c>
      <c r="R604" s="8" t="s">
        <v>102</v>
      </c>
      <c r="S604" s="8" t="n">
        <v>52131</v>
      </c>
      <c r="T604" s="8" t="s">
        <v>208</v>
      </c>
      <c r="U604" s="8" t="s">
        <v>178</v>
      </c>
      <c r="V604" s="8" t="s">
        <v>49</v>
      </c>
      <c r="W604" s="9" t="n">
        <v>2.8</v>
      </c>
      <c r="Y604" s="10" t="str">
        <f aca="false">_xlfn.CONCAT("https://comprasnet.gov.br/livre/pregao/ata2.asp?co_no_uasg=",E604,"&amp;numprp=",D604)</f>
        <v>https://comprasnet.gov.br/livre/pregao/ata2.asp?co_no_uasg=752000&amp;numprp=0022020</v>
      </c>
      <c r="Z604" s="10" t="str">
        <f aca="false">_xlfn.CONCAT("https://comprasnet.gov.br/livre/pregao/anexosDosItens.asp?uasg=",E604,"&amp;numprp=",D604,"&amp;prgcod=863000")</f>
        <v>https://comprasnet.gov.br/livre/pregao/anexosDosItens.asp?uasg=752000&amp;numprp=0022020&amp;prgcod=863000</v>
      </c>
      <c r="AA604" s="10" t="str">
        <f aca="false">_xlfn.CONCAT("http://compras.dados.gov.br/pregoes/doc/pregao/",B604,"/itens.json")</f>
        <v>http://compras.dados.gov.br/pregoes/doc/pregao/7520000000022020/itens.json</v>
      </c>
    </row>
    <row r="605" s="6" customFormat="true" ht="15" hidden="false" customHeight="false" outlineLevel="0" collapsed="false">
      <c r="A605" s="8" t="s">
        <v>445</v>
      </c>
      <c r="B605" s="8" t="str">
        <f aca="false">_xlfn.CONCAT(E605,"000",D605)</f>
        <v>1206260000762019</v>
      </c>
      <c r="C605" s="8" t="s">
        <v>2135</v>
      </c>
      <c r="D605" s="8" t="str">
        <f aca="false">RIGHT(A605,7)</f>
        <v>0762019</v>
      </c>
      <c r="E605" s="8" t="n">
        <f aca="false">O605</f>
        <v>120626</v>
      </c>
      <c r="F605" s="8" t="str">
        <f aca="false">RIGHT(C605,3)</f>
        <v>337</v>
      </c>
      <c r="G605" s="8" t="s">
        <v>8</v>
      </c>
      <c r="H605" s="8" t="n">
        <v>425005</v>
      </c>
      <c r="I605" s="8" t="s">
        <v>1755</v>
      </c>
      <c r="J605" s="8" t="s">
        <v>1756</v>
      </c>
      <c r="K605" s="8" t="s">
        <v>30</v>
      </c>
      <c r="L605" s="8" t="s">
        <v>1826</v>
      </c>
      <c r="M605" s="8" t="s">
        <v>32</v>
      </c>
      <c r="N605" s="8" t="s">
        <v>449</v>
      </c>
      <c r="O605" s="8" t="n">
        <v>120626</v>
      </c>
      <c r="P605" s="8" t="s">
        <v>450</v>
      </c>
      <c r="Q605" s="8" t="n">
        <v>52000</v>
      </c>
      <c r="R605" s="8" t="s">
        <v>102</v>
      </c>
      <c r="S605" s="8" t="n">
        <v>52111</v>
      </c>
      <c r="T605" s="8" t="s">
        <v>103</v>
      </c>
      <c r="U605" s="8" t="s">
        <v>104</v>
      </c>
      <c r="V605" s="8" t="s">
        <v>68</v>
      </c>
      <c r="W605" s="9" t="n">
        <v>2.81</v>
      </c>
      <c r="Y605" s="10" t="str">
        <f aca="false">_xlfn.CONCAT("https://comprasnet.gov.br/livre/pregao/ata2.asp?co_no_uasg=",E605,"&amp;numprp=",D605)</f>
        <v>https://comprasnet.gov.br/livre/pregao/ata2.asp?co_no_uasg=120626&amp;numprp=0762019</v>
      </c>
      <c r="Z605" s="10" t="str">
        <f aca="false">_xlfn.CONCAT("https://comprasnet.gov.br/livre/pregao/anexosDosItens.asp?uasg=",E605,"&amp;numprp=",D605,"&amp;prgcod=863000")</f>
        <v>https://comprasnet.gov.br/livre/pregao/anexosDosItens.asp?uasg=120626&amp;numprp=0762019&amp;prgcod=863000</v>
      </c>
      <c r="AA605" s="10" t="str">
        <f aca="false">_xlfn.CONCAT("http://compras.dados.gov.br/pregoes/doc/pregao/",B605,"/itens.json")</f>
        <v>http://compras.dados.gov.br/pregoes/doc/pregao/1206260000762019/itens.json</v>
      </c>
    </row>
    <row r="606" s="6" customFormat="true" ht="15" hidden="false" customHeight="false" outlineLevel="0" collapsed="false">
      <c r="A606" s="8" t="s">
        <v>1781</v>
      </c>
      <c r="B606" s="8" t="str">
        <f aca="false">_xlfn.CONCAT(E606,"000",D606)</f>
        <v>1501820000192020</v>
      </c>
      <c r="C606" s="8" t="s">
        <v>2136</v>
      </c>
      <c r="D606" s="8" t="str">
        <f aca="false">RIGHT(A606,7)</f>
        <v>0192020</v>
      </c>
      <c r="E606" s="8" t="n">
        <f aca="false">O606</f>
        <v>150182</v>
      </c>
      <c r="F606" s="8" t="str">
        <f aca="false">RIGHT(C606,3)</f>
        <v>002</v>
      </c>
      <c r="G606" s="8" t="s">
        <v>8</v>
      </c>
      <c r="H606" s="8" t="n">
        <v>150711</v>
      </c>
      <c r="I606" s="8" t="s">
        <v>217</v>
      </c>
      <c r="J606" s="8" t="s">
        <v>2137</v>
      </c>
      <c r="K606" s="8" t="s">
        <v>2085</v>
      </c>
      <c r="L606" s="8" t="s">
        <v>394</v>
      </c>
      <c r="M606" s="8" t="s">
        <v>32</v>
      </c>
      <c r="N606" s="8" t="s">
        <v>457</v>
      </c>
      <c r="O606" s="8" t="n">
        <v>150182</v>
      </c>
      <c r="P606" s="8" t="s">
        <v>1783</v>
      </c>
      <c r="Q606" s="8" t="n">
        <v>26000</v>
      </c>
      <c r="R606" s="8" t="s">
        <v>46</v>
      </c>
      <c r="S606" s="8" t="n">
        <v>26236</v>
      </c>
      <c r="T606" s="8" t="s">
        <v>1784</v>
      </c>
      <c r="U606" s="8" t="s">
        <v>178</v>
      </c>
      <c r="V606" s="8" t="s">
        <v>68</v>
      </c>
      <c r="W606" s="9" t="n">
        <v>2.81</v>
      </c>
      <c r="Y606" s="10" t="str">
        <f aca="false">_xlfn.CONCAT("https://comprasnet.gov.br/livre/pregao/ata2.asp?co_no_uasg=",E606,"&amp;numprp=",D606)</f>
        <v>https://comprasnet.gov.br/livre/pregao/ata2.asp?co_no_uasg=150182&amp;numprp=0192020</v>
      </c>
      <c r="Z606" s="10" t="str">
        <f aca="false">_xlfn.CONCAT("https://comprasnet.gov.br/livre/pregao/anexosDosItens.asp?uasg=",E606,"&amp;numprp=",D606,"&amp;prgcod=863000")</f>
        <v>https://comprasnet.gov.br/livre/pregao/anexosDosItens.asp?uasg=150182&amp;numprp=0192020&amp;prgcod=863000</v>
      </c>
      <c r="AA606" s="10" t="str">
        <f aca="false">_xlfn.CONCAT("http://compras.dados.gov.br/pregoes/doc/pregao/",B606,"/itens.json")</f>
        <v>http://compras.dados.gov.br/pregoes/doc/pregao/1501820000192020/itens.json</v>
      </c>
    </row>
    <row r="607" s="6" customFormat="true" ht="15" hidden="false" customHeight="false" outlineLevel="0" collapsed="false">
      <c r="A607" s="8" t="s">
        <v>839</v>
      </c>
      <c r="B607" s="8" t="str">
        <f aca="false">_xlfn.CONCAT(E607,"000",D607)</f>
        <v>9742000001592020</v>
      </c>
      <c r="C607" s="8" t="s">
        <v>2138</v>
      </c>
      <c r="D607" s="8" t="str">
        <f aca="false">RIGHT(A607,7)</f>
        <v>1592020</v>
      </c>
      <c r="E607" s="8" t="n">
        <f aca="false">O607</f>
        <v>974200</v>
      </c>
      <c r="F607" s="8" t="str">
        <f aca="false">RIGHT(C607,3)</f>
        <v>079</v>
      </c>
      <c r="G607" s="8" t="s">
        <v>8</v>
      </c>
      <c r="H607" s="8" t="n">
        <v>461542</v>
      </c>
      <c r="I607" s="8" t="s">
        <v>203</v>
      </c>
      <c r="J607" s="8" t="s">
        <v>204</v>
      </c>
      <c r="K607" s="8" t="s">
        <v>30</v>
      </c>
      <c r="L607" s="8" t="s">
        <v>2139</v>
      </c>
      <c r="M607" s="8" t="s">
        <v>32</v>
      </c>
      <c r="N607" s="8" t="s">
        <v>55</v>
      </c>
      <c r="O607" s="8" t="n">
        <v>974200</v>
      </c>
      <c r="P607" s="8" t="s">
        <v>842</v>
      </c>
      <c r="Q607" s="8" t="n">
        <v>99900</v>
      </c>
      <c r="R607" s="8" t="s">
        <v>35</v>
      </c>
      <c r="S607" s="8" t="n">
        <v>97400</v>
      </c>
      <c r="T607" s="8" t="s">
        <v>57</v>
      </c>
      <c r="U607" s="8" t="s">
        <v>58</v>
      </c>
      <c r="V607" s="8" t="s">
        <v>49</v>
      </c>
      <c r="W607" s="9" t="n">
        <v>2.834</v>
      </c>
      <c r="Y607" s="10" t="str">
        <f aca="false">_xlfn.CONCAT("https://comprasnet.gov.br/livre/pregao/ata2.asp?co_no_uasg=",E607,"&amp;numprp=",D607)</f>
        <v>https://comprasnet.gov.br/livre/pregao/ata2.asp?co_no_uasg=974200&amp;numprp=1592020</v>
      </c>
      <c r="Z607" s="10" t="str">
        <f aca="false">_xlfn.CONCAT("https://comprasnet.gov.br/livre/pregao/anexosDosItens.asp?uasg=",E607,"&amp;numprp=",D607,"&amp;prgcod=863000")</f>
        <v>https://comprasnet.gov.br/livre/pregao/anexosDosItens.asp?uasg=974200&amp;numprp=1592020&amp;prgcod=863000</v>
      </c>
      <c r="AA607" s="10" t="str">
        <f aca="false">_xlfn.CONCAT("http://compras.dados.gov.br/pregoes/doc/pregao/",B607,"/itens.json")</f>
        <v>http://compras.dados.gov.br/pregoes/doc/pregao/9742000001592020/itens.json</v>
      </c>
    </row>
    <row r="608" s="6" customFormat="true" ht="15" hidden="false" customHeight="false" outlineLevel="0" collapsed="false">
      <c r="A608" s="8" t="s">
        <v>839</v>
      </c>
      <c r="B608" s="8" t="str">
        <f aca="false">_xlfn.CONCAT(E608,"000",D608)</f>
        <v>9742000001592020</v>
      </c>
      <c r="C608" s="8" t="s">
        <v>2140</v>
      </c>
      <c r="D608" s="8" t="str">
        <f aca="false">RIGHT(A608,7)</f>
        <v>1592020</v>
      </c>
      <c r="E608" s="8" t="n">
        <f aca="false">O608</f>
        <v>974200</v>
      </c>
      <c r="F608" s="8" t="str">
        <f aca="false">RIGHT(C608,3)</f>
        <v>080</v>
      </c>
      <c r="G608" s="8" t="s">
        <v>8</v>
      </c>
      <c r="H608" s="8" t="n">
        <v>461542</v>
      </c>
      <c r="I608" s="8" t="s">
        <v>203</v>
      </c>
      <c r="J608" s="8" t="s">
        <v>204</v>
      </c>
      <c r="K608" s="8" t="s">
        <v>30</v>
      </c>
      <c r="L608" s="8" t="s">
        <v>2139</v>
      </c>
      <c r="M608" s="8" t="s">
        <v>32</v>
      </c>
      <c r="N608" s="8" t="s">
        <v>55</v>
      </c>
      <c r="O608" s="8" t="n">
        <v>974200</v>
      </c>
      <c r="P608" s="8" t="s">
        <v>842</v>
      </c>
      <c r="Q608" s="8" t="n">
        <v>99900</v>
      </c>
      <c r="R608" s="8" t="s">
        <v>35</v>
      </c>
      <c r="S608" s="8" t="n">
        <v>97400</v>
      </c>
      <c r="T608" s="8" t="s">
        <v>57</v>
      </c>
      <c r="U608" s="8" t="s">
        <v>58</v>
      </c>
      <c r="V608" s="8" t="s">
        <v>49</v>
      </c>
      <c r="W608" s="9" t="n">
        <v>2.834</v>
      </c>
      <c r="Y608" s="10" t="str">
        <f aca="false">_xlfn.CONCAT("https://comprasnet.gov.br/livre/pregao/ata2.asp?co_no_uasg=",E608,"&amp;numprp=",D608)</f>
        <v>https://comprasnet.gov.br/livre/pregao/ata2.asp?co_no_uasg=974200&amp;numprp=1592020</v>
      </c>
      <c r="Z608" s="10" t="str">
        <f aca="false">_xlfn.CONCAT("https://comprasnet.gov.br/livre/pregao/anexosDosItens.asp?uasg=",E608,"&amp;numprp=",D608,"&amp;prgcod=863000")</f>
        <v>https://comprasnet.gov.br/livre/pregao/anexosDosItens.asp?uasg=974200&amp;numprp=1592020&amp;prgcod=863000</v>
      </c>
      <c r="AA608" s="10" t="str">
        <f aca="false">_xlfn.CONCAT("http://compras.dados.gov.br/pregoes/doc/pregao/",B608,"/itens.json")</f>
        <v>http://compras.dados.gov.br/pregoes/doc/pregao/9742000001592020/itens.json</v>
      </c>
    </row>
    <row r="609" s="6" customFormat="true" ht="15" hidden="false" customHeight="false" outlineLevel="0" collapsed="false">
      <c r="A609" s="8" t="s">
        <v>1223</v>
      </c>
      <c r="B609" s="8" t="str">
        <f aca="false">_xlfn.CONCAT(E609,"000",D609)</f>
        <v>9804750000062020</v>
      </c>
      <c r="C609" s="8" t="s">
        <v>2141</v>
      </c>
      <c r="D609" s="8" t="str">
        <f aca="false">RIGHT(A609,7)</f>
        <v>0062020</v>
      </c>
      <c r="E609" s="8" t="n">
        <f aca="false">O609</f>
        <v>980475</v>
      </c>
      <c r="F609" s="8" t="str">
        <f aca="false">RIGHT(C609,3)</f>
        <v>004</v>
      </c>
      <c r="G609" s="8" t="s">
        <v>8</v>
      </c>
      <c r="H609" s="8" t="n">
        <v>317534</v>
      </c>
      <c r="I609" s="8" t="s">
        <v>2142</v>
      </c>
      <c r="J609" s="8" t="s">
        <v>2143</v>
      </c>
      <c r="K609" s="8" t="s">
        <v>30</v>
      </c>
      <c r="L609" s="8" t="s">
        <v>282</v>
      </c>
      <c r="M609" s="8" t="s">
        <v>32</v>
      </c>
      <c r="N609" s="8" t="s">
        <v>1930</v>
      </c>
      <c r="O609" s="8" t="n">
        <v>980475</v>
      </c>
      <c r="P609" s="8" t="s">
        <v>1226</v>
      </c>
      <c r="Q609" s="8" t="n">
        <v>99900</v>
      </c>
      <c r="R609" s="8" t="s">
        <v>35</v>
      </c>
      <c r="S609" s="8" t="n">
        <v>93420</v>
      </c>
      <c r="T609" s="8" t="s">
        <v>91</v>
      </c>
      <c r="U609" s="8" t="s">
        <v>92</v>
      </c>
      <c r="V609" s="8" t="s">
        <v>105</v>
      </c>
      <c r="W609" s="9" t="n">
        <v>2.85</v>
      </c>
      <c r="Y609" s="10" t="str">
        <f aca="false">_xlfn.CONCAT("https://comprasnet.gov.br/livre/pregao/ata2.asp?co_no_uasg=",E609,"&amp;numprp=",D609)</f>
        <v>https://comprasnet.gov.br/livre/pregao/ata2.asp?co_no_uasg=980475&amp;numprp=0062020</v>
      </c>
      <c r="Z609" s="10" t="str">
        <f aca="false">_xlfn.CONCAT("https://comprasnet.gov.br/livre/pregao/anexosDosItens.asp?uasg=",E609,"&amp;numprp=",D609,"&amp;prgcod=863000")</f>
        <v>https://comprasnet.gov.br/livre/pregao/anexosDosItens.asp?uasg=980475&amp;numprp=0062020&amp;prgcod=863000</v>
      </c>
      <c r="AA609" s="10" t="str">
        <f aca="false">_xlfn.CONCAT("http://compras.dados.gov.br/pregoes/doc/pregao/",B609,"/itens.json")</f>
        <v>http://compras.dados.gov.br/pregoes/doc/pregao/9804750000062020/itens.json</v>
      </c>
    </row>
    <row r="610" s="6" customFormat="true" ht="15" hidden="false" customHeight="false" outlineLevel="0" collapsed="false">
      <c r="A610" s="8" t="s">
        <v>1223</v>
      </c>
      <c r="B610" s="8" t="str">
        <f aca="false">_xlfn.CONCAT(E610,"000",D610)</f>
        <v>9804750000062020</v>
      </c>
      <c r="C610" s="8" t="s">
        <v>2144</v>
      </c>
      <c r="D610" s="8" t="str">
        <f aca="false">RIGHT(A610,7)</f>
        <v>0062020</v>
      </c>
      <c r="E610" s="8" t="n">
        <f aca="false">O610</f>
        <v>980475</v>
      </c>
      <c r="F610" s="8" t="str">
        <f aca="false">RIGHT(C610,3)</f>
        <v>005</v>
      </c>
      <c r="G610" s="8" t="s">
        <v>8</v>
      </c>
      <c r="H610" s="8" t="n">
        <v>317535</v>
      </c>
      <c r="I610" s="8" t="s">
        <v>2145</v>
      </c>
      <c r="J610" s="8" t="s">
        <v>2146</v>
      </c>
      <c r="K610" s="8" t="s">
        <v>30</v>
      </c>
      <c r="L610" s="8" t="s">
        <v>282</v>
      </c>
      <c r="M610" s="8" t="s">
        <v>32</v>
      </c>
      <c r="N610" s="8" t="s">
        <v>1930</v>
      </c>
      <c r="O610" s="8" t="n">
        <v>980475</v>
      </c>
      <c r="P610" s="8" t="s">
        <v>1226</v>
      </c>
      <c r="Q610" s="8" t="n">
        <v>99900</v>
      </c>
      <c r="R610" s="8" t="s">
        <v>35</v>
      </c>
      <c r="S610" s="8" t="n">
        <v>93420</v>
      </c>
      <c r="T610" s="8" t="s">
        <v>91</v>
      </c>
      <c r="U610" s="8" t="s">
        <v>92</v>
      </c>
      <c r="V610" s="8" t="s">
        <v>105</v>
      </c>
      <c r="W610" s="9" t="n">
        <v>2.85</v>
      </c>
      <c r="Y610" s="10" t="str">
        <f aca="false">_xlfn.CONCAT("https://comprasnet.gov.br/livre/pregao/ata2.asp?co_no_uasg=",E610,"&amp;numprp=",D610)</f>
        <v>https://comprasnet.gov.br/livre/pregao/ata2.asp?co_no_uasg=980475&amp;numprp=0062020</v>
      </c>
      <c r="Z610" s="10" t="str">
        <f aca="false">_xlfn.CONCAT("https://comprasnet.gov.br/livre/pregao/anexosDosItens.asp?uasg=",E610,"&amp;numprp=",D610,"&amp;prgcod=863000")</f>
        <v>https://comprasnet.gov.br/livre/pregao/anexosDosItens.asp?uasg=980475&amp;numprp=0062020&amp;prgcod=863000</v>
      </c>
      <c r="AA610" s="10" t="str">
        <f aca="false">_xlfn.CONCAT("http://compras.dados.gov.br/pregoes/doc/pregao/",B610,"/itens.json")</f>
        <v>http://compras.dados.gov.br/pregoes/doc/pregao/9804750000062020/itens.json</v>
      </c>
    </row>
    <row r="611" s="6" customFormat="true" ht="15" hidden="false" customHeight="false" outlineLevel="0" collapsed="false">
      <c r="A611" s="8" t="s">
        <v>2120</v>
      </c>
      <c r="B611" s="8" t="str">
        <f aca="false">_xlfn.CONCAT(E611,"000",D611)</f>
        <v>7310400000022020</v>
      </c>
      <c r="C611" s="8" t="s">
        <v>2147</v>
      </c>
      <c r="D611" s="8" t="str">
        <f aca="false">RIGHT(A611,7)</f>
        <v>0022020</v>
      </c>
      <c r="E611" s="8" t="n">
        <f aca="false">O611</f>
        <v>731040</v>
      </c>
      <c r="F611" s="8" t="str">
        <f aca="false">RIGHT(C611,3)</f>
        <v>028</v>
      </c>
      <c r="G611" s="8" t="s">
        <v>8</v>
      </c>
      <c r="H611" s="8" t="n">
        <v>261641</v>
      </c>
      <c r="I611" s="8" t="s">
        <v>239</v>
      </c>
      <c r="J611" s="8" t="s">
        <v>240</v>
      </c>
      <c r="K611" s="8" t="s">
        <v>30</v>
      </c>
      <c r="L611" s="8" t="s">
        <v>862</v>
      </c>
      <c r="M611" s="8" t="s">
        <v>32</v>
      </c>
      <c r="N611" s="8" t="s">
        <v>2124</v>
      </c>
      <c r="O611" s="8" t="n">
        <v>731040</v>
      </c>
      <c r="P611" s="8" t="s">
        <v>2125</v>
      </c>
      <c r="Q611" s="8" t="n">
        <v>52000</v>
      </c>
      <c r="R611" s="8" t="s">
        <v>102</v>
      </c>
      <c r="S611" s="8" t="n">
        <v>52131</v>
      </c>
      <c r="T611" s="8" t="s">
        <v>208</v>
      </c>
      <c r="U611" s="8" t="s">
        <v>178</v>
      </c>
      <c r="V611" s="8" t="s">
        <v>38</v>
      </c>
      <c r="W611" s="9" t="n">
        <v>2.85</v>
      </c>
      <c r="Y611" s="10" t="str">
        <f aca="false">_xlfn.CONCAT("https://comprasnet.gov.br/livre/pregao/ata2.asp?co_no_uasg=",E611,"&amp;numprp=",D611)</f>
        <v>https://comprasnet.gov.br/livre/pregao/ata2.asp?co_no_uasg=731040&amp;numprp=0022020</v>
      </c>
      <c r="Z611" s="10" t="str">
        <f aca="false">_xlfn.CONCAT("https://comprasnet.gov.br/livre/pregao/anexosDosItens.asp?uasg=",E611,"&amp;numprp=",D611,"&amp;prgcod=863000")</f>
        <v>https://comprasnet.gov.br/livre/pregao/anexosDosItens.asp?uasg=731040&amp;numprp=0022020&amp;prgcod=863000</v>
      </c>
      <c r="AA611" s="10" t="str">
        <f aca="false">_xlfn.CONCAT("http://compras.dados.gov.br/pregoes/doc/pregao/",B611,"/itens.json")</f>
        <v>http://compras.dados.gov.br/pregoes/doc/pregao/7310400000022020/itens.json</v>
      </c>
    </row>
    <row r="612" s="6" customFormat="true" ht="15" hidden="false" customHeight="false" outlineLevel="0" collapsed="false">
      <c r="A612" s="8" t="s">
        <v>2148</v>
      </c>
      <c r="B612" s="8" t="str">
        <f aca="false">_xlfn.CONCAT(E612,"000",D612)</f>
        <v>9430010003342019</v>
      </c>
      <c r="C612" s="8" t="s">
        <v>2149</v>
      </c>
      <c r="D612" s="8" t="str">
        <f aca="false">RIGHT(A612,7)</f>
        <v>3342019</v>
      </c>
      <c r="E612" s="8" t="n">
        <f aca="false">O612</f>
        <v>943001</v>
      </c>
      <c r="F612" s="8" t="str">
        <f aca="false">RIGHT(C612,3)</f>
        <v>004</v>
      </c>
      <c r="G612" s="8" t="s">
        <v>8</v>
      </c>
      <c r="H612" s="8" t="n">
        <v>381635</v>
      </c>
      <c r="I612" s="8" t="s">
        <v>1649</v>
      </c>
      <c r="J612" s="8" t="s">
        <v>1650</v>
      </c>
      <c r="K612" s="8" t="s">
        <v>30</v>
      </c>
      <c r="L612" s="8" t="s">
        <v>282</v>
      </c>
      <c r="M612" s="8" t="s">
        <v>32</v>
      </c>
      <c r="N612" s="8" t="s">
        <v>2150</v>
      </c>
      <c r="O612" s="8" t="n">
        <v>943001</v>
      </c>
      <c r="P612" s="8" t="s">
        <v>34</v>
      </c>
      <c r="Q612" s="8" t="n">
        <v>99900</v>
      </c>
      <c r="R612" s="8" t="s">
        <v>35</v>
      </c>
      <c r="S612" s="8" t="n">
        <v>94320</v>
      </c>
      <c r="T612" s="8" t="s">
        <v>36</v>
      </c>
      <c r="U612" s="8" t="s">
        <v>37</v>
      </c>
      <c r="V612" s="8" t="s">
        <v>105</v>
      </c>
      <c r="W612" s="9" t="n">
        <v>2.88</v>
      </c>
      <c r="Y612" s="10" t="str">
        <f aca="false">_xlfn.CONCAT("https://comprasnet.gov.br/livre/pregao/ata2.asp?co_no_uasg=",E612,"&amp;numprp=",D612)</f>
        <v>https://comprasnet.gov.br/livre/pregao/ata2.asp?co_no_uasg=943001&amp;numprp=3342019</v>
      </c>
      <c r="Z612" s="10" t="str">
        <f aca="false">_xlfn.CONCAT("https://comprasnet.gov.br/livre/pregao/anexosDosItens.asp?uasg=",E612,"&amp;numprp=",D612,"&amp;prgcod=863000")</f>
        <v>https://comprasnet.gov.br/livre/pregao/anexosDosItens.asp?uasg=943001&amp;numprp=3342019&amp;prgcod=863000</v>
      </c>
      <c r="AA612" s="10" t="str">
        <f aca="false">_xlfn.CONCAT("http://compras.dados.gov.br/pregoes/doc/pregao/",B612,"/itens.json")</f>
        <v>http://compras.dados.gov.br/pregoes/doc/pregao/9430010003342019/itens.json</v>
      </c>
    </row>
    <row r="613" s="6" customFormat="true" ht="15" hidden="false" customHeight="false" outlineLevel="0" collapsed="false">
      <c r="A613" s="8" t="s">
        <v>1052</v>
      </c>
      <c r="B613" s="8" t="str">
        <f aca="false">_xlfn.CONCAT(E613,"000",D613)</f>
        <v>1586350000042020</v>
      </c>
      <c r="C613" s="8" t="s">
        <v>2151</v>
      </c>
      <c r="D613" s="8" t="str">
        <f aca="false">RIGHT(A613,7)</f>
        <v>0042020</v>
      </c>
      <c r="E613" s="8" t="n">
        <f aca="false">O613</f>
        <v>158635</v>
      </c>
      <c r="F613" s="8" t="str">
        <f aca="false">RIGHT(C613,3)</f>
        <v>007</v>
      </c>
      <c r="G613" s="8" t="s">
        <v>8</v>
      </c>
      <c r="H613" s="8" t="n">
        <v>461542</v>
      </c>
      <c r="I613" s="8" t="s">
        <v>203</v>
      </c>
      <c r="J613" s="8" t="s">
        <v>204</v>
      </c>
      <c r="K613" s="8" t="s">
        <v>62</v>
      </c>
      <c r="L613" s="8" t="s">
        <v>2152</v>
      </c>
      <c r="M613" s="8" t="s">
        <v>32</v>
      </c>
      <c r="N613" s="8" t="s">
        <v>1055</v>
      </c>
      <c r="O613" s="8" t="n">
        <v>158635</v>
      </c>
      <c r="P613" s="8" t="s">
        <v>1056</v>
      </c>
      <c r="Q613" s="8" t="n">
        <v>26000</v>
      </c>
      <c r="R613" s="8" t="s">
        <v>46</v>
      </c>
      <c r="S613" s="8" t="n">
        <v>26421</v>
      </c>
      <c r="T613" s="8" t="s">
        <v>668</v>
      </c>
      <c r="U613" s="8" t="s">
        <v>565</v>
      </c>
      <c r="V613" s="8" t="s">
        <v>38</v>
      </c>
      <c r="W613" s="9" t="n">
        <v>2.89</v>
      </c>
      <c r="Y613" s="10" t="str">
        <f aca="false">_xlfn.CONCAT("https://comprasnet.gov.br/livre/pregao/ata2.asp?co_no_uasg=",E613,"&amp;numprp=",D613)</f>
        <v>https://comprasnet.gov.br/livre/pregao/ata2.asp?co_no_uasg=158635&amp;numprp=0042020</v>
      </c>
      <c r="Z613" s="10" t="str">
        <f aca="false">_xlfn.CONCAT("https://comprasnet.gov.br/livre/pregao/anexosDosItens.asp?uasg=",E613,"&amp;numprp=",D613,"&amp;prgcod=863000")</f>
        <v>https://comprasnet.gov.br/livre/pregao/anexosDosItens.asp?uasg=158635&amp;numprp=0042020&amp;prgcod=863000</v>
      </c>
      <c r="AA613" s="10" t="str">
        <f aca="false">_xlfn.CONCAT("http://compras.dados.gov.br/pregoes/doc/pregao/",B613,"/itens.json")</f>
        <v>http://compras.dados.gov.br/pregoes/doc/pregao/1586350000042020/itens.json</v>
      </c>
    </row>
    <row r="614" s="6" customFormat="true" ht="15" hidden="false" customHeight="false" outlineLevel="0" collapsed="false">
      <c r="A614" s="8" t="s">
        <v>1015</v>
      </c>
      <c r="B614" s="8" t="str">
        <f aca="false">_xlfn.CONCAT(E614,"000",D614)</f>
        <v>9742000001032020</v>
      </c>
      <c r="C614" s="8" t="s">
        <v>2153</v>
      </c>
      <c r="D614" s="8" t="str">
        <f aca="false">RIGHT(A614,7)</f>
        <v>1032020</v>
      </c>
      <c r="E614" s="8" t="n">
        <f aca="false">O614</f>
        <v>974200</v>
      </c>
      <c r="F614" s="8" t="str">
        <f aca="false">RIGHT(C614,3)</f>
        <v>075</v>
      </c>
      <c r="G614" s="8" t="s">
        <v>8</v>
      </c>
      <c r="H614" s="8" t="n">
        <v>467075</v>
      </c>
      <c r="I614" s="8" t="s">
        <v>1017</v>
      </c>
      <c r="J614" s="8" t="s">
        <v>1018</v>
      </c>
      <c r="K614" s="8" t="s">
        <v>30</v>
      </c>
      <c r="L614" s="8" t="s">
        <v>2154</v>
      </c>
      <c r="M614" s="8" t="s">
        <v>32</v>
      </c>
      <c r="N614" s="8" t="s">
        <v>1928</v>
      </c>
      <c r="O614" s="8" t="n">
        <v>974200</v>
      </c>
      <c r="P614" s="8" t="s">
        <v>842</v>
      </c>
      <c r="Q614" s="8" t="n">
        <v>99900</v>
      </c>
      <c r="R614" s="8" t="s">
        <v>35</v>
      </c>
      <c r="S614" s="8" t="n">
        <v>97400</v>
      </c>
      <c r="T614" s="8" t="s">
        <v>57</v>
      </c>
      <c r="U614" s="8" t="s">
        <v>58</v>
      </c>
      <c r="V614" s="8" t="s">
        <v>105</v>
      </c>
      <c r="W614" s="9" t="n">
        <v>2.93</v>
      </c>
      <c r="Y614" s="10" t="str">
        <f aca="false">_xlfn.CONCAT("https://comprasnet.gov.br/livre/pregao/ata2.asp?co_no_uasg=",E614,"&amp;numprp=",D614)</f>
        <v>https://comprasnet.gov.br/livre/pregao/ata2.asp?co_no_uasg=974200&amp;numprp=1032020</v>
      </c>
      <c r="Z614" s="10" t="str">
        <f aca="false">_xlfn.CONCAT("https://comprasnet.gov.br/livre/pregao/anexosDosItens.asp?uasg=",E614,"&amp;numprp=",D614,"&amp;prgcod=863000")</f>
        <v>https://comprasnet.gov.br/livre/pregao/anexosDosItens.asp?uasg=974200&amp;numprp=1032020&amp;prgcod=863000</v>
      </c>
      <c r="AA614" s="10" t="str">
        <f aca="false">_xlfn.CONCAT("http://compras.dados.gov.br/pregoes/doc/pregao/",B614,"/itens.json")</f>
        <v>http://compras.dados.gov.br/pregoes/doc/pregao/9742000001032020/itens.json</v>
      </c>
    </row>
    <row r="615" s="6" customFormat="true" ht="15" hidden="false" customHeight="false" outlineLevel="0" collapsed="false">
      <c r="A615" s="8" t="s">
        <v>1015</v>
      </c>
      <c r="B615" s="8" t="str">
        <f aca="false">_xlfn.CONCAT(E615,"000",D615)</f>
        <v>9742000001032020</v>
      </c>
      <c r="C615" s="8" t="s">
        <v>2155</v>
      </c>
      <c r="D615" s="8" t="str">
        <f aca="false">RIGHT(A615,7)</f>
        <v>1032020</v>
      </c>
      <c r="E615" s="8" t="n">
        <f aca="false">O615</f>
        <v>974200</v>
      </c>
      <c r="F615" s="8" t="str">
        <f aca="false">RIGHT(C615,3)</f>
        <v>076</v>
      </c>
      <c r="G615" s="8" t="s">
        <v>8</v>
      </c>
      <c r="H615" s="8" t="n">
        <v>467075</v>
      </c>
      <c r="I615" s="8" t="s">
        <v>1017</v>
      </c>
      <c r="J615" s="8" t="s">
        <v>1018</v>
      </c>
      <c r="K615" s="8" t="s">
        <v>30</v>
      </c>
      <c r="L615" s="8" t="s">
        <v>1685</v>
      </c>
      <c r="M615" s="8" t="s">
        <v>32</v>
      </c>
      <c r="N615" s="8" t="s">
        <v>2156</v>
      </c>
      <c r="O615" s="8" t="n">
        <v>974200</v>
      </c>
      <c r="P615" s="8" t="s">
        <v>842</v>
      </c>
      <c r="Q615" s="8" t="n">
        <v>99900</v>
      </c>
      <c r="R615" s="8" t="s">
        <v>35</v>
      </c>
      <c r="S615" s="8" t="n">
        <v>97400</v>
      </c>
      <c r="T615" s="8" t="s">
        <v>57</v>
      </c>
      <c r="U615" s="8" t="s">
        <v>58</v>
      </c>
      <c r="V615" s="8" t="s">
        <v>105</v>
      </c>
      <c r="W615" s="9" t="n">
        <v>2.93</v>
      </c>
      <c r="Y615" s="10" t="str">
        <f aca="false">_xlfn.CONCAT("https://comprasnet.gov.br/livre/pregao/ata2.asp?co_no_uasg=",E615,"&amp;numprp=",D615)</f>
        <v>https://comprasnet.gov.br/livre/pregao/ata2.asp?co_no_uasg=974200&amp;numprp=1032020</v>
      </c>
      <c r="Z615" s="10" t="str">
        <f aca="false">_xlfn.CONCAT("https://comprasnet.gov.br/livre/pregao/anexosDosItens.asp?uasg=",E615,"&amp;numprp=",D615,"&amp;prgcod=863000")</f>
        <v>https://comprasnet.gov.br/livre/pregao/anexosDosItens.asp?uasg=974200&amp;numprp=1032020&amp;prgcod=863000</v>
      </c>
      <c r="AA615" s="10" t="str">
        <f aca="false">_xlfn.CONCAT("http://compras.dados.gov.br/pregoes/doc/pregao/",B615,"/itens.json")</f>
        <v>http://compras.dados.gov.br/pregoes/doc/pregao/9742000001032020/itens.json</v>
      </c>
    </row>
    <row r="616" s="6" customFormat="true" ht="15" hidden="false" customHeight="false" outlineLevel="0" collapsed="false">
      <c r="A616" s="8" t="s">
        <v>2157</v>
      </c>
      <c r="B616" s="8" t="str">
        <f aca="false">_xlfn.CONCAT(E616,"000",D616)</f>
        <v>2401370000262020</v>
      </c>
      <c r="C616" s="8" t="s">
        <v>2158</v>
      </c>
      <c r="D616" s="8" t="str">
        <f aca="false">RIGHT(A616,7)</f>
        <v>0262020</v>
      </c>
      <c r="E616" s="8" t="n">
        <f aca="false">O616</f>
        <v>240137</v>
      </c>
      <c r="F616" s="8" t="str">
        <f aca="false">RIGHT(C616,3)</f>
        <v>001</v>
      </c>
      <c r="G616" s="8" t="s">
        <v>8</v>
      </c>
      <c r="H616" s="8" t="n">
        <v>300122</v>
      </c>
      <c r="I616" s="8" t="s">
        <v>1194</v>
      </c>
      <c r="J616" s="8" t="s">
        <v>1195</v>
      </c>
      <c r="K616" s="8" t="s">
        <v>30</v>
      </c>
      <c r="L616" s="8" t="s">
        <v>822</v>
      </c>
      <c r="M616" s="8" t="s">
        <v>32</v>
      </c>
      <c r="N616" s="8" t="s">
        <v>2159</v>
      </c>
      <c r="O616" s="8" t="n">
        <v>240137</v>
      </c>
      <c r="P616" s="8" t="s">
        <v>2160</v>
      </c>
      <c r="Q616" s="8" t="n">
        <v>24000</v>
      </c>
      <c r="R616" s="8" t="s">
        <v>1611</v>
      </c>
      <c r="S616" s="8" t="n">
        <v>24000</v>
      </c>
      <c r="T616" s="8" t="s">
        <v>1611</v>
      </c>
      <c r="U616" s="8" t="s">
        <v>1469</v>
      </c>
      <c r="V616" s="8" t="s">
        <v>38</v>
      </c>
      <c r="W616" s="9" t="n">
        <v>2.94</v>
      </c>
      <c r="Y616" s="10" t="str">
        <f aca="false">_xlfn.CONCAT("https://comprasnet.gov.br/livre/pregao/ata2.asp?co_no_uasg=",E616,"&amp;numprp=",D616)</f>
        <v>https://comprasnet.gov.br/livre/pregao/ata2.asp?co_no_uasg=240137&amp;numprp=0262020</v>
      </c>
      <c r="Z616" s="10" t="str">
        <f aca="false">_xlfn.CONCAT("https://comprasnet.gov.br/livre/pregao/anexosDosItens.asp?uasg=",E616,"&amp;numprp=",D616,"&amp;prgcod=863000")</f>
        <v>https://comprasnet.gov.br/livre/pregao/anexosDosItens.asp?uasg=240137&amp;numprp=0262020&amp;prgcod=863000</v>
      </c>
      <c r="AA616" s="10" t="str">
        <f aca="false">_xlfn.CONCAT("http://compras.dados.gov.br/pregoes/doc/pregao/",B616,"/itens.json")</f>
        <v>http://compras.dados.gov.br/pregoes/doc/pregao/2401370000262020/itens.json</v>
      </c>
    </row>
    <row r="617" s="6" customFormat="true" ht="15" hidden="false" customHeight="false" outlineLevel="0" collapsed="false">
      <c r="A617" s="8" t="s">
        <v>1632</v>
      </c>
      <c r="B617" s="8" t="str">
        <f aca="false">_xlfn.CONCAT(E617,"000",D617)</f>
        <v>1604720000112019</v>
      </c>
      <c r="C617" s="8" t="s">
        <v>2161</v>
      </c>
      <c r="D617" s="8" t="str">
        <f aca="false">RIGHT(A617,7)</f>
        <v>0112019</v>
      </c>
      <c r="E617" s="8" t="n">
        <f aca="false">O617</f>
        <v>160472</v>
      </c>
      <c r="F617" s="8" t="str">
        <f aca="false">RIGHT(C617,3)</f>
        <v>001</v>
      </c>
      <c r="G617" s="8" t="s">
        <v>8</v>
      </c>
      <c r="H617" s="8" t="n">
        <v>386852</v>
      </c>
      <c r="I617" s="8" t="s">
        <v>2162</v>
      </c>
      <c r="J617" s="8" t="s">
        <v>2163</v>
      </c>
      <c r="K617" s="8" t="s">
        <v>30</v>
      </c>
      <c r="L617" s="8" t="s">
        <v>2164</v>
      </c>
      <c r="M617" s="8" t="s">
        <v>32</v>
      </c>
      <c r="N617" s="8" t="s">
        <v>2165</v>
      </c>
      <c r="O617" s="8" t="n">
        <v>160472</v>
      </c>
      <c r="P617" s="8" t="s">
        <v>1636</v>
      </c>
      <c r="Q617" s="8" t="n">
        <v>52000</v>
      </c>
      <c r="R617" s="8" t="s">
        <v>102</v>
      </c>
      <c r="S617" s="8" t="n">
        <v>52121</v>
      </c>
      <c r="T617" s="8" t="s">
        <v>140</v>
      </c>
      <c r="U617" s="8" t="s">
        <v>104</v>
      </c>
      <c r="V617" s="8" t="s">
        <v>83</v>
      </c>
      <c r="W617" s="9" t="n">
        <v>2.97</v>
      </c>
      <c r="Y617" s="10" t="str">
        <f aca="false">_xlfn.CONCAT("https://comprasnet.gov.br/livre/pregao/ata2.asp?co_no_uasg=",E617,"&amp;numprp=",D617)</f>
        <v>https://comprasnet.gov.br/livre/pregao/ata2.asp?co_no_uasg=160472&amp;numprp=0112019</v>
      </c>
      <c r="Z617" s="10" t="str">
        <f aca="false">_xlfn.CONCAT("https://comprasnet.gov.br/livre/pregao/anexosDosItens.asp?uasg=",E617,"&amp;numprp=",D617,"&amp;prgcod=863000")</f>
        <v>https://comprasnet.gov.br/livre/pregao/anexosDosItens.asp?uasg=160472&amp;numprp=0112019&amp;prgcod=863000</v>
      </c>
      <c r="AA617" s="10" t="str">
        <f aca="false">_xlfn.CONCAT("http://compras.dados.gov.br/pregoes/doc/pregao/",B617,"/itens.json")</f>
        <v>http://compras.dados.gov.br/pregoes/doc/pregao/1604720000112019/itens.json</v>
      </c>
    </row>
    <row r="618" s="6" customFormat="true" ht="15" hidden="false" customHeight="false" outlineLevel="0" collapsed="false">
      <c r="A618" s="8" t="s">
        <v>1906</v>
      </c>
      <c r="B618" s="8" t="str">
        <f aca="false">_xlfn.CONCAT(E618,"000",D618)</f>
        <v>1531520000872020</v>
      </c>
      <c r="C618" s="8" t="s">
        <v>2166</v>
      </c>
      <c r="D618" s="8" t="str">
        <f aca="false">RIGHT(A618,7)</f>
        <v>0872020</v>
      </c>
      <c r="E618" s="8" t="n">
        <f aca="false">O618</f>
        <v>153152</v>
      </c>
      <c r="F618" s="8" t="str">
        <f aca="false">RIGHT(C618,3)</f>
        <v>005</v>
      </c>
      <c r="G618" s="8" t="s">
        <v>8</v>
      </c>
      <c r="H618" s="8" t="n">
        <v>370514</v>
      </c>
      <c r="I618" s="8" t="s">
        <v>628</v>
      </c>
      <c r="J618" s="8" t="s">
        <v>629</v>
      </c>
      <c r="K618" s="8" t="s">
        <v>30</v>
      </c>
      <c r="L618" s="8" t="s">
        <v>1908</v>
      </c>
      <c r="M618" s="8" t="s">
        <v>32</v>
      </c>
      <c r="N618" s="8" t="s">
        <v>1909</v>
      </c>
      <c r="O618" s="8" t="n">
        <v>153152</v>
      </c>
      <c r="P618" s="8" t="s">
        <v>1910</v>
      </c>
      <c r="Q618" s="8" t="n">
        <v>26000</v>
      </c>
      <c r="R618" s="8" t="s">
        <v>46</v>
      </c>
      <c r="S618" s="8" t="n">
        <v>26245</v>
      </c>
      <c r="T618" s="8" t="s">
        <v>864</v>
      </c>
      <c r="U618" s="8" t="s">
        <v>178</v>
      </c>
      <c r="V618" s="8" t="s">
        <v>83</v>
      </c>
      <c r="W618" s="9" t="n">
        <v>2.98</v>
      </c>
      <c r="Y618" s="10" t="str">
        <f aca="false">_xlfn.CONCAT("https://comprasnet.gov.br/livre/pregao/ata2.asp?co_no_uasg=",E618,"&amp;numprp=",D618)</f>
        <v>https://comprasnet.gov.br/livre/pregao/ata2.asp?co_no_uasg=153152&amp;numprp=0872020</v>
      </c>
      <c r="Z618" s="10" t="str">
        <f aca="false">_xlfn.CONCAT("https://comprasnet.gov.br/livre/pregao/anexosDosItens.asp?uasg=",E618,"&amp;numprp=",D618,"&amp;prgcod=863000")</f>
        <v>https://comprasnet.gov.br/livre/pregao/anexosDosItens.asp?uasg=153152&amp;numprp=0872020&amp;prgcod=863000</v>
      </c>
      <c r="AA618" s="10" t="str">
        <f aca="false">_xlfn.CONCAT("http://compras.dados.gov.br/pregoes/doc/pregao/",B618,"/itens.json")</f>
        <v>http://compras.dados.gov.br/pregoes/doc/pregao/1531520000872020/itens.json</v>
      </c>
    </row>
    <row r="619" s="6" customFormat="true" ht="15" hidden="false" customHeight="false" outlineLevel="0" collapsed="false">
      <c r="A619" s="8" t="s">
        <v>2167</v>
      </c>
      <c r="B619" s="8" t="str">
        <f aca="false">_xlfn.CONCAT(E619,"000",D619)</f>
        <v>1601880000032020</v>
      </c>
      <c r="C619" s="8" t="s">
        <v>2168</v>
      </c>
      <c r="D619" s="8" t="str">
        <f aca="false">RIGHT(A619,7)</f>
        <v>0032020</v>
      </c>
      <c r="E619" s="8" t="n">
        <f aca="false">O619</f>
        <v>160188</v>
      </c>
      <c r="F619" s="8" t="str">
        <f aca="false">RIGHT(C619,3)</f>
        <v>001</v>
      </c>
      <c r="G619" s="8" t="s">
        <v>8</v>
      </c>
      <c r="H619" s="8" t="n">
        <v>310569</v>
      </c>
      <c r="I619" s="8" t="s">
        <v>135</v>
      </c>
      <c r="J619" s="8" t="s">
        <v>136</v>
      </c>
      <c r="K619" s="8" t="s">
        <v>62</v>
      </c>
      <c r="L619" s="8" t="s">
        <v>2169</v>
      </c>
      <c r="M619" s="8" t="s">
        <v>32</v>
      </c>
      <c r="N619" s="8" t="s">
        <v>2170</v>
      </c>
      <c r="O619" s="8" t="n">
        <v>160188</v>
      </c>
      <c r="P619" s="8" t="s">
        <v>2171</v>
      </c>
      <c r="Q619" s="8" t="n">
        <v>52000</v>
      </c>
      <c r="R619" s="8" t="s">
        <v>102</v>
      </c>
      <c r="S619" s="8" t="n">
        <v>52121</v>
      </c>
      <c r="T619" s="8" t="s">
        <v>140</v>
      </c>
      <c r="U619" s="8" t="s">
        <v>1469</v>
      </c>
      <c r="V619" s="8" t="s">
        <v>68</v>
      </c>
      <c r="W619" s="9" t="n">
        <v>2.99</v>
      </c>
      <c r="Y619" s="10" t="str">
        <f aca="false">_xlfn.CONCAT("https://comprasnet.gov.br/livre/pregao/ata2.asp?co_no_uasg=",E619,"&amp;numprp=",D619)</f>
        <v>https://comprasnet.gov.br/livre/pregao/ata2.asp?co_no_uasg=160188&amp;numprp=0032020</v>
      </c>
      <c r="Z619" s="10" t="str">
        <f aca="false">_xlfn.CONCAT("https://comprasnet.gov.br/livre/pregao/anexosDosItens.asp?uasg=",E619,"&amp;numprp=",D619,"&amp;prgcod=863000")</f>
        <v>https://comprasnet.gov.br/livre/pregao/anexosDosItens.asp?uasg=160188&amp;numprp=0032020&amp;prgcod=863000</v>
      </c>
      <c r="AA619" s="10" t="str">
        <f aca="false">_xlfn.CONCAT("http://compras.dados.gov.br/pregoes/doc/pregao/",B619,"/itens.json")</f>
        <v>http://compras.dados.gov.br/pregoes/doc/pregao/1601880000032020/itens.json</v>
      </c>
    </row>
    <row r="620" s="6" customFormat="true" ht="15" hidden="false" customHeight="false" outlineLevel="0" collapsed="false">
      <c r="A620" s="8" t="s">
        <v>2172</v>
      </c>
      <c r="B620" s="8" t="str">
        <f aca="false">_xlfn.CONCAT(E620,"000",D620)</f>
        <v>700080000762020</v>
      </c>
      <c r="C620" s="8" t="s">
        <v>2173</v>
      </c>
      <c r="D620" s="8" t="str">
        <f aca="false">RIGHT(A620,7)</f>
        <v>0762020</v>
      </c>
      <c r="E620" s="8" t="n">
        <f aca="false">O620</f>
        <v>70008</v>
      </c>
      <c r="F620" s="8" t="str">
        <f aca="false">RIGHT(C620,3)</f>
        <v>001</v>
      </c>
      <c r="G620" s="8" t="s">
        <v>8</v>
      </c>
      <c r="H620" s="8" t="n">
        <v>353368</v>
      </c>
      <c r="I620" s="8" t="s">
        <v>2174</v>
      </c>
      <c r="J620" s="8" t="s">
        <v>2175</v>
      </c>
      <c r="K620" s="8" t="s">
        <v>62</v>
      </c>
      <c r="L620" s="8" t="s">
        <v>1331</v>
      </c>
      <c r="M620" s="8" t="s">
        <v>32</v>
      </c>
      <c r="N620" s="8" t="s">
        <v>2176</v>
      </c>
      <c r="O620" s="8" t="n">
        <v>70008</v>
      </c>
      <c r="P620" s="8" t="s">
        <v>2177</v>
      </c>
      <c r="Q620" s="8" t="n">
        <v>14000</v>
      </c>
      <c r="R620" s="8" t="s">
        <v>388</v>
      </c>
      <c r="S620" s="8" t="n">
        <v>14000</v>
      </c>
      <c r="T620" s="8" t="s">
        <v>388</v>
      </c>
      <c r="U620" s="8" t="s">
        <v>557</v>
      </c>
      <c r="V620" s="8" t="s">
        <v>68</v>
      </c>
      <c r="W620" s="9" t="n">
        <v>2.99</v>
      </c>
      <c r="Y620" s="10" t="str">
        <f aca="false">_xlfn.CONCAT("https://comprasnet.gov.br/livre/pregao/ata2.asp?co_no_uasg=",E620,"&amp;numprp=",D620)</f>
        <v>https://comprasnet.gov.br/livre/pregao/ata2.asp?co_no_uasg=70008&amp;numprp=0762020</v>
      </c>
      <c r="Z620" s="10" t="str">
        <f aca="false">_xlfn.CONCAT("https://comprasnet.gov.br/livre/pregao/anexosDosItens.asp?uasg=",E620,"&amp;numprp=",D620,"&amp;prgcod=863000")</f>
        <v>https://comprasnet.gov.br/livre/pregao/anexosDosItens.asp?uasg=70008&amp;numprp=0762020&amp;prgcod=863000</v>
      </c>
      <c r="AA620" s="10" t="str">
        <f aca="false">_xlfn.CONCAT("http://compras.dados.gov.br/pregoes/doc/pregao/",B620,"/itens.json")</f>
        <v>http://compras.dados.gov.br/pregoes/doc/pregao/700080000762020/itens.json</v>
      </c>
    </row>
    <row r="621" s="6" customFormat="true" ht="15" hidden="false" customHeight="false" outlineLevel="0" collapsed="false">
      <c r="A621" s="8" t="s">
        <v>2178</v>
      </c>
      <c r="B621" s="8" t="str">
        <f aca="false">_xlfn.CONCAT(E621,"000",D621)</f>
        <v>1603610001152020</v>
      </c>
      <c r="C621" s="8" t="s">
        <v>2179</v>
      </c>
      <c r="D621" s="8" t="str">
        <f aca="false">RIGHT(A621,7)</f>
        <v>1152020</v>
      </c>
      <c r="E621" s="8" t="n">
        <f aca="false">O621</f>
        <v>160361</v>
      </c>
      <c r="F621" s="8" t="str">
        <f aca="false">RIGHT(C621,3)</f>
        <v>005</v>
      </c>
      <c r="G621" s="8" t="s">
        <v>71</v>
      </c>
      <c r="H621" s="8" t="n">
        <v>367341</v>
      </c>
      <c r="I621" s="8" t="s">
        <v>1858</v>
      </c>
      <c r="J621" s="8" t="s">
        <v>1859</v>
      </c>
      <c r="K621" s="8" t="s">
        <v>30</v>
      </c>
      <c r="L621" s="8" t="s">
        <v>630</v>
      </c>
      <c r="M621" s="8" t="s">
        <v>32</v>
      </c>
      <c r="N621" s="8" t="s">
        <v>2180</v>
      </c>
      <c r="O621" s="8" t="n">
        <v>160361</v>
      </c>
      <c r="P621" s="8" t="s">
        <v>2181</v>
      </c>
      <c r="Q621" s="8" t="n">
        <v>52000</v>
      </c>
      <c r="R621" s="8" t="s">
        <v>102</v>
      </c>
      <c r="S621" s="8" t="n">
        <v>52121</v>
      </c>
      <c r="T621" s="8" t="s">
        <v>140</v>
      </c>
      <c r="U621" s="8" t="s">
        <v>141</v>
      </c>
      <c r="V621" s="8" t="s">
        <v>83</v>
      </c>
      <c r="W621" s="9" t="n">
        <v>3</v>
      </c>
      <c r="Y621" s="10" t="str">
        <f aca="false">_xlfn.CONCAT("https://comprasnet.gov.br/livre/pregao/ata2.asp?co_no_uasg=",E621,"&amp;numprp=",D621)</f>
        <v>https://comprasnet.gov.br/livre/pregao/ata2.asp?co_no_uasg=160361&amp;numprp=1152020</v>
      </c>
      <c r="Z621" s="10" t="str">
        <f aca="false">_xlfn.CONCAT("https://comprasnet.gov.br/livre/pregao/anexosDosItens.asp?uasg=",E621,"&amp;numprp=",D621,"&amp;prgcod=863000")</f>
        <v>https://comprasnet.gov.br/livre/pregao/anexosDosItens.asp?uasg=160361&amp;numprp=1152020&amp;prgcod=863000</v>
      </c>
      <c r="AA621" s="10" t="str">
        <f aca="false">_xlfn.CONCAT("http://compras.dados.gov.br/pregoes/doc/pregao/",B621,"/itens.json")</f>
        <v>http://compras.dados.gov.br/pregoes/doc/pregao/1603610001152020/itens.json</v>
      </c>
    </row>
    <row r="622" s="6" customFormat="true" ht="15" hidden="false" customHeight="false" outlineLevel="0" collapsed="false">
      <c r="A622" s="8" t="s">
        <v>2120</v>
      </c>
      <c r="B622" s="8" t="str">
        <f aca="false">_xlfn.CONCAT(E622,"000",D622)</f>
        <v>7310400000022020</v>
      </c>
      <c r="C622" s="8" t="s">
        <v>2182</v>
      </c>
      <c r="D622" s="8" t="str">
        <f aca="false">RIGHT(A622,7)</f>
        <v>0022020</v>
      </c>
      <c r="E622" s="8" t="n">
        <f aca="false">O622</f>
        <v>731040</v>
      </c>
      <c r="F622" s="8" t="str">
        <f aca="false">RIGHT(C622,3)</f>
        <v>026</v>
      </c>
      <c r="G622" s="8" t="s">
        <v>8</v>
      </c>
      <c r="H622" s="8" t="n">
        <v>261639</v>
      </c>
      <c r="I622" s="8" t="s">
        <v>718</v>
      </c>
      <c r="J622" s="8" t="s">
        <v>719</v>
      </c>
      <c r="K622" s="8" t="s">
        <v>30</v>
      </c>
      <c r="L622" s="8" t="s">
        <v>862</v>
      </c>
      <c r="M622" s="8" t="s">
        <v>32</v>
      </c>
      <c r="N622" s="8" t="s">
        <v>2124</v>
      </c>
      <c r="O622" s="8" t="n">
        <v>731040</v>
      </c>
      <c r="P622" s="8" t="s">
        <v>2125</v>
      </c>
      <c r="Q622" s="8" t="n">
        <v>52000</v>
      </c>
      <c r="R622" s="8" t="s">
        <v>102</v>
      </c>
      <c r="S622" s="8" t="n">
        <v>52131</v>
      </c>
      <c r="T622" s="8" t="s">
        <v>208</v>
      </c>
      <c r="U622" s="8" t="s">
        <v>178</v>
      </c>
      <c r="V622" s="8" t="s">
        <v>38</v>
      </c>
      <c r="W622" s="9" t="n">
        <v>3</v>
      </c>
      <c r="Y622" s="10" t="str">
        <f aca="false">_xlfn.CONCAT("https://comprasnet.gov.br/livre/pregao/ata2.asp?co_no_uasg=",E622,"&amp;numprp=",D622)</f>
        <v>https://comprasnet.gov.br/livre/pregao/ata2.asp?co_no_uasg=731040&amp;numprp=0022020</v>
      </c>
      <c r="Z622" s="10" t="str">
        <f aca="false">_xlfn.CONCAT("https://comprasnet.gov.br/livre/pregao/anexosDosItens.asp?uasg=",E622,"&amp;numprp=",D622,"&amp;prgcod=863000")</f>
        <v>https://comprasnet.gov.br/livre/pregao/anexosDosItens.asp?uasg=731040&amp;numprp=0022020&amp;prgcod=863000</v>
      </c>
      <c r="AA622" s="10" t="str">
        <f aca="false">_xlfn.CONCAT("http://compras.dados.gov.br/pregoes/doc/pregao/",B622,"/itens.json")</f>
        <v>http://compras.dados.gov.br/pregoes/doc/pregao/7310400000022020/itens.json</v>
      </c>
    </row>
    <row r="623" s="6" customFormat="true" ht="15" hidden="false" customHeight="false" outlineLevel="0" collapsed="false">
      <c r="A623" s="8" t="s">
        <v>2183</v>
      </c>
      <c r="B623" s="8" t="str">
        <f aca="false">_xlfn.CONCAT(E623,"000",D623)</f>
        <v>1201950000792020</v>
      </c>
      <c r="C623" s="8" t="s">
        <v>2184</v>
      </c>
      <c r="D623" s="8" t="str">
        <f aca="false">RIGHT(A623,7)</f>
        <v>0792020</v>
      </c>
      <c r="E623" s="8" t="n">
        <f aca="false">O623</f>
        <v>120195</v>
      </c>
      <c r="F623" s="8" t="str">
        <f aca="false">RIGHT(C623,3)</f>
        <v>001</v>
      </c>
      <c r="G623" s="8" t="s">
        <v>8</v>
      </c>
      <c r="H623" s="8" t="n">
        <v>214611</v>
      </c>
      <c r="I623" s="8" t="s">
        <v>98</v>
      </c>
      <c r="J623" s="8" t="s">
        <v>99</v>
      </c>
      <c r="K623" s="8" t="s">
        <v>30</v>
      </c>
      <c r="L623" s="8" t="s">
        <v>161</v>
      </c>
      <c r="M623" s="8" t="s">
        <v>32</v>
      </c>
      <c r="N623" s="8" t="s">
        <v>162</v>
      </c>
      <c r="O623" s="8" t="n">
        <v>120195</v>
      </c>
      <c r="P623" s="8" t="s">
        <v>2185</v>
      </c>
      <c r="Q623" s="8" t="n">
        <v>52000</v>
      </c>
      <c r="R623" s="8" t="s">
        <v>102</v>
      </c>
      <c r="S623" s="8" t="n">
        <v>52111</v>
      </c>
      <c r="T623" s="8" t="s">
        <v>103</v>
      </c>
      <c r="U623" s="8" t="s">
        <v>178</v>
      </c>
      <c r="V623" s="8" t="s">
        <v>105</v>
      </c>
      <c r="W623" s="9" t="n">
        <v>3</v>
      </c>
      <c r="Y623" s="10" t="str">
        <f aca="false">_xlfn.CONCAT("https://comprasnet.gov.br/livre/pregao/ata2.asp?co_no_uasg=",E623,"&amp;numprp=",D623)</f>
        <v>https://comprasnet.gov.br/livre/pregao/ata2.asp?co_no_uasg=120195&amp;numprp=0792020</v>
      </c>
      <c r="Z623" s="10" t="str">
        <f aca="false">_xlfn.CONCAT("https://comprasnet.gov.br/livre/pregao/anexosDosItens.asp?uasg=",E623,"&amp;numprp=",D623,"&amp;prgcod=863000")</f>
        <v>https://comprasnet.gov.br/livre/pregao/anexosDosItens.asp?uasg=120195&amp;numprp=0792020&amp;prgcod=863000</v>
      </c>
      <c r="AA623" s="10" t="str">
        <f aca="false">_xlfn.CONCAT("http://compras.dados.gov.br/pregoes/doc/pregao/",B623,"/itens.json")</f>
        <v>http://compras.dados.gov.br/pregoes/doc/pregao/1201950000792020/itens.json</v>
      </c>
    </row>
    <row r="624" s="6" customFormat="true" ht="15" hidden="false" customHeight="false" outlineLevel="0" collapsed="false">
      <c r="A624" s="8" t="s">
        <v>2186</v>
      </c>
      <c r="B624" s="8" t="str">
        <f aca="false">_xlfn.CONCAT(E624,"000",D624)</f>
        <v>1206230000132020</v>
      </c>
      <c r="C624" s="8" t="s">
        <v>2187</v>
      </c>
      <c r="D624" s="8" t="str">
        <f aca="false">RIGHT(A624,7)</f>
        <v>0132020</v>
      </c>
      <c r="E624" s="8" t="n">
        <f aca="false">O624</f>
        <v>120623</v>
      </c>
      <c r="F624" s="8" t="str">
        <f aca="false">RIGHT(C624,3)</f>
        <v>074</v>
      </c>
      <c r="G624" s="8" t="s">
        <v>8</v>
      </c>
      <c r="H624" s="8" t="n">
        <v>214611</v>
      </c>
      <c r="I624" s="8" t="s">
        <v>98</v>
      </c>
      <c r="J624" s="8" t="s">
        <v>99</v>
      </c>
      <c r="K624" s="8" t="s">
        <v>30</v>
      </c>
      <c r="L624" s="8" t="s">
        <v>1705</v>
      </c>
      <c r="M624" s="8" t="s">
        <v>32</v>
      </c>
      <c r="N624" s="8" t="s">
        <v>549</v>
      </c>
      <c r="O624" s="8" t="n">
        <v>120623</v>
      </c>
      <c r="P624" s="8" t="s">
        <v>2188</v>
      </c>
      <c r="Q624" s="8" t="n">
        <v>52000</v>
      </c>
      <c r="R624" s="8" t="s">
        <v>102</v>
      </c>
      <c r="S624" s="8" t="n">
        <v>52111</v>
      </c>
      <c r="T624" s="8" t="s">
        <v>103</v>
      </c>
      <c r="U624" s="8" t="s">
        <v>178</v>
      </c>
      <c r="V624" s="8" t="s">
        <v>83</v>
      </c>
      <c r="W624" s="9" t="n">
        <v>3</v>
      </c>
      <c r="Y624" s="10" t="str">
        <f aca="false">_xlfn.CONCAT("https://comprasnet.gov.br/livre/pregao/ata2.asp?co_no_uasg=",E624,"&amp;numprp=",D624)</f>
        <v>https://comprasnet.gov.br/livre/pregao/ata2.asp?co_no_uasg=120623&amp;numprp=0132020</v>
      </c>
      <c r="Z624" s="10" t="str">
        <f aca="false">_xlfn.CONCAT("https://comprasnet.gov.br/livre/pregao/anexosDosItens.asp?uasg=",E624,"&amp;numprp=",D624,"&amp;prgcod=863000")</f>
        <v>https://comprasnet.gov.br/livre/pregao/anexosDosItens.asp?uasg=120623&amp;numprp=0132020&amp;prgcod=863000</v>
      </c>
      <c r="AA624" s="10" t="str">
        <f aca="false">_xlfn.CONCAT("http://compras.dados.gov.br/pregoes/doc/pregao/",B624,"/itens.json")</f>
        <v>http://compras.dados.gov.br/pregoes/doc/pregao/1206230000132020/itens.json</v>
      </c>
    </row>
    <row r="625" s="6" customFormat="true" ht="15" hidden="false" customHeight="false" outlineLevel="0" collapsed="false">
      <c r="A625" s="8" t="s">
        <v>2189</v>
      </c>
      <c r="B625" s="8" t="str">
        <f aca="false">_xlfn.CONCAT(E625,"000",D625)</f>
        <v>9262820000242020</v>
      </c>
      <c r="C625" s="8" t="s">
        <v>2190</v>
      </c>
      <c r="D625" s="8" t="str">
        <f aca="false">RIGHT(A625,7)</f>
        <v>0242020</v>
      </c>
      <c r="E625" s="8" t="n">
        <f aca="false">O625</f>
        <v>926282</v>
      </c>
      <c r="F625" s="8" t="str">
        <f aca="false">RIGHT(C625,3)</f>
        <v>098</v>
      </c>
      <c r="G625" s="8" t="s">
        <v>8</v>
      </c>
      <c r="H625" s="8" t="n">
        <v>465459</v>
      </c>
      <c r="I625" s="8" t="s">
        <v>392</v>
      </c>
      <c r="J625" s="8" t="s">
        <v>393</v>
      </c>
      <c r="K625" s="8" t="s">
        <v>585</v>
      </c>
      <c r="L625" s="8" t="s">
        <v>161</v>
      </c>
      <c r="M625" s="8" t="s">
        <v>32</v>
      </c>
      <c r="N625" s="8" t="s">
        <v>162</v>
      </c>
      <c r="O625" s="8" t="n">
        <v>926282</v>
      </c>
      <c r="P625" s="8" t="s">
        <v>130</v>
      </c>
      <c r="Q625" s="8" t="n">
        <v>99900</v>
      </c>
      <c r="R625" s="8" t="s">
        <v>35</v>
      </c>
      <c r="S625" s="8" t="n">
        <v>93720</v>
      </c>
      <c r="T625" s="8" t="s">
        <v>131</v>
      </c>
      <c r="U625" s="8" t="s">
        <v>132</v>
      </c>
      <c r="V625" s="8" t="s">
        <v>59</v>
      </c>
      <c r="W625" s="9" t="n">
        <v>3</v>
      </c>
      <c r="Y625" s="10" t="str">
        <f aca="false">_xlfn.CONCAT("https://comprasnet.gov.br/livre/pregao/ata2.asp?co_no_uasg=",E625,"&amp;numprp=",D625)</f>
        <v>https://comprasnet.gov.br/livre/pregao/ata2.asp?co_no_uasg=926282&amp;numprp=0242020</v>
      </c>
      <c r="Z625" s="10" t="str">
        <f aca="false">_xlfn.CONCAT("https://comprasnet.gov.br/livre/pregao/anexosDosItens.asp?uasg=",E625,"&amp;numprp=",D625,"&amp;prgcod=863000")</f>
        <v>https://comprasnet.gov.br/livre/pregao/anexosDosItens.asp?uasg=926282&amp;numprp=0242020&amp;prgcod=863000</v>
      </c>
      <c r="AA625" s="10" t="str">
        <f aca="false">_xlfn.CONCAT("http://compras.dados.gov.br/pregoes/doc/pregao/",B625,"/itens.json")</f>
        <v>http://compras.dados.gov.br/pregoes/doc/pregao/9262820000242020/itens.json</v>
      </c>
    </row>
    <row r="626" s="6" customFormat="true" ht="15" hidden="false" customHeight="false" outlineLevel="0" collapsed="false">
      <c r="A626" s="8" t="s">
        <v>609</v>
      </c>
      <c r="B626" s="8" t="str">
        <f aca="false">_xlfn.CONCAT(E626,"000",D626)</f>
        <v>1600190000342020</v>
      </c>
      <c r="C626" s="8" t="s">
        <v>2191</v>
      </c>
      <c r="D626" s="8" t="str">
        <f aca="false">RIGHT(A626,7)</f>
        <v>0342020</v>
      </c>
      <c r="E626" s="8" t="n">
        <f aca="false">O626</f>
        <v>160019</v>
      </c>
      <c r="F626" s="8" t="str">
        <f aca="false">RIGHT(C626,3)</f>
        <v>021</v>
      </c>
      <c r="G626" s="8" t="s">
        <v>71</v>
      </c>
      <c r="H626" s="8" t="n">
        <v>460975</v>
      </c>
      <c r="I626" s="8" t="s">
        <v>1093</v>
      </c>
      <c r="J626" s="8" t="s">
        <v>1094</v>
      </c>
      <c r="K626" s="8" t="s">
        <v>30</v>
      </c>
      <c r="L626" s="8" t="s">
        <v>866</v>
      </c>
      <c r="M626" s="8" t="s">
        <v>32</v>
      </c>
      <c r="N626" s="8" t="s">
        <v>867</v>
      </c>
      <c r="O626" s="8" t="n">
        <v>160019</v>
      </c>
      <c r="P626" s="8" t="s">
        <v>582</v>
      </c>
      <c r="Q626" s="8" t="n">
        <v>52000</v>
      </c>
      <c r="R626" s="8" t="s">
        <v>102</v>
      </c>
      <c r="S626" s="8" t="n">
        <v>52121</v>
      </c>
      <c r="T626" s="8" t="s">
        <v>140</v>
      </c>
      <c r="U626" s="8" t="s">
        <v>466</v>
      </c>
      <c r="V626" s="8" t="s">
        <v>49</v>
      </c>
      <c r="W626" s="9" t="n">
        <v>3</v>
      </c>
      <c r="Y626" s="10" t="str">
        <f aca="false">_xlfn.CONCAT("https://comprasnet.gov.br/livre/pregao/ata2.asp?co_no_uasg=",E626,"&amp;numprp=",D626)</f>
        <v>https://comprasnet.gov.br/livre/pregao/ata2.asp?co_no_uasg=160019&amp;numprp=0342020</v>
      </c>
      <c r="Z626" s="10" t="str">
        <f aca="false">_xlfn.CONCAT("https://comprasnet.gov.br/livre/pregao/anexosDosItens.asp?uasg=",E626,"&amp;numprp=",D626,"&amp;prgcod=863000")</f>
        <v>https://comprasnet.gov.br/livre/pregao/anexosDosItens.asp?uasg=160019&amp;numprp=0342020&amp;prgcod=863000</v>
      </c>
      <c r="AA626" s="10" t="str">
        <f aca="false">_xlfn.CONCAT("http://compras.dados.gov.br/pregoes/doc/pregao/",B626,"/itens.json")</f>
        <v>http://compras.dados.gov.br/pregoes/doc/pregao/1600190000342020/itens.json</v>
      </c>
    </row>
    <row r="627" s="6" customFormat="true" ht="15" hidden="false" customHeight="false" outlineLevel="0" collapsed="false">
      <c r="A627" s="8" t="s">
        <v>806</v>
      </c>
      <c r="B627" s="8" t="str">
        <f aca="false">_xlfn.CONCAT(E627,"000",D627)</f>
        <v>1581480000022020</v>
      </c>
      <c r="C627" s="8" t="s">
        <v>2192</v>
      </c>
      <c r="D627" s="8" t="str">
        <f aca="false">RIGHT(A627,7)</f>
        <v>0022020</v>
      </c>
      <c r="E627" s="8" t="n">
        <f aca="false">O627</f>
        <v>158148</v>
      </c>
      <c r="F627" s="8" t="str">
        <f aca="false">RIGHT(C627,3)</f>
        <v>001</v>
      </c>
      <c r="G627" s="8" t="s">
        <v>8</v>
      </c>
      <c r="H627" s="8" t="n">
        <v>440972</v>
      </c>
      <c r="I627" s="8" t="s">
        <v>41</v>
      </c>
      <c r="J627" s="8" t="s">
        <v>42</v>
      </c>
      <c r="K627" s="8" t="s">
        <v>62</v>
      </c>
      <c r="L627" s="8" t="s">
        <v>534</v>
      </c>
      <c r="M627" s="8" t="s">
        <v>32</v>
      </c>
      <c r="N627" s="8" t="s">
        <v>811</v>
      </c>
      <c r="O627" s="8" t="n">
        <v>158148</v>
      </c>
      <c r="P627" s="8" t="s">
        <v>667</v>
      </c>
      <c r="Q627" s="8" t="n">
        <v>26000</v>
      </c>
      <c r="R627" s="8" t="s">
        <v>46</v>
      </c>
      <c r="S627" s="8" t="n">
        <v>26421</v>
      </c>
      <c r="T627" s="8" t="s">
        <v>668</v>
      </c>
      <c r="U627" s="8" t="s">
        <v>565</v>
      </c>
      <c r="V627" s="8" t="s">
        <v>83</v>
      </c>
      <c r="W627" s="9" t="n">
        <v>3.04</v>
      </c>
      <c r="Y627" s="10" t="str">
        <f aca="false">_xlfn.CONCAT("https://comprasnet.gov.br/livre/pregao/ata2.asp?co_no_uasg=",E627,"&amp;numprp=",D627)</f>
        <v>https://comprasnet.gov.br/livre/pregao/ata2.asp?co_no_uasg=158148&amp;numprp=0022020</v>
      </c>
      <c r="Z627" s="10" t="str">
        <f aca="false">_xlfn.CONCAT("https://comprasnet.gov.br/livre/pregao/anexosDosItens.asp?uasg=",E627,"&amp;numprp=",D627,"&amp;prgcod=863000")</f>
        <v>https://comprasnet.gov.br/livre/pregao/anexosDosItens.asp?uasg=158148&amp;numprp=0022020&amp;prgcod=863000</v>
      </c>
      <c r="AA627" s="10" t="str">
        <f aca="false">_xlfn.CONCAT("http://compras.dados.gov.br/pregoes/doc/pregao/",B627,"/itens.json")</f>
        <v>http://compras.dados.gov.br/pregoes/doc/pregao/1581480000022020/itens.json</v>
      </c>
    </row>
    <row r="628" s="6" customFormat="true" ht="15" hidden="false" customHeight="false" outlineLevel="0" collapsed="false">
      <c r="A628" s="8" t="s">
        <v>1619</v>
      </c>
      <c r="B628" s="8" t="str">
        <f aca="false">_xlfn.CONCAT(E628,"000",D628)</f>
        <v>1600860000172020</v>
      </c>
      <c r="C628" s="8" t="s">
        <v>2193</v>
      </c>
      <c r="D628" s="8" t="str">
        <f aca="false">RIGHT(A628,7)</f>
        <v>0172020</v>
      </c>
      <c r="E628" s="8" t="n">
        <f aca="false">O628</f>
        <v>160086</v>
      </c>
      <c r="F628" s="8" t="str">
        <f aca="false">RIGHT(C628,3)</f>
        <v>023</v>
      </c>
      <c r="G628" s="8" t="s">
        <v>8</v>
      </c>
      <c r="H628" s="8" t="n">
        <v>396972</v>
      </c>
      <c r="I628" s="8" t="s">
        <v>2194</v>
      </c>
      <c r="J628" s="8" t="s">
        <v>2195</v>
      </c>
      <c r="K628" s="8" t="s">
        <v>62</v>
      </c>
      <c r="L628" s="8" t="s">
        <v>2196</v>
      </c>
      <c r="M628" s="8" t="s">
        <v>32</v>
      </c>
      <c r="N628" s="8" t="s">
        <v>1622</v>
      </c>
      <c r="O628" s="8" t="n">
        <v>160086</v>
      </c>
      <c r="P628" s="8" t="s">
        <v>1623</v>
      </c>
      <c r="Q628" s="8" t="n">
        <v>52000</v>
      </c>
      <c r="R628" s="8" t="s">
        <v>102</v>
      </c>
      <c r="S628" s="8" t="n">
        <v>52121</v>
      </c>
      <c r="T628" s="8" t="s">
        <v>140</v>
      </c>
      <c r="U628" s="8" t="s">
        <v>58</v>
      </c>
      <c r="V628" s="8" t="s">
        <v>38</v>
      </c>
      <c r="W628" s="9" t="n">
        <v>3.05</v>
      </c>
      <c r="Y628" s="10" t="str">
        <f aca="false">_xlfn.CONCAT("https://comprasnet.gov.br/livre/pregao/ata2.asp?co_no_uasg=",E628,"&amp;numprp=",D628)</f>
        <v>https://comprasnet.gov.br/livre/pregao/ata2.asp?co_no_uasg=160086&amp;numprp=0172020</v>
      </c>
      <c r="Z628" s="10" t="str">
        <f aca="false">_xlfn.CONCAT("https://comprasnet.gov.br/livre/pregao/anexosDosItens.asp?uasg=",E628,"&amp;numprp=",D628,"&amp;prgcod=863000")</f>
        <v>https://comprasnet.gov.br/livre/pregao/anexosDosItens.asp?uasg=160086&amp;numprp=0172020&amp;prgcod=863000</v>
      </c>
      <c r="AA628" s="10" t="str">
        <f aca="false">_xlfn.CONCAT("http://compras.dados.gov.br/pregoes/doc/pregao/",B628,"/itens.json")</f>
        <v>http://compras.dados.gov.br/pregoes/doc/pregao/1600860000172020/itens.json</v>
      </c>
    </row>
    <row r="629" s="6" customFormat="true" ht="15" hidden="false" customHeight="false" outlineLevel="0" collapsed="false">
      <c r="A629" s="8" t="s">
        <v>1509</v>
      </c>
      <c r="B629" s="8" t="str">
        <f aca="false">_xlfn.CONCAT(E629,"000",D629)</f>
        <v>1604730000042020</v>
      </c>
      <c r="C629" s="8" t="s">
        <v>2197</v>
      </c>
      <c r="D629" s="8" t="str">
        <f aca="false">RIGHT(A629,7)</f>
        <v>0042020</v>
      </c>
      <c r="E629" s="8" t="n">
        <f aca="false">O629</f>
        <v>160473</v>
      </c>
      <c r="F629" s="8" t="str">
        <f aca="false">RIGHT(C629,3)</f>
        <v>001</v>
      </c>
      <c r="G629" s="8" t="s">
        <v>8</v>
      </c>
      <c r="H629" s="8" t="n">
        <v>310569</v>
      </c>
      <c r="I629" s="8" t="s">
        <v>135</v>
      </c>
      <c r="J629" s="8" t="s">
        <v>136</v>
      </c>
      <c r="K629" s="8" t="s">
        <v>62</v>
      </c>
      <c r="L629" s="8" t="s">
        <v>1831</v>
      </c>
      <c r="M629" s="8" t="s">
        <v>32</v>
      </c>
      <c r="N629" s="8" t="s">
        <v>510</v>
      </c>
      <c r="O629" s="8" t="n">
        <v>160473</v>
      </c>
      <c r="P629" s="8" t="s">
        <v>1514</v>
      </c>
      <c r="Q629" s="8" t="n">
        <v>52000</v>
      </c>
      <c r="R629" s="8" t="s">
        <v>102</v>
      </c>
      <c r="S629" s="8" t="n">
        <v>52121</v>
      </c>
      <c r="T629" s="8" t="s">
        <v>140</v>
      </c>
      <c r="U629" s="8" t="s">
        <v>104</v>
      </c>
      <c r="V629" s="8" t="s">
        <v>83</v>
      </c>
      <c r="W629" s="9" t="n">
        <v>3.1</v>
      </c>
      <c r="Y629" s="10" t="str">
        <f aca="false">_xlfn.CONCAT("https://comprasnet.gov.br/livre/pregao/ata2.asp?co_no_uasg=",E629,"&amp;numprp=",D629)</f>
        <v>https://comprasnet.gov.br/livre/pregao/ata2.asp?co_no_uasg=160473&amp;numprp=0042020</v>
      </c>
      <c r="Z629" s="10" t="str">
        <f aca="false">_xlfn.CONCAT("https://comprasnet.gov.br/livre/pregao/anexosDosItens.asp?uasg=",E629,"&amp;numprp=",D629,"&amp;prgcod=863000")</f>
        <v>https://comprasnet.gov.br/livre/pregao/anexosDosItens.asp?uasg=160473&amp;numprp=0042020&amp;prgcod=863000</v>
      </c>
      <c r="AA629" s="10" t="str">
        <f aca="false">_xlfn.CONCAT("http://compras.dados.gov.br/pregoes/doc/pregao/",B629,"/itens.json")</f>
        <v>http://compras.dados.gov.br/pregoes/doc/pregao/1604730000042020/itens.json</v>
      </c>
    </row>
    <row r="630" s="6" customFormat="true" ht="15" hidden="false" customHeight="false" outlineLevel="0" collapsed="false">
      <c r="A630" s="8" t="s">
        <v>2198</v>
      </c>
      <c r="B630" s="8" t="str">
        <f aca="false">_xlfn.CONCAT(E630,"000",D630)</f>
        <v>1201950000522020</v>
      </c>
      <c r="C630" s="8" t="s">
        <v>2199</v>
      </c>
      <c r="D630" s="8" t="str">
        <f aca="false">RIGHT(A630,7)</f>
        <v>0522020</v>
      </c>
      <c r="E630" s="8" t="n">
        <f aca="false">O630</f>
        <v>120195</v>
      </c>
      <c r="F630" s="8" t="str">
        <f aca="false">RIGHT(C630,3)</f>
        <v>082</v>
      </c>
      <c r="G630" s="8" t="s">
        <v>8</v>
      </c>
      <c r="H630" s="8" t="n">
        <v>393642</v>
      </c>
      <c r="I630" s="8" t="s">
        <v>150</v>
      </c>
      <c r="J630" s="8" t="s">
        <v>151</v>
      </c>
      <c r="K630" s="8" t="s">
        <v>585</v>
      </c>
      <c r="L630" s="8" t="s">
        <v>161</v>
      </c>
      <c r="M630" s="8" t="s">
        <v>32</v>
      </c>
      <c r="N630" s="8" t="s">
        <v>162</v>
      </c>
      <c r="O630" s="8" t="n">
        <v>120195</v>
      </c>
      <c r="P630" s="8" t="s">
        <v>2185</v>
      </c>
      <c r="Q630" s="8" t="n">
        <v>52000</v>
      </c>
      <c r="R630" s="8" t="s">
        <v>102</v>
      </c>
      <c r="S630" s="8" t="n">
        <v>52111</v>
      </c>
      <c r="T630" s="8" t="s">
        <v>103</v>
      </c>
      <c r="U630" s="8" t="s">
        <v>178</v>
      </c>
      <c r="V630" s="8" t="s">
        <v>38</v>
      </c>
      <c r="W630" s="9" t="n">
        <v>3.11</v>
      </c>
      <c r="Y630" s="10" t="str">
        <f aca="false">_xlfn.CONCAT("https://comprasnet.gov.br/livre/pregao/ata2.asp?co_no_uasg=",E630,"&amp;numprp=",D630)</f>
        <v>https://comprasnet.gov.br/livre/pregao/ata2.asp?co_no_uasg=120195&amp;numprp=0522020</v>
      </c>
      <c r="Z630" s="10" t="str">
        <f aca="false">_xlfn.CONCAT("https://comprasnet.gov.br/livre/pregao/anexosDosItens.asp?uasg=",E630,"&amp;numprp=",D630,"&amp;prgcod=863000")</f>
        <v>https://comprasnet.gov.br/livre/pregao/anexosDosItens.asp?uasg=120195&amp;numprp=0522020&amp;prgcod=863000</v>
      </c>
      <c r="AA630" s="10" t="str">
        <f aca="false">_xlfn.CONCAT("http://compras.dados.gov.br/pregoes/doc/pregao/",B630,"/itens.json")</f>
        <v>http://compras.dados.gov.br/pregoes/doc/pregao/1201950000522020/itens.json</v>
      </c>
    </row>
    <row r="631" s="6" customFormat="true" ht="15" hidden="false" customHeight="false" outlineLevel="0" collapsed="false">
      <c r="A631" s="8" t="s">
        <v>609</v>
      </c>
      <c r="B631" s="8" t="str">
        <f aca="false">_xlfn.CONCAT(E631,"000",D631)</f>
        <v>1600190000342020</v>
      </c>
      <c r="C631" s="8" t="s">
        <v>2200</v>
      </c>
      <c r="D631" s="8" t="str">
        <f aca="false">RIGHT(A631,7)</f>
        <v>0342020</v>
      </c>
      <c r="E631" s="8" t="n">
        <f aca="false">O631</f>
        <v>160019</v>
      </c>
      <c r="F631" s="8" t="str">
        <f aca="false">RIGHT(C631,3)</f>
        <v>022</v>
      </c>
      <c r="G631" s="8" t="s">
        <v>71</v>
      </c>
      <c r="H631" s="8" t="n">
        <v>460975</v>
      </c>
      <c r="I631" s="8" t="s">
        <v>1093</v>
      </c>
      <c r="J631" s="8" t="s">
        <v>1094</v>
      </c>
      <c r="K631" s="8" t="s">
        <v>30</v>
      </c>
      <c r="L631" s="8" t="s">
        <v>866</v>
      </c>
      <c r="M631" s="8" t="s">
        <v>32</v>
      </c>
      <c r="N631" s="8" t="s">
        <v>867</v>
      </c>
      <c r="O631" s="8" t="n">
        <v>160019</v>
      </c>
      <c r="P631" s="8" t="s">
        <v>582</v>
      </c>
      <c r="Q631" s="8" t="n">
        <v>52000</v>
      </c>
      <c r="R631" s="8" t="s">
        <v>102</v>
      </c>
      <c r="S631" s="8" t="n">
        <v>52121</v>
      </c>
      <c r="T631" s="8" t="s">
        <v>140</v>
      </c>
      <c r="U631" s="8" t="s">
        <v>466</v>
      </c>
      <c r="V631" s="8" t="s">
        <v>49</v>
      </c>
      <c r="W631" s="9" t="n">
        <v>3.17</v>
      </c>
      <c r="Y631" s="10" t="str">
        <f aca="false">_xlfn.CONCAT("https://comprasnet.gov.br/livre/pregao/ata2.asp?co_no_uasg=",E631,"&amp;numprp=",D631)</f>
        <v>https://comprasnet.gov.br/livre/pregao/ata2.asp?co_no_uasg=160019&amp;numprp=0342020</v>
      </c>
      <c r="Z631" s="10" t="str">
        <f aca="false">_xlfn.CONCAT("https://comprasnet.gov.br/livre/pregao/anexosDosItens.asp?uasg=",E631,"&amp;numprp=",D631,"&amp;prgcod=863000")</f>
        <v>https://comprasnet.gov.br/livre/pregao/anexosDosItens.asp?uasg=160019&amp;numprp=0342020&amp;prgcod=863000</v>
      </c>
      <c r="AA631" s="10" t="str">
        <f aca="false">_xlfn.CONCAT("http://compras.dados.gov.br/pregoes/doc/pregao/",B631,"/itens.json")</f>
        <v>http://compras.dados.gov.br/pregoes/doc/pregao/1600190000342020/itens.json</v>
      </c>
    </row>
    <row r="632" s="6" customFormat="true" ht="15" hidden="false" customHeight="false" outlineLevel="0" collapsed="false">
      <c r="A632" s="8" t="s">
        <v>2201</v>
      </c>
      <c r="B632" s="8" t="str">
        <f aca="false">_xlfn.CONCAT(E632,"000",D632)</f>
        <v>9874670000352020</v>
      </c>
      <c r="C632" s="8" t="s">
        <v>2202</v>
      </c>
      <c r="D632" s="8" t="str">
        <f aca="false">RIGHT(A632,7)</f>
        <v>0352020</v>
      </c>
      <c r="E632" s="8" t="n">
        <f aca="false">O632</f>
        <v>987467</v>
      </c>
      <c r="F632" s="8" t="str">
        <f aca="false">RIGHT(C632,3)</f>
        <v>001</v>
      </c>
      <c r="G632" s="8" t="s">
        <v>8</v>
      </c>
      <c r="H632" s="8" t="n">
        <v>454415</v>
      </c>
      <c r="I632" s="8" t="s">
        <v>1587</v>
      </c>
      <c r="J632" s="8" t="s">
        <v>1588</v>
      </c>
      <c r="K632" s="8" t="s">
        <v>30</v>
      </c>
      <c r="L632" s="8" t="s">
        <v>394</v>
      </c>
      <c r="M632" s="8" t="s">
        <v>32</v>
      </c>
      <c r="N632" s="8" t="s">
        <v>2203</v>
      </c>
      <c r="O632" s="8" t="n">
        <v>987467</v>
      </c>
      <c r="P632" s="8" t="s">
        <v>999</v>
      </c>
      <c r="Q632" s="8" t="n">
        <v>99900</v>
      </c>
      <c r="R632" s="8" t="s">
        <v>35</v>
      </c>
      <c r="S632" s="8" t="n">
        <v>96120</v>
      </c>
      <c r="T632" s="8" t="s">
        <v>122</v>
      </c>
      <c r="U632" s="8" t="s">
        <v>123</v>
      </c>
      <c r="V632" s="8" t="s">
        <v>68</v>
      </c>
      <c r="W632" s="9" t="n">
        <v>3.19</v>
      </c>
      <c r="Y632" s="10" t="str">
        <f aca="false">_xlfn.CONCAT("https://comprasnet.gov.br/livre/pregao/ata2.asp?co_no_uasg=",E632,"&amp;numprp=",D632)</f>
        <v>https://comprasnet.gov.br/livre/pregao/ata2.asp?co_no_uasg=987467&amp;numprp=0352020</v>
      </c>
      <c r="Z632" s="10" t="str">
        <f aca="false">_xlfn.CONCAT("https://comprasnet.gov.br/livre/pregao/anexosDosItens.asp?uasg=",E632,"&amp;numprp=",D632,"&amp;prgcod=863000")</f>
        <v>https://comprasnet.gov.br/livre/pregao/anexosDosItens.asp?uasg=987467&amp;numprp=0352020&amp;prgcod=863000</v>
      </c>
      <c r="AA632" s="10" t="str">
        <f aca="false">_xlfn.CONCAT("http://compras.dados.gov.br/pregoes/doc/pregao/",B632,"/itens.json")</f>
        <v>http://compras.dados.gov.br/pregoes/doc/pregao/9874670000352020/itens.json</v>
      </c>
    </row>
    <row r="633" s="6" customFormat="true" ht="15" hidden="false" customHeight="false" outlineLevel="0" collapsed="false">
      <c r="A633" s="8" t="s">
        <v>1052</v>
      </c>
      <c r="B633" s="8" t="str">
        <f aca="false">_xlfn.CONCAT(E633,"000",D633)</f>
        <v>1586350000042020</v>
      </c>
      <c r="C633" s="8" t="s">
        <v>2204</v>
      </c>
      <c r="D633" s="8" t="str">
        <f aca="false">RIGHT(A633,7)</f>
        <v>0042020</v>
      </c>
      <c r="E633" s="8" t="n">
        <f aca="false">O633</f>
        <v>158635</v>
      </c>
      <c r="F633" s="8" t="str">
        <f aca="false">RIGHT(C633,3)</f>
        <v>005</v>
      </c>
      <c r="G633" s="8" t="s">
        <v>8</v>
      </c>
      <c r="H633" s="8" t="n">
        <v>354606</v>
      </c>
      <c r="I633" s="8" t="s">
        <v>2205</v>
      </c>
      <c r="J633" s="8" t="s">
        <v>2206</v>
      </c>
      <c r="K633" s="8" t="s">
        <v>30</v>
      </c>
      <c r="L633" s="8" t="s">
        <v>575</v>
      </c>
      <c r="M633" s="8" t="s">
        <v>32</v>
      </c>
      <c r="N633" s="8" t="s">
        <v>2207</v>
      </c>
      <c r="O633" s="8" t="n">
        <v>158635</v>
      </c>
      <c r="P633" s="8" t="s">
        <v>1056</v>
      </c>
      <c r="Q633" s="8" t="n">
        <v>26000</v>
      </c>
      <c r="R633" s="8" t="s">
        <v>46</v>
      </c>
      <c r="S633" s="8" t="n">
        <v>26421</v>
      </c>
      <c r="T633" s="8" t="s">
        <v>668</v>
      </c>
      <c r="U633" s="8" t="s">
        <v>565</v>
      </c>
      <c r="V633" s="8" t="s">
        <v>38</v>
      </c>
      <c r="W633" s="9" t="n">
        <v>3.19</v>
      </c>
      <c r="Y633" s="10" t="str">
        <f aca="false">_xlfn.CONCAT("https://comprasnet.gov.br/livre/pregao/ata2.asp?co_no_uasg=",E633,"&amp;numprp=",D633)</f>
        <v>https://comprasnet.gov.br/livre/pregao/ata2.asp?co_no_uasg=158635&amp;numprp=0042020</v>
      </c>
      <c r="Z633" s="10" t="str">
        <f aca="false">_xlfn.CONCAT("https://comprasnet.gov.br/livre/pregao/anexosDosItens.asp?uasg=",E633,"&amp;numprp=",D633,"&amp;prgcod=863000")</f>
        <v>https://comprasnet.gov.br/livre/pregao/anexosDosItens.asp?uasg=158635&amp;numprp=0042020&amp;prgcod=863000</v>
      </c>
      <c r="AA633" s="10" t="str">
        <f aca="false">_xlfn.CONCAT("http://compras.dados.gov.br/pregoes/doc/pregao/",B633,"/itens.json")</f>
        <v>http://compras.dados.gov.br/pregoes/doc/pregao/1586350000042020/itens.json</v>
      </c>
    </row>
    <row r="634" s="6" customFormat="true" ht="15" hidden="false" customHeight="false" outlineLevel="0" collapsed="false">
      <c r="A634" s="8" t="s">
        <v>816</v>
      </c>
      <c r="B634" s="8" t="str">
        <f aca="false">_xlfn.CONCAT(E634,"000",D634)</f>
        <v>1206280000392020</v>
      </c>
      <c r="C634" s="8" t="s">
        <v>2208</v>
      </c>
      <c r="D634" s="8" t="str">
        <f aca="false">RIGHT(A634,7)</f>
        <v>0392020</v>
      </c>
      <c r="E634" s="8" t="n">
        <f aca="false">O634</f>
        <v>120628</v>
      </c>
      <c r="F634" s="8" t="str">
        <f aca="false">RIGHT(C634,3)</f>
        <v>004</v>
      </c>
      <c r="G634" s="8" t="s">
        <v>8</v>
      </c>
      <c r="H634" s="8" t="n">
        <v>370513</v>
      </c>
      <c r="I634" s="8" t="s">
        <v>635</v>
      </c>
      <c r="J634" s="8" t="s">
        <v>636</v>
      </c>
      <c r="K634" s="8" t="s">
        <v>30</v>
      </c>
      <c r="L634" s="8" t="s">
        <v>2000</v>
      </c>
      <c r="M634" s="8" t="s">
        <v>32</v>
      </c>
      <c r="N634" s="8" t="s">
        <v>818</v>
      </c>
      <c r="O634" s="8" t="n">
        <v>120628</v>
      </c>
      <c r="P634" s="8" t="s">
        <v>819</v>
      </c>
      <c r="Q634" s="8" t="n">
        <v>52000</v>
      </c>
      <c r="R634" s="8" t="s">
        <v>102</v>
      </c>
      <c r="S634" s="8" t="n">
        <v>52111</v>
      </c>
      <c r="T634" s="8" t="s">
        <v>103</v>
      </c>
      <c r="U634" s="8" t="s">
        <v>92</v>
      </c>
      <c r="V634" s="8" t="s">
        <v>68</v>
      </c>
      <c r="W634" s="9" t="n">
        <v>3.2</v>
      </c>
      <c r="Y634" s="10" t="str">
        <f aca="false">_xlfn.CONCAT("https://comprasnet.gov.br/livre/pregao/ata2.asp?co_no_uasg=",E634,"&amp;numprp=",D634)</f>
        <v>https://comprasnet.gov.br/livre/pregao/ata2.asp?co_no_uasg=120628&amp;numprp=0392020</v>
      </c>
      <c r="Z634" s="10" t="str">
        <f aca="false">_xlfn.CONCAT("https://comprasnet.gov.br/livre/pregao/anexosDosItens.asp?uasg=",E634,"&amp;numprp=",D634,"&amp;prgcod=863000")</f>
        <v>https://comprasnet.gov.br/livre/pregao/anexosDosItens.asp?uasg=120628&amp;numprp=0392020&amp;prgcod=863000</v>
      </c>
      <c r="AA634" s="10" t="str">
        <f aca="false">_xlfn.CONCAT("http://compras.dados.gov.br/pregoes/doc/pregao/",B634,"/itens.json")</f>
        <v>http://compras.dados.gov.br/pregoes/doc/pregao/1206280000392020/itens.json</v>
      </c>
    </row>
    <row r="635" s="6" customFormat="true" ht="15" hidden="false" customHeight="false" outlineLevel="0" collapsed="false">
      <c r="A635" s="8" t="s">
        <v>2209</v>
      </c>
      <c r="B635" s="8" t="str">
        <f aca="false">_xlfn.CONCAT(E635,"000",D635)</f>
        <v>2570210000092020</v>
      </c>
      <c r="C635" s="8" t="s">
        <v>2210</v>
      </c>
      <c r="D635" s="8" t="str">
        <f aca="false">RIGHT(A635,7)</f>
        <v>0092020</v>
      </c>
      <c r="E635" s="8" t="n">
        <f aca="false">O635</f>
        <v>257021</v>
      </c>
      <c r="F635" s="8" t="str">
        <f aca="false">RIGHT(C635,3)</f>
        <v>005</v>
      </c>
      <c r="G635" s="8" t="s">
        <v>71</v>
      </c>
      <c r="H635" s="8" t="n">
        <v>312496</v>
      </c>
      <c r="I635" s="8" t="s">
        <v>1292</v>
      </c>
      <c r="J635" s="8" t="s">
        <v>1293</v>
      </c>
      <c r="K635" s="8" t="s">
        <v>30</v>
      </c>
      <c r="L635" s="8" t="s">
        <v>2211</v>
      </c>
      <c r="M635" s="8" t="s">
        <v>32</v>
      </c>
      <c r="N635" s="8" t="s">
        <v>2212</v>
      </c>
      <c r="O635" s="8" t="n">
        <v>257021</v>
      </c>
      <c r="P635" s="8" t="s">
        <v>2213</v>
      </c>
      <c r="Q635" s="8" t="n">
        <v>36000</v>
      </c>
      <c r="R635" s="8" t="s">
        <v>537</v>
      </c>
      <c r="S635" s="8" t="n">
        <v>36000</v>
      </c>
      <c r="T635" s="8" t="s">
        <v>537</v>
      </c>
      <c r="U635" s="8" t="s">
        <v>1134</v>
      </c>
      <c r="V635" s="8" t="s">
        <v>83</v>
      </c>
      <c r="W635" s="9" t="n">
        <v>3.2</v>
      </c>
      <c r="Y635" s="10" t="str">
        <f aca="false">_xlfn.CONCAT("https://comprasnet.gov.br/livre/pregao/ata2.asp?co_no_uasg=",E635,"&amp;numprp=",D635)</f>
        <v>https://comprasnet.gov.br/livre/pregao/ata2.asp?co_no_uasg=257021&amp;numprp=0092020</v>
      </c>
      <c r="Z635" s="10" t="str">
        <f aca="false">_xlfn.CONCAT("https://comprasnet.gov.br/livre/pregao/anexosDosItens.asp?uasg=",E635,"&amp;numprp=",D635,"&amp;prgcod=863000")</f>
        <v>https://comprasnet.gov.br/livre/pregao/anexosDosItens.asp?uasg=257021&amp;numprp=0092020&amp;prgcod=863000</v>
      </c>
      <c r="AA635" s="10" t="str">
        <f aca="false">_xlfn.CONCAT("http://compras.dados.gov.br/pregoes/doc/pregao/",B635,"/itens.json")</f>
        <v>http://compras.dados.gov.br/pregoes/doc/pregao/2570210000092020/itens.json</v>
      </c>
    </row>
    <row r="636" s="6" customFormat="true" ht="15" hidden="false" customHeight="false" outlineLevel="0" collapsed="false">
      <c r="A636" s="8" t="s">
        <v>2214</v>
      </c>
      <c r="B636" s="8" t="str">
        <f aca="false">_xlfn.CONCAT(E636,"000",D636)</f>
        <v>2570220000122020</v>
      </c>
      <c r="C636" s="8" t="s">
        <v>2215</v>
      </c>
      <c r="D636" s="8" t="str">
        <f aca="false">RIGHT(A636,7)</f>
        <v>0122020</v>
      </c>
      <c r="E636" s="8" t="n">
        <f aca="false">O636</f>
        <v>257022</v>
      </c>
      <c r="F636" s="8" t="str">
        <f aca="false">RIGHT(C636,3)</f>
        <v>006</v>
      </c>
      <c r="G636" s="8" t="s">
        <v>71</v>
      </c>
      <c r="H636" s="8" t="n">
        <v>411579</v>
      </c>
      <c r="I636" s="8" t="s">
        <v>2025</v>
      </c>
      <c r="J636" s="8" t="s">
        <v>2026</v>
      </c>
      <c r="K636" s="8" t="s">
        <v>30</v>
      </c>
      <c r="L636" s="8" t="s">
        <v>2216</v>
      </c>
      <c r="M636" s="8" t="s">
        <v>32</v>
      </c>
      <c r="N636" s="8" t="s">
        <v>2217</v>
      </c>
      <c r="O636" s="8" t="n">
        <v>257022</v>
      </c>
      <c r="P636" s="8" t="s">
        <v>2218</v>
      </c>
      <c r="Q636" s="8" t="n">
        <v>36000</v>
      </c>
      <c r="R636" s="8" t="s">
        <v>537</v>
      </c>
      <c r="S636" s="8" t="n">
        <v>36000</v>
      </c>
      <c r="T636" s="8" t="s">
        <v>537</v>
      </c>
      <c r="U636" s="8" t="s">
        <v>1134</v>
      </c>
      <c r="V636" s="8" t="s">
        <v>68</v>
      </c>
      <c r="W636" s="9" t="n">
        <v>3.2</v>
      </c>
      <c r="Y636" s="10" t="str">
        <f aca="false">_xlfn.CONCAT("https://comprasnet.gov.br/livre/pregao/ata2.asp?co_no_uasg=",E636,"&amp;numprp=",D636)</f>
        <v>https://comprasnet.gov.br/livre/pregao/ata2.asp?co_no_uasg=257022&amp;numprp=0122020</v>
      </c>
      <c r="Z636" s="10" t="str">
        <f aca="false">_xlfn.CONCAT("https://comprasnet.gov.br/livre/pregao/anexosDosItens.asp?uasg=",E636,"&amp;numprp=",D636,"&amp;prgcod=863000")</f>
        <v>https://comprasnet.gov.br/livre/pregao/anexosDosItens.asp?uasg=257022&amp;numprp=0122020&amp;prgcod=863000</v>
      </c>
      <c r="AA636" s="10" t="str">
        <f aca="false">_xlfn.CONCAT("http://compras.dados.gov.br/pregoes/doc/pregao/",B636,"/itens.json")</f>
        <v>http://compras.dados.gov.br/pregoes/doc/pregao/2570220000122020/itens.json</v>
      </c>
    </row>
    <row r="637" s="6" customFormat="true" ht="15" hidden="false" customHeight="false" outlineLevel="0" collapsed="false">
      <c r="A637" s="8" t="s">
        <v>2219</v>
      </c>
      <c r="B637" s="8" t="str">
        <f aca="false">_xlfn.CONCAT(E637,"000",D637)</f>
        <v>1605010000132020</v>
      </c>
      <c r="C637" s="8" t="s">
        <v>2220</v>
      </c>
      <c r="D637" s="8" t="str">
        <f aca="false">RIGHT(A637,7)</f>
        <v>0132020</v>
      </c>
      <c r="E637" s="8" t="n">
        <f aca="false">O637</f>
        <v>160501</v>
      </c>
      <c r="F637" s="8" t="str">
        <f aca="false">RIGHT(C637,3)</f>
        <v>030</v>
      </c>
      <c r="G637" s="8" t="s">
        <v>8</v>
      </c>
      <c r="H637" s="8" t="n">
        <v>214612</v>
      </c>
      <c r="I637" s="8" t="s">
        <v>447</v>
      </c>
      <c r="J637" s="8" t="s">
        <v>448</v>
      </c>
      <c r="K637" s="8" t="s">
        <v>30</v>
      </c>
      <c r="L637" s="8" t="s">
        <v>394</v>
      </c>
      <c r="M637" s="8" t="s">
        <v>32</v>
      </c>
      <c r="N637" s="8" t="s">
        <v>2094</v>
      </c>
      <c r="O637" s="8" t="n">
        <v>160501</v>
      </c>
      <c r="P637" s="8" t="s">
        <v>2221</v>
      </c>
      <c r="Q637" s="8" t="n">
        <v>52000</v>
      </c>
      <c r="R637" s="8" t="s">
        <v>102</v>
      </c>
      <c r="S637" s="8" t="n">
        <v>52121</v>
      </c>
      <c r="T637" s="8" t="s">
        <v>140</v>
      </c>
      <c r="U637" s="8" t="s">
        <v>178</v>
      </c>
      <c r="V637" s="8" t="s">
        <v>105</v>
      </c>
      <c r="W637" s="9" t="n">
        <v>3.26</v>
      </c>
      <c r="Y637" s="10" t="str">
        <f aca="false">_xlfn.CONCAT("https://comprasnet.gov.br/livre/pregao/ata2.asp?co_no_uasg=",E637,"&amp;numprp=",D637)</f>
        <v>https://comprasnet.gov.br/livre/pregao/ata2.asp?co_no_uasg=160501&amp;numprp=0132020</v>
      </c>
      <c r="Z637" s="10" t="str">
        <f aca="false">_xlfn.CONCAT("https://comprasnet.gov.br/livre/pregao/anexosDosItens.asp?uasg=",E637,"&amp;numprp=",D637,"&amp;prgcod=863000")</f>
        <v>https://comprasnet.gov.br/livre/pregao/anexosDosItens.asp?uasg=160501&amp;numprp=0132020&amp;prgcod=863000</v>
      </c>
      <c r="AA637" s="10" t="str">
        <f aca="false">_xlfn.CONCAT("http://compras.dados.gov.br/pregoes/doc/pregao/",B637,"/itens.json")</f>
        <v>http://compras.dados.gov.br/pregoes/doc/pregao/1605010000132020/itens.json</v>
      </c>
    </row>
    <row r="638" s="6" customFormat="true" ht="15" hidden="false" customHeight="false" outlineLevel="0" collapsed="false">
      <c r="A638" s="8" t="s">
        <v>1319</v>
      </c>
      <c r="B638" s="8" t="str">
        <f aca="false">_xlfn.CONCAT(E638,"000",D638)</f>
        <v>1583410000082020</v>
      </c>
      <c r="C638" s="8" t="s">
        <v>2222</v>
      </c>
      <c r="D638" s="8" t="str">
        <f aca="false">RIGHT(A638,7)</f>
        <v>0082020</v>
      </c>
      <c r="E638" s="8" t="n">
        <f aca="false">O638</f>
        <v>158341</v>
      </c>
      <c r="F638" s="8" t="str">
        <f aca="false">RIGHT(C638,3)</f>
        <v>298</v>
      </c>
      <c r="G638" s="8" t="s">
        <v>8</v>
      </c>
      <c r="H638" s="8" t="n">
        <v>264872</v>
      </c>
      <c r="I638" s="8" t="s">
        <v>939</v>
      </c>
      <c r="J638" s="8" t="s">
        <v>940</v>
      </c>
      <c r="K638" s="8" t="s">
        <v>30</v>
      </c>
      <c r="L638" s="8" t="s">
        <v>2223</v>
      </c>
      <c r="M638" s="8" t="s">
        <v>32</v>
      </c>
      <c r="N638" s="8" t="s">
        <v>1786</v>
      </c>
      <c r="O638" s="8" t="n">
        <v>158341</v>
      </c>
      <c r="P638" s="8" t="s">
        <v>1323</v>
      </c>
      <c r="Q638" s="8" t="n">
        <v>26000</v>
      </c>
      <c r="R638" s="8" t="s">
        <v>46</v>
      </c>
      <c r="S638" s="8" t="n">
        <v>26421</v>
      </c>
      <c r="T638" s="8" t="s">
        <v>668</v>
      </c>
      <c r="U638" s="8" t="s">
        <v>565</v>
      </c>
      <c r="V638" s="8" t="s">
        <v>49</v>
      </c>
      <c r="W638" s="9" t="n">
        <v>3.28</v>
      </c>
      <c r="Y638" s="10" t="str">
        <f aca="false">_xlfn.CONCAT("https://comprasnet.gov.br/livre/pregao/ata2.asp?co_no_uasg=",E638,"&amp;numprp=",D638)</f>
        <v>https://comprasnet.gov.br/livre/pregao/ata2.asp?co_no_uasg=158341&amp;numprp=0082020</v>
      </c>
      <c r="Z638" s="10" t="str">
        <f aca="false">_xlfn.CONCAT("https://comprasnet.gov.br/livre/pregao/anexosDosItens.asp?uasg=",E638,"&amp;numprp=",D638,"&amp;prgcod=863000")</f>
        <v>https://comprasnet.gov.br/livre/pregao/anexosDosItens.asp?uasg=158341&amp;numprp=0082020&amp;prgcod=863000</v>
      </c>
      <c r="AA638" s="10" t="str">
        <f aca="false">_xlfn.CONCAT("http://compras.dados.gov.br/pregoes/doc/pregao/",B638,"/itens.json")</f>
        <v>http://compras.dados.gov.br/pregoes/doc/pregao/1583410000082020/itens.json</v>
      </c>
    </row>
    <row r="639" s="6" customFormat="true" ht="15" hidden="false" customHeight="false" outlineLevel="0" collapsed="false">
      <c r="A639" s="8" t="s">
        <v>2214</v>
      </c>
      <c r="B639" s="8" t="str">
        <f aca="false">_xlfn.CONCAT(E639,"000",D639)</f>
        <v>2570220000122020</v>
      </c>
      <c r="C639" s="8" t="s">
        <v>2224</v>
      </c>
      <c r="D639" s="8" t="str">
        <f aca="false">RIGHT(A639,7)</f>
        <v>0122020</v>
      </c>
      <c r="E639" s="8" t="n">
        <f aca="false">O639</f>
        <v>257022</v>
      </c>
      <c r="F639" s="8" t="str">
        <f aca="false">RIGHT(C639,3)</f>
        <v>007</v>
      </c>
      <c r="G639" s="8" t="s">
        <v>71</v>
      </c>
      <c r="H639" s="8" t="n">
        <v>454651</v>
      </c>
      <c r="I639" s="8" t="s">
        <v>2225</v>
      </c>
      <c r="J639" s="8" t="s">
        <v>2226</v>
      </c>
      <c r="K639" s="8" t="s">
        <v>30</v>
      </c>
      <c r="L639" s="8" t="s">
        <v>2216</v>
      </c>
      <c r="M639" s="8" t="s">
        <v>32</v>
      </c>
      <c r="N639" s="8" t="s">
        <v>2217</v>
      </c>
      <c r="O639" s="8" t="n">
        <v>257022</v>
      </c>
      <c r="P639" s="8" t="s">
        <v>2218</v>
      </c>
      <c r="Q639" s="8" t="n">
        <v>36000</v>
      </c>
      <c r="R639" s="8" t="s">
        <v>537</v>
      </c>
      <c r="S639" s="8" t="n">
        <v>36000</v>
      </c>
      <c r="T639" s="8" t="s">
        <v>537</v>
      </c>
      <c r="U639" s="8" t="s">
        <v>1134</v>
      </c>
      <c r="V639" s="8" t="s">
        <v>68</v>
      </c>
      <c r="W639" s="9" t="n">
        <v>3.3</v>
      </c>
      <c r="Y639" s="10" t="str">
        <f aca="false">_xlfn.CONCAT("https://comprasnet.gov.br/livre/pregao/ata2.asp?co_no_uasg=",E639,"&amp;numprp=",D639)</f>
        <v>https://comprasnet.gov.br/livre/pregao/ata2.asp?co_no_uasg=257022&amp;numprp=0122020</v>
      </c>
      <c r="Z639" s="10" t="str">
        <f aca="false">_xlfn.CONCAT("https://comprasnet.gov.br/livre/pregao/anexosDosItens.asp?uasg=",E639,"&amp;numprp=",D639,"&amp;prgcod=863000")</f>
        <v>https://comprasnet.gov.br/livre/pregao/anexosDosItens.asp?uasg=257022&amp;numprp=0122020&amp;prgcod=863000</v>
      </c>
      <c r="AA639" s="10" t="str">
        <f aca="false">_xlfn.CONCAT("http://compras.dados.gov.br/pregoes/doc/pregao/",B639,"/itens.json")</f>
        <v>http://compras.dados.gov.br/pregoes/doc/pregao/2570220000122020/itens.json</v>
      </c>
    </row>
    <row r="640" s="6" customFormat="true" ht="15" hidden="false" customHeight="false" outlineLevel="0" collapsed="false">
      <c r="A640" s="8" t="s">
        <v>2227</v>
      </c>
      <c r="B640" s="8" t="str">
        <f aca="false">_xlfn.CONCAT(E640,"000",D640)</f>
        <v>1601980000112020</v>
      </c>
      <c r="C640" s="8" t="s">
        <v>2228</v>
      </c>
      <c r="D640" s="8" t="str">
        <f aca="false">RIGHT(A640,7)</f>
        <v>0112020</v>
      </c>
      <c r="E640" s="8" t="n">
        <f aca="false">O640</f>
        <v>160198</v>
      </c>
      <c r="F640" s="8" t="str">
        <f aca="false">RIGHT(C640,3)</f>
        <v>023</v>
      </c>
      <c r="G640" s="8" t="s">
        <v>8</v>
      </c>
      <c r="H640" s="8" t="n">
        <v>263300</v>
      </c>
      <c r="I640" s="8" t="s">
        <v>2229</v>
      </c>
      <c r="J640" s="8" t="s">
        <v>2230</v>
      </c>
      <c r="K640" s="8" t="s">
        <v>30</v>
      </c>
      <c r="L640" s="8" t="s">
        <v>2231</v>
      </c>
      <c r="M640" s="8" t="s">
        <v>32</v>
      </c>
      <c r="N640" s="8" t="s">
        <v>2232</v>
      </c>
      <c r="O640" s="8" t="n">
        <v>160198</v>
      </c>
      <c r="P640" s="8" t="s">
        <v>2233</v>
      </c>
      <c r="Q640" s="8" t="n">
        <v>52000</v>
      </c>
      <c r="R640" s="8" t="s">
        <v>102</v>
      </c>
      <c r="S640" s="8" t="n">
        <v>52121</v>
      </c>
      <c r="T640" s="8" t="s">
        <v>140</v>
      </c>
      <c r="U640" s="8" t="s">
        <v>1469</v>
      </c>
      <c r="V640" s="8" t="s">
        <v>68</v>
      </c>
      <c r="W640" s="9" t="n">
        <v>3.31</v>
      </c>
      <c r="Y640" s="10" t="str">
        <f aca="false">_xlfn.CONCAT("https://comprasnet.gov.br/livre/pregao/ata2.asp?co_no_uasg=",E640,"&amp;numprp=",D640)</f>
        <v>https://comprasnet.gov.br/livre/pregao/ata2.asp?co_no_uasg=160198&amp;numprp=0112020</v>
      </c>
      <c r="Z640" s="10" t="str">
        <f aca="false">_xlfn.CONCAT("https://comprasnet.gov.br/livre/pregao/anexosDosItens.asp?uasg=",E640,"&amp;numprp=",D640,"&amp;prgcod=863000")</f>
        <v>https://comprasnet.gov.br/livre/pregao/anexosDosItens.asp?uasg=160198&amp;numprp=0112020&amp;prgcod=863000</v>
      </c>
      <c r="AA640" s="10" t="str">
        <f aca="false">_xlfn.CONCAT("http://compras.dados.gov.br/pregoes/doc/pregao/",B640,"/itens.json")</f>
        <v>http://compras.dados.gov.br/pregoes/doc/pregao/1601980000112020/itens.json</v>
      </c>
    </row>
    <row r="641" s="6" customFormat="true" ht="15" hidden="false" customHeight="false" outlineLevel="0" collapsed="false">
      <c r="A641" s="8" t="s">
        <v>1832</v>
      </c>
      <c r="B641" s="8" t="str">
        <f aca="false">_xlfn.CONCAT(E641,"000",D641)</f>
        <v>9837810000552020</v>
      </c>
      <c r="C641" s="8" t="s">
        <v>2234</v>
      </c>
      <c r="D641" s="8" t="str">
        <f aca="false">RIGHT(A641,7)</f>
        <v>0552020</v>
      </c>
      <c r="E641" s="8" t="n">
        <f aca="false">O641</f>
        <v>983781</v>
      </c>
      <c r="F641" s="8" t="str">
        <f aca="false">RIGHT(C641,3)</f>
        <v>003</v>
      </c>
      <c r="G641" s="8" t="s">
        <v>8</v>
      </c>
      <c r="H641" s="8" t="n">
        <v>356247</v>
      </c>
      <c r="I641" s="8" t="s">
        <v>2235</v>
      </c>
      <c r="J641" s="8" t="s">
        <v>2236</v>
      </c>
      <c r="K641" s="8" t="s">
        <v>30</v>
      </c>
      <c r="L641" s="8" t="s">
        <v>1836</v>
      </c>
      <c r="M641" s="8" t="s">
        <v>32</v>
      </c>
      <c r="N641" s="8" t="s">
        <v>1837</v>
      </c>
      <c r="O641" s="8" t="n">
        <v>983781</v>
      </c>
      <c r="P641" s="8" t="s">
        <v>1838</v>
      </c>
      <c r="Q641" s="8" t="n">
        <v>99900</v>
      </c>
      <c r="R641" s="8" t="s">
        <v>35</v>
      </c>
      <c r="S641" s="8" t="n">
        <v>94920</v>
      </c>
      <c r="T641" s="8" t="s">
        <v>1739</v>
      </c>
      <c r="U641" s="8" t="s">
        <v>114</v>
      </c>
      <c r="V641" s="8" t="s">
        <v>83</v>
      </c>
      <c r="W641" s="9" t="n">
        <v>3.3333</v>
      </c>
      <c r="Y641" s="10" t="str">
        <f aca="false">_xlfn.CONCAT("https://comprasnet.gov.br/livre/pregao/ata2.asp?co_no_uasg=",E641,"&amp;numprp=",D641)</f>
        <v>https://comprasnet.gov.br/livre/pregao/ata2.asp?co_no_uasg=983781&amp;numprp=0552020</v>
      </c>
      <c r="Z641" s="10" t="str">
        <f aca="false">_xlfn.CONCAT("https://comprasnet.gov.br/livre/pregao/anexosDosItens.asp?uasg=",E641,"&amp;numprp=",D641,"&amp;prgcod=863000")</f>
        <v>https://comprasnet.gov.br/livre/pregao/anexosDosItens.asp?uasg=983781&amp;numprp=0552020&amp;prgcod=863000</v>
      </c>
      <c r="AA641" s="10" t="str">
        <f aca="false">_xlfn.CONCAT("http://compras.dados.gov.br/pregoes/doc/pregao/",B641,"/itens.json")</f>
        <v>http://compras.dados.gov.br/pregoes/doc/pregao/9837810000552020/itens.json</v>
      </c>
    </row>
    <row r="642" s="6" customFormat="true" ht="15" hidden="false" customHeight="false" outlineLevel="0" collapsed="false">
      <c r="A642" s="8" t="s">
        <v>2237</v>
      </c>
      <c r="B642" s="8" t="str">
        <f aca="false">_xlfn.CONCAT(E642,"000",D642)</f>
        <v>1600230000542020</v>
      </c>
      <c r="C642" s="8" t="s">
        <v>2238</v>
      </c>
      <c r="D642" s="8" t="str">
        <f aca="false">RIGHT(A642,7)</f>
        <v>0542020</v>
      </c>
      <c r="E642" s="8" t="n">
        <f aca="false">O642</f>
        <v>160023</v>
      </c>
      <c r="F642" s="8" t="str">
        <f aca="false">RIGHT(C642,3)</f>
        <v>001</v>
      </c>
      <c r="G642" s="8" t="s">
        <v>71</v>
      </c>
      <c r="H642" s="8" t="n">
        <v>235478</v>
      </c>
      <c r="I642" s="8" t="s">
        <v>2239</v>
      </c>
      <c r="J642" s="8" t="s">
        <v>2240</v>
      </c>
      <c r="K642" s="8" t="s">
        <v>30</v>
      </c>
      <c r="L642" s="8" t="s">
        <v>2018</v>
      </c>
      <c r="M642" s="8" t="s">
        <v>32</v>
      </c>
      <c r="N642" s="8" t="s">
        <v>2019</v>
      </c>
      <c r="O642" s="8" t="n">
        <v>160023</v>
      </c>
      <c r="P642" s="8" t="s">
        <v>2241</v>
      </c>
      <c r="Q642" s="8" t="n">
        <v>52000</v>
      </c>
      <c r="R642" s="8" t="s">
        <v>102</v>
      </c>
      <c r="S642" s="8" t="n">
        <v>52121</v>
      </c>
      <c r="T642" s="8" t="s">
        <v>140</v>
      </c>
      <c r="U642" s="8" t="s">
        <v>1469</v>
      </c>
      <c r="V642" s="8" t="s">
        <v>147</v>
      </c>
      <c r="W642" s="9" t="n">
        <v>3.35</v>
      </c>
      <c r="Y642" s="10" t="str">
        <f aca="false">_xlfn.CONCAT("https://comprasnet.gov.br/livre/pregao/ata2.asp?co_no_uasg=",E642,"&amp;numprp=",D642)</f>
        <v>https://comprasnet.gov.br/livre/pregao/ata2.asp?co_no_uasg=160023&amp;numprp=0542020</v>
      </c>
      <c r="Z642" s="10" t="str">
        <f aca="false">_xlfn.CONCAT("https://comprasnet.gov.br/livre/pregao/anexosDosItens.asp?uasg=",E642,"&amp;numprp=",D642,"&amp;prgcod=863000")</f>
        <v>https://comprasnet.gov.br/livre/pregao/anexosDosItens.asp?uasg=160023&amp;numprp=0542020&amp;prgcod=863000</v>
      </c>
      <c r="AA642" s="10" t="str">
        <f aca="false">_xlfn.CONCAT("http://compras.dados.gov.br/pregoes/doc/pregao/",B642,"/itens.json")</f>
        <v>http://compras.dados.gov.br/pregoes/doc/pregao/1600230000542020/itens.json</v>
      </c>
    </row>
    <row r="643" s="6" customFormat="true" ht="15" hidden="false" customHeight="false" outlineLevel="0" collapsed="false">
      <c r="A643" s="8" t="s">
        <v>1806</v>
      </c>
      <c r="B643" s="8" t="str">
        <f aca="false">_xlfn.CONCAT(E643,"000",D643)</f>
        <v>7838000006132020</v>
      </c>
      <c r="C643" s="8" t="s">
        <v>2242</v>
      </c>
      <c r="D643" s="8" t="str">
        <f aca="false">RIGHT(A643,7)</f>
        <v>6132020</v>
      </c>
      <c r="E643" s="8" t="n">
        <f aca="false">O643</f>
        <v>783800</v>
      </c>
      <c r="F643" s="8" t="str">
        <f aca="false">RIGHT(C643,3)</f>
        <v>049</v>
      </c>
      <c r="G643" s="8" t="s">
        <v>71</v>
      </c>
      <c r="H643" s="8" t="n">
        <v>460975</v>
      </c>
      <c r="I643" s="8" t="s">
        <v>1093</v>
      </c>
      <c r="J643" s="8" t="s">
        <v>1094</v>
      </c>
      <c r="K643" s="8" t="s">
        <v>30</v>
      </c>
      <c r="L643" s="8" t="s">
        <v>1808</v>
      </c>
      <c r="M643" s="8" t="s">
        <v>32</v>
      </c>
      <c r="N643" s="8" t="s">
        <v>1809</v>
      </c>
      <c r="O643" s="8" t="n">
        <v>783800</v>
      </c>
      <c r="P643" s="8" t="s">
        <v>556</v>
      </c>
      <c r="Q643" s="8" t="n">
        <v>52000</v>
      </c>
      <c r="R643" s="8" t="s">
        <v>102</v>
      </c>
      <c r="S643" s="8" t="n">
        <v>52131</v>
      </c>
      <c r="T643" s="8" t="s">
        <v>208</v>
      </c>
      <c r="U643" s="8" t="s">
        <v>557</v>
      </c>
      <c r="V643" s="8" t="s">
        <v>105</v>
      </c>
      <c r="W643" s="9" t="n">
        <v>3.375</v>
      </c>
      <c r="Y643" s="10" t="str">
        <f aca="false">_xlfn.CONCAT("https://comprasnet.gov.br/livre/pregao/ata2.asp?co_no_uasg=",E643,"&amp;numprp=",D643)</f>
        <v>https://comprasnet.gov.br/livre/pregao/ata2.asp?co_no_uasg=783800&amp;numprp=6132020</v>
      </c>
      <c r="Z643" s="10" t="str">
        <f aca="false">_xlfn.CONCAT("https://comprasnet.gov.br/livre/pregao/anexosDosItens.asp?uasg=",E643,"&amp;numprp=",D643,"&amp;prgcod=863000")</f>
        <v>https://comprasnet.gov.br/livre/pregao/anexosDosItens.asp?uasg=783800&amp;numprp=6132020&amp;prgcod=863000</v>
      </c>
      <c r="AA643" s="10" t="str">
        <f aca="false">_xlfn.CONCAT("http://compras.dados.gov.br/pregoes/doc/pregao/",B643,"/itens.json")</f>
        <v>http://compras.dados.gov.br/pregoes/doc/pregao/7838000006132020/itens.json</v>
      </c>
    </row>
    <row r="644" s="6" customFormat="true" ht="15" hidden="false" customHeight="false" outlineLevel="0" collapsed="false">
      <c r="A644" s="8" t="s">
        <v>2243</v>
      </c>
      <c r="B644" s="8" t="str">
        <f aca="false">_xlfn.CONCAT(E644,"000",D644)</f>
        <v>1680040000022019</v>
      </c>
      <c r="C644" s="8" t="s">
        <v>2244</v>
      </c>
      <c r="D644" s="8" t="str">
        <f aca="false">RIGHT(A644,7)</f>
        <v>0022019</v>
      </c>
      <c r="E644" s="8" t="n">
        <f aca="false">O644</f>
        <v>168004</v>
      </c>
      <c r="F644" s="8" t="str">
        <f aca="false">RIGHT(C644,3)</f>
        <v>081</v>
      </c>
      <c r="G644" s="8" t="s">
        <v>8</v>
      </c>
      <c r="H644" s="8" t="n">
        <v>396972</v>
      </c>
      <c r="I644" s="8" t="s">
        <v>2194</v>
      </c>
      <c r="J644" s="8" t="s">
        <v>2195</v>
      </c>
      <c r="K644" s="8" t="s">
        <v>62</v>
      </c>
      <c r="L644" s="8" t="s">
        <v>161</v>
      </c>
      <c r="M644" s="8" t="s">
        <v>32</v>
      </c>
      <c r="N644" s="8" t="s">
        <v>162</v>
      </c>
      <c r="O644" s="8" t="n">
        <v>168004</v>
      </c>
      <c r="P644" s="8" t="s">
        <v>2245</v>
      </c>
      <c r="Q644" s="8" t="n">
        <v>52000</v>
      </c>
      <c r="R644" s="8" t="s">
        <v>102</v>
      </c>
      <c r="S644" s="8" t="n">
        <v>52221</v>
      </c>
      <c r="T644" s="8" t="s">
        <v>1159</v>
      </c>
      <c r="U644" s="8" t="s">
        <v>104</v>
      </c>
      <c r="V644" s="8" t="s">
        <v>105</v>
      </c>
      <c r="W644" s="9" t="n">
        <v>3.4</v>
      </c>
      <c r="Y644" s="10" t="str">
        <f aca="false">_xlfn.CONCAT("https://comprasnet.gov.br/livre/pregao/ata2.asp?co_no_uasg=",E644,"&amp;numprp=",D644)</f>
        <v>https://comprasnet.gov.br/livre/pregao/ata2.asp?co_no_uasg=168004&amp;numprp=0022019</v>
      </c>
      <c r="Z644" s="10" t="str">
        <f aca="false">_xlfn.CONCAT("https://comprasnet.gov.br/livre/pregao/anexosDosItens.asp?uasg=",E644,"&amp;numprp=",D644,"&amp;prgcod=863000")</f>
        <v>https://comprasnet.gov.br/livre/pregao/anexosDosItens.asp?uasg=168004&amp;numprp=0022019&amp;prgcod=863000</v>
      </c>
      <c r="AA644" s="10" t="str">
        <f aca="false">_xlfn.CONCAT("http://compras.dados.gov.br/pregoes/doc/pregao/",B644,"/itens.json")</f>
        <v>http://compras.dados.gov.br/pregoes/doc/pregao/1680040000022019/itens.json</v>
      </c>
    </row>
    <row r="645" s="6" customFormat="true" ht="15" hidden="false" customHeight="false" outlineLevel="0" collapsed="false">
      <c r="A645" s="8" t="s">
        <v>2157</v>
      </c>
      <c r="B645" s="8" t="str">
        <f aca="false">_xlfn.CONCAT(E645,"000",D645)</f>
        <v>2401370000262020</v>
      </c>
      <c r="C645" s="8" t="s">
        <v>2246</v>
      </c>
      <c r="D645" s="8" t="str">
        <f aca="false">RIGHT(A645,7)</f>
        <v>0262020</v>
      </c>
      <c r="E645" s="8" t="n">
        <f aca="false">O645</f>
        <v>240137</v>
      </c>
      <c r="F645" s="8" t="str">
        <f aca="false">RIGHT(C645,3)</f>
        <v>002</v>
      </c>
      <c r="G645" s="8" t="s">
        <v>8</v>
      </c>
      <c r="H645" s="8" t="n">
        <v>407307</v>
      </c>
      <c r="I645" s="8" t="s">
        <v>790</v>
      </c>
      <c r="J645" s="8" t="s">
        <v>791</v>
      </c>
      <c r="K645" s="8" t="s">
        <v>30</v>
      </c>
      <c r="L645" s="8" t="s">
        <v>792</v>
      </c>
      <c r="M645" s="8" t="s">
        <v>32</v>
      </c>
      <c r="N645" s="8" t="s">
        <v>2159</v>
      </c>
      <c r="O645" s="8" t="n">
        <v>240137</v>
      </c>
      <c r="P645" s="8" t="s">
        <v>2160</v>
      </c>
      <c r="Q645" s="8" t="n">
        <v>24000</v>
      </c>
      <c r="R645" s="8" t="s">
        <v>1611</v>
      </c>
      <c r="S645" s="8" t="n">
        <v>24000</v>
      </c>
      <c r="T645" s="8" t="s">
        <v>1611</v>
      </c>
      <c r="U645" s="8" t="s">
        <v>1469</v>
      </c>
      <c r="V645" s="8" t="s">
        <v>38</v>
      </c>
      <c r="W645" s="9" t="n">
        <v>3.43</v>
      </c>
      <c r="Y645" s="10" t="str">
        <f aca="false">_xlfn.CONCAT("https://comprasnet.gov.br/livre/pregao/ata2.asp?co_no_uasg=",E645,"&amp;numprp=",D645)</f>
        <v>https://comprasnet.gov.br/livre/pregao/ata2.asp?co_no_uasg=240137&amp;numprp=0262020</v>
      </c>
      <c r="Z645" s="10" t="str">
        <f aca="false">_xlfn.CONCAT("https://comprasnet.gov.br/livre/pregao/anexosDosItens.asp?uasg=",E645,"&amp;numprp=",D645,"&amp;prgcod=863000")</f>
        <v>https://comprasnet.gov.br/livre/pregao/anexosDosItens.asp?uasg=240137&amp;numprp=0262020&amp;prgcod=863000</v>
      </c>
      <c r="AA645" s="10" t="str">
        <f aca="false">_xlfn.CONCAT("http://compras.dados.gov.br/pregoes/doc/pregao/",B645,"/itens.json")</f>
        <v>http://compras.dados.gov.br/pregoes/doc/pregao/2401370000262020/itens.json</v>
      </c>
    </row>
    <row r="646" s="6" customFormat="true" ht="15" hidden="false" customHeight="false" outlineLevel="0" collapsed="false">
      <c r="A646" s="8" t="s">
        <v>2247</v>
      </c>
      <c r="B646" s="8" t="str">
        <f aca="false">_xlfn.CONCAT(E646,"000",D646)</f>
        <v>1603670000172019</v>
      </c>
      <c r="C646" s="8" t="s">
        <v>2248</v>
      </c>
      <c r="D646" s="8" t="str">
        <f aca="false">RIGHT(A646,7)</f>
        <v>0172019</v>
      </c>
      <c r="E646" s="8" t="n">
        <f aca="false">O646</f>
        <v>160367</v>
      </c>
      <c r="F646" s="8" t="str">
        <f aca="false">RIGHT(C646,3)</f>
        <v>001</v>
      </c>
      <c r="G646" s="8" t="s">
        <v>8</v>
      </c>
      <c r="H646" s="8" t="n">
        <v>354293</v>
      </c>
      <c r="I646" s="8" t="s">
        <v>1206</v>
      </c>
      <c r="J646" s="8" t="s">
        <v>1207</v>
      </c>
      <c r="K646" s="8" t="s">
        <v>30</v>
      </c>
      <c r="L646" s="8" t="s">
        <v>822</v>
      </c>
      <c r="M646" s="8" t="s">
        <v>32</v>
      </c>
      <c r="N646" s="8" t="s">
        <v>248</v>
      </c>
      <c r="O646" s="8" t="n">
        <v>160367</v>
      </c>
      <c r="P646" s="8" t="s">
        <v>1759</v>
      </c>
      <c r="Q646" s="8" t="n">
        <v>52000</v>
      </c>
      <c r="R646" s="8" t="s">
        <v>102</v>
      </c>
      <c r="S646" s="8" t="n">
        <v>52121</v>
      </c>
      <c r="T646" s="8" t="s">
        <v>140</v>
      </c>
      <c r="U646" s="8" t="s">
        <v>141</v>
      </c>
      <c r="V646" s="8" t="s">
        <v>59</v>
      </c>
      <c r="W646" s="9" t="n">
        <v>3.46</v>
      </c>
      <c r="Y646" s="10" t="str">
        <f aca="false">_xlfn.CONCAT("https://comprasnet.gov.br/livre/pregao/ata2.asp?co_no_uasg=",E646,"&amp;numprp=",D646)</f>
        <v>https://comprasnet.gov.br/livre/pregao/ata2.asp?co_no_uasg=160367&amp;numprp=0172019</v>
      </c>
      <c r="Z646" s="10" t="str">
        <f aca="false">_xlfn.CONCAT("https://comprasnet.gov.br/livre/pregao/anexosDosItens.asp?uasg=",E646,"&amp;numprp=",D646,"&amp;prgcod=863000")</f>
        <v>https://comprasnet.gov.br/livre/pregao/anexosDosItens.asp?uasg=160367&amp;numprp=0172019&amp;prgcod=863000</v>
      </c>
      <c r="AA646" s="10" t="str">
        <f aca="false">_xlfn.CONCAT("http://compras.dados.gov.br/pregoes/doc/pregao/",B646,"/itens.json")</f>
        <v>http://compras.dados.gov.br/pregoes/doc/pregao/1603670000172019/itens.json</v>
      </c>
    </row>
    <row r="647" s="6" customFormat="true" ht="15" hidden="false" customHeight="false" outlineLevel="0" collapsed="false">
      <c r="A647" s="8" t="s">
        <v>1213</v>
      </c>
      <c r="B647" s="8" t="str">
        <f aca="false">_xlfn.CONCAT(E647,"000",D647)</f>
        <v>1601130000192020</v>
      </c>
      <c r="C647" s="8" t="s">
        <v>2249</v>
      </c>
      <c r="D647" s="8" t="str">
        <f aca="false">RIGHT(A647,7)</f>
        <v>0192020</v>
      </c>
      <c r="E647" s="8" t="n">
        <f aca="false">O647</f>
        <v>160113</v>
      </c>
      <c r="F647" s="8" t="str">
        <f aca="false">RIGHT(C647,3)</f>
        <v>215</v>
      </c>
      <c r="G647" s="8" t="s">
        <v>8</v>
      </c>
      <c r="H647" s="8" t="n">
        <v>310569</v>
      </c>
      <c r="I647" s="8" t="s">
        <v>135</v>
      </c>
      <c r="J647" s="8" t="s">
        <v>136</v>
      </c>
      <c r="K647" s="8" t="s">
        <v>62</v>
      </c>
      <c r="L647" s="8" t="s">
        <v>2250</v>
      </c>
      <c r="M647" s="8" t="s">
        <v>32</v>
      </c>
      <c r="N647" s="8" t="s">
        <v>608</v>
      </c>
      <c r="O647" s="8" t="n">
        <v>160113</v>
      </c>
      <c r="P647" s="8" t="s">
        <v>1113</v>
      </c>
      <c r="Q647" s="8" t="n">
        <v>52000</v>
      </c>
      <c r="R647" s="8" t="s">
        <v>102</v>
      </c>
      <c r="S647" s="8" t="n">
        <v>52121</v>
      </c>
      <c r="T647" s="8" t="s">
        <v>140</v>
      </c>
      <c r="U647" s="8" t="s">
        <v>48</v>
      </c>
      <c r="V647" s="8" t="s">
        <v>49</v>
      </c>
      <c r="W647" s="9" t="n">
        <v>3.49</v>
      </c>
      <c r="Y647" s="10" t="str">
        <f aca="false">_xlfn.CONCAT("https://comprasnet.gov.br/livre/pregao/ata2.asp?co_no_uasg=",E647,"&amp;numprp=",D647)</f>
        <v>https://comprasnet.gov.br/livre/pregao/ata2.asp?co_no_uasg=160113&amp;numprp=0192020</v>
      </c>
      <c r="Z647" s="10" t="str">
        <f aca="false">_xlfn.CONCAT("https://comprasnet.gov.br/livre/pregao/anexosDosItens.asp?uasg=",E647,"&amp;numprp=",D647,"&amp;prgcod=863000")</f>
        <v>https://comprasnet.gov.br/livre/pregao/anexosDosItens.asp?uasg=160113&amp;numprp=0192020&amp;prgcod=863000</v>
      </c>
      <c r="AA647" s="10" t="str">
        <f aca="false">_xlfn.CONCAT("http://compras.dados.gov.br/pregoes/doc/pregao/",B647,"/itens.json")</f>
        <v>http://compras.dados.gov.br/pregoes/doc/pregao/1601130000192020/itens.json</v>
      </c>
    </row>
    <row r="648" s="6" customFormat="true" ht="15" hidden="false" customHeight="false" outlineLevel="0" collapsed="false">
      <c r="A648" s="8" t="s">
        <v>2251</v>
      </c>
      <c r="B648" s="8" t="str">
        <f aca="false">_xlfn.CONCAT(E648,"000",D648)</f>
        <v>1545020000162020</v>
      </c>
      <c r="C648" s="8" t="s">
        <v>2252</v>
      </c>
      <c r="D648" s="8" t="str">
        <f aca="false">RIGHT(A648,7)</f>
        <v>0162020</v>
      </c>
      <c r="E648" s="8" t="n">
        <f aca="false">O648</f>
        <v>154502</v>
      </c>
      <c r="F648" s="8" t="str">
        <f aca="false">RIGHT(C648,3)</f>
        <v>005</v>
      </c>
      <c r="G648" s="8" t="s">
        <v>8</v>
      </c>
      <c r="H648" s="8" t="n">
        <v>396972</v>
      </c>
      <c r="I648" s="8" t="s">
        <v>2194</v>
      </c>
      <c r="J648" s="8" t="s">
        <v>2195</v>
      </c>
      <c r="K648" s="8" t="s">
        <v>62</v>
      </c>
      <c r="L648" s="8" t="s">
        <v>509</v>
      </c>
      <c r="M648" s="8" t="s">
        <v>32</v>
      </c>
      <c r="N648" s="8" t="s">
        <v>510</v>
      </c>
      <c r="O648" s="8" t="n">
        <v>154502</v>
      </c>
      <c r="P648" s="8" t="s">
        <v>1387</v>
      </c>
      <c r="Q648" s="8" t="n">
        <v>26000</v>
      </c>
      <c r="R648" s="8" t="s">
        <v>46</v>
      </c>
      <c r="S648" s="8" t="n">
        <v>26350</v>
      </c>
      <c r="T648" s="8" t="s">
        <v>1388</v>
      </c>
      <c r="U648" s="8" t="s">
        <v>214</v>
      </c>
      <c r="V648" s="8" t="s">
        <v>83</v>
      </c>
      <c r="W648" s="9" t="n">
        <v>3.49</v>
      </c>
      <c r="Y648" s="10" t="str">
        <f aca="false">_xlfn.CONCAT("https://comprasnet.gov.br/livre/pregao/ata2.asp?co_no_uasg=",E648,"&amp;numprp=",D648)</f>
        <v>https://comprasnet.gov.br/livre/pregao/ata2.asp?co_no_uasg=154502&amp;numprp=0162020</v>
      </c>
      <c r="Z648" s="10" t="str">
        <f aca="false">_xlfn.CONCAT("https://comprasnet.gov.br/livre/pregao/anexosDosItens.asp?uasg=",E648,"&amp;numprp=",D648,"&amp;prgcod=863000")</f>
        <v>https://comprasnet.gov.br/livre/pregao/anexosDosItens.asp?uasg=154502&amp;numprp=0162020&amp;prgcod=863000</v>
      </c>
      <c r="AA648" s="10" t="str">
        <f aca="false">_xlfn.CONCAT("http://compras.dados.gov.br/pregoes/doc/pregao/",B648,"/itens.json")</f>
        <v>http://compras.dados.gov.br/pregoes/doc/pregao/1545020000162020/itens.json</v>
      </c>
    </row>
    <row r="649" s="6" customFormat="true" ht="15" hidden="false" customHeight="false" outlineLevel="0" collapsed="false">
      <c r="A649" s="8" t="s">
        <v>2253</v>
      </c>
      <c r="B649" s="8" t="str">
        <f aca="false">_xlfn.CONCAT(E649,"000",D649)</f>
        <v>1603390000372020</v>
      </c>
      <c r="C649" s="8" t="s">
        <v>2254</v>
      </c>
      <c r="D649" s="8" t="str">
        <f aca="false">RIGHT(A649,7)</f>
        <v>0372020</v>
      </c>
      <c r="E649" s="8" t="n">
        <f aca="false">O649</f>
        <v>160339</v>
      </c>
      <c r="F649" s="8" t="str">
        <f aca="false">RIGHT(C649,3)</f>
        <v>074</v>
      </c>
      <c r="G649" s="8" t="s">
        <v>8</v>
      </c>
      <c r="H649" s="8" t="n">
        <v>440663</v>
      </c>
      <c r="I649" s="8" t="s">
        <v>144</v>
      </c>
      <c r="J649" s="8" t="s">
        <v>145</v>
      </c>
      <c r="K649" s="8" t="s">
        <v>30</v>
      </c>
      <c r="L649" s="8" t="s">
        <v>2255</v>
      </c>
      <c r="M649" s="8" t="s">
        <v>32</v>
      </c>
      <c r="N649" s="8" t="s">
        <v>2256</v>
      </c>
      <c r="O649" s="8" t="n">
        <v>160339</v>
      </c>
      <c r="P649" s="8" t="s">
        <v>1605</v>
      </c>
      <c r="Q649" s="8" t="n">
        <v>52000</v>
      </c>
      <c r="R649" s="8" t="s">
        <v>102</v>
      </c>
      <c r="S649" s="8" t="n">
        <v>52121</v>
      </c>
      <c r="T649" s="8" t="s">
        <v>140</v>
      </c>
      <c r="U649" s="8" t="s">
        <v>557</v>
      </c>
      <c r="V649" s="8" t="s">
        <v>83</v>
      </c>
      <c r="W649" s="9" t="n">
        <v>3.49</v>
      </c>
      <c r="Y649" s="10" t="str">
        <f aca="false">_xlfn.CONCAT("https://comprasnet.gov.br/livre/pregao/ata2.asp?co_no_uasg=",E649,"&amp;numprp=",D649)</f>
        <v>https://comprasnet.gov.br/livre/pregao/ata2.asp?co_no_uasg=160339&amp;numprp=0372020</v>
      </c>
      <c r="Z649" s="10" t="str">
        <f aca="false">_xlfn.CONCAT("https://comprasnet.gov.br/livre/pregao/anexosDosItens.asp?uasg=",E649,"&amp;numprp=",D649,"&amp;prgcod=863000")</f>
        <v>https://comprasnet.gov.br/livre/pregao/anexosDosItens.asp?uasg=160339&amp;numprp=0372020&amp;prgcod=863000</v>
      </c>
      <c r="AA649" s="10" t="str">
        <f aca="false">_xlfn.CONCAT("http://compras.dados.gov.br/pregoes/doc/pregao/",B649,"/itens.json")</f>
        <v>http://compras.dados.gov.br/pregoes/doc/pregao/1603390000372020/itens.json</v>
      </c>
    </row>
    <row r="650" s="6" customFormat="true" ht="15" hidden="false" customHeight="false" outlineLevel="0" collapsed="false">
      <c r="A650" s="8" t="s">
        <v>2057</v>
      </c>
      <c r="B650" s="8" t="str">
        <f aca="false">_xlfn.CONCAT(E650,"000",D650)</f>
        <v>3430230000382020</v>
      </c>
      <c r="C650" s="8" t="s">
        <v>2257</v>
      </c>
      <c r="D650" s="8" t="str">
        <f aca="false">RIGHT(A650,7)</f>
        <v>0382020</v>
      </c>
      <c r="E650" s="8" t="n">
        <f aca="false">O650</f>
        <v>343023</v>
      </c>
      <c r="F650" s="8" t="str">
        <f aca="false">RIGHT(C650,3)</f>
        <v>009</v>
      </c>
      <c r="G650" s="8" t="s">
        <v>71</v>
      </c>
      <c r="H650" s="8" t="n">
        <v>386607</v>
      </c>
      <c r="I650" s="8" t="s">
        <v>1599</v>
      </c>
      <c r="J650" s="8" t="s">
        <v>1600</v>
      </c>
      <c r="K650" s="8" t="s">
        <v>30</v>
      </c>
      <c r="L650" s="8" t="s">
        <v>1229</v>
      </c>
      <c r="M650" s="8" t="s">
        <v>32</v>
      </c>
      <c r="N650" s="8" t="s">
        <v>2059</v>
      </c>
      <c r="O650" s="8" t="n">
        <v>343023</v>
      </c>
      <c r="P650" s="8" t="s">
        <v>2060</v>
      </c>
      <c r="Q650" s="8" t="n">
        <v>42000</v>
      </c>
      <c r="R650" s="8" t="s">
        <v>2061</v>
      </c>
      <c r="S650" s="8" t="n">
        <v>20411</v>
      </c>
      <c r="T650" s="8" t="s">
        <v>2062</v>
      </c>
      <c r="U650" s="8" t="s">
        <v>178</v>
      </c>
      <c r="V650" s="8" t="s">
        <v>68</v>
      </c>
      <c r="W650" s="9" t="n">
        <v>3.5</v>
      </c>
      <c r="Y650" s="10" t="str">
        <f aca="false">_xlfn.CONCAT("https://comprasnet.gov.br/livre/pregao/ata2.asp?co_no_uasg=",E650,"&amp;numprp=",D650)</f>
        <v>https://comprasnet.gov.br/livre/pregao/ata2.asp?co_no_uasg=343023&amp;numprp=0382020</v>
      </c>
      <c r="Z650" s="10" t="str">
        <f aca="false">_xlfn.CONCAT("https://comprasnet.gov.br/livre/pregao/anexosDosItens.asp?uasg=",E650,"&amp;numprp=",D650,"&amp;prgcod=863000")</f>
        <v>https://comprasnet.gov.br/livre/pregao/anexosDosItens.asp?uasg=343023&amp;numprp=0382020&amp;prgcod=863000</v>
      </c>
      <c r="AA650" s="10" t="str">
        <f aca="false">_xlfn.CONCAT("http://compras.dados.gov.br/pregoes/doc/pregao/",B650,"/itens.json")</f>
        <v>http://compras.dados.gov.br/pregoes/doc/pregao/3430230000382020/itens.json</v>
      </c>
    </row>
    <row r="651" s="6" customFormat="true" ht="15" hidden="false" customHeight="false" outlineLevel="0" collapsed="false">
      <c r="A651" s="8" t="s">
        <v>2258</v>
      </c>
      <c r="B651" s="8" t="str">
        <f aca="false">_xlfn.CONCAT(E651,"000",D651)</f>
        <v>1206350000502020</v>
      </c>
      <c r="C651" s="8" t="s">
        <v>2259</v>
      </c>
      <c r="D651" s="8" t="str">
        <f aca="false">RIGHT(A651,7)</f>
        <v>0502020</v>
      </c>
      <c r="E651" s="8" t="n">
        <f aca="false">O651</f>
        <v>120635</v>
      </c>
      <c r="F651" s="8" t="str">
        <f aca="false">RIGHT(C651,3)</f>
        <v>045</v>
      </c>
      <c r="G651" s="8" t="s">
        <v>8</v>
      </c>
      <c r="H651" s="8" t="n">
        <v>419455</v>
      </c>
      <c r="I651" s="8" t="s">
        <v>796</v>
      </c>
      <c r="J651" s="8" t="s">
        <v>797</v>
      </c>
      <c r="K651" s="8" t="s">
        <v>30</v>
      </c>
      <c r="L651" s="8" t="s">
        <v>2260</v>
      </c>
      <c r="M651" s="8" t="s">
        <v>32</v>
      </c>
      <c r="N651" s="8" t="s">
        <v>1110</v>
      </c>
      <c r="O651" s="8" t="n">
        <v>120635</v>
      </c>
      <c r="P651" s="8" t="s">
        <v>720</v>
      </c>
      <c r="Q651" s="8" t="n">
        <v>52000</v>
      </c>
      <c r="R651" s="8" t="s">
        <v>102</v>
      </c>
      <c r="S651" s="8" t="n">
        <v>52111</v>
      </c>
      <c r="T651" s="8" t="s">
        <v>103</v>
      </c>
      <c r="U651" s="8" t="s">
        <v>104</v>
      </c>
      <c r="V651" s="8" t="s">
        <v>83</v>
      </c>
      <c r="W651" s="9" t="n">
        <v>3.5</v>
      </c>
      <c r="Y651" s="10" t="str">
        <f aca="false">_xlfn.CONCAT("https://comprasnet.gov.br/livre/pregao/ata2.asp?co_no_uasg=",E651,"&amp;numprp=",D651)</f>
        <v>https://comprasnet.gov.br/livre/pregao/ata2.asp?co_no_uasg=120635&amp;numprp=0502020</v>
      </c>
      <c r="Z651" s="10" t="str">
        <f aca="false">_xlfn.CONCAT("https://comprasnet.gov.br/livre/pregao/anexosDosItens.asp?uasg=",E651,"&amp;numprp=",D651,"&amp;prgcod=863000")</f>
        <v>https://comprasnet.gov.br/livre/pregao/anexosDosItens.asp?uasg=120635&amp;numprp=0502020&amp;prgcod=863000</v>
      </c>
      <c r="AA651" s="10" t="str">
        <f aca="false">_xlfn.CONCAT("http://compras.dados.gov.br/pregoes/doc/pregao/",B651,"/itens.json")</f>
        <v>http://compras.dados.gov.br/pregoes/doc/pregao/1206350000502020/itens.json</v>
      </c>
    </row>
    <row r="652" s="6" customFormat="true" ht="15" hidden="false" customHeight="false" outlineLevel="0" collapsed="false">
      <c r="A652" s="8" t="s">
        <v>2261</v>
      </c>
      <c r="B652" s="8" t="str">
        <f aca="false">_xlfn.CONCAT(E652,"000",D652)</f>
        <v>1602490000302020</v>
      </c>
      <c r="C652" s="8" t="s">
        <v>2262</v>
      </c>
      <c r="D652" s="8" t="str">
        <f aca="false">RIGHT(A652,7)</f>
        <v>0302020</v>
      </c>
      <c r="E652" s="8" t="n">
        <f aca="false">O652</f>
        <v>160249</v>
      </c>
      <c r="F652" s="8" t="str">
        <f aca="false">RIGHT(C652,3)</f>
        <v>001</v>
      </c>
      <c r="G652" s="8" t="s">
        <v>8</v>
      </c>
      <c r="H652" s="8" t="n">
        <v>310569</v>
      </c>
      <c r="I652" s="8" t="s">
        <v>135</v>
      </c>
      <c r="J652" s="8" t="s">
        <v>136</v>
      </c>
      <c r="K652" s="8" t="s">
        <v>62</v>
      </c>
      <c r="L652" s="8" t="s">
        <v>88</v>
      </c>
      <c r="M652" s="8" t="s">
        <v>32</v>
      </c>
      <c r="N652" s="8" t="s">
        <v>2263</v>
      </c>
      <c r="O652" s="8" t="n">
        <v>160249</v>
      </c>
      <c r="P652" s="8" t="s">
        <v>2264</v>
      </c>
      <c r="Q652" s="8" t="n">
        <v>52000</v>
      </c>
      <c r="R652" s="8" t="s">
        <v>102</v>
      </c>
      <c r="S652" s="8" t="n">
        <v>52121</v>
      </c>
      <c r="T652" s="8" t="s">
        <v>140</v>
      </c>
      <c r="U652" s="8" t="s">
        <v>178</v>
      </c>
      <c r="V652" s="8" t="s">
        <v>68</v>
      </c>
      <c r="W652" s="9" t="n">
        <v>3.5</v>
      </c>
      <c r="Y652" s="10" t="str">
        <f aca="false">_xlfn.CONCAT("https://comprasnet.gov.br/livre/pregao/ata2.asp?co_no_uasg=",E652,"&amp;numprp=",D652)</f>
        <v>https://comprasnet.gov.br/livre/pregao/ata2.asp?co_no_uasg=160249&amp;numprp=0302020</v>
      </c>
      <c r="Z652" s="10" t="str">
        <f aca="false">_xlfn.CONCAT("https://comprasnet.gov.br/livre/pregao/anexosDosItens.asp?uasg=",E652,"&amp;numprp=",D652,"&amp;prgcod=863000")</f>
        <v>https://comprasnet.gov.br/livre/pregao/anexosDosItens.asp?uasg=160249&amp;numprp=0302020&amp;prgcod=863000</v>
      </c>
      <c r="AA652" s="10" t="str">
        <f aca="false">_xlfn.CONCAT("http://compras.dados.gov.br/pregoes/doc/pregao/",B652,"/itens.json")</f>
        <v>http://compras.dados.gov.br/pregoes/doc/pregao/1602490000302020/itens.json</v>
      </c>
    </row>
    <row r="653" s="6" customFormat="true" ht="15" hidden="false" customHeight="false" outlineLevel="0" collapsed="false">
      <c r="A653" s="8" t="s">
        <v>2265</v>
      </c>
      <c r="B653" s="8" t="str">
        <f aca="false">_xlfn.CONCAT(E653,"000",D653)</f>
        <v>1604170000062020</v>
      </c>
      <c r="C653" s="8" t="s">
        <v>2266</v>
      </c>
      <c r="D653" s="8" t="str">
        <f aca="false">RIGHT(A653,7)</f>
        <v>0062020</v>
      </c>
      <c r="E653" s="8" t="n">
        <f aca="false">O653</f>
        <v>160417</v>
      </c>
      <c r="F653" s="8" t="str">
        <f aca="false">RIGHT(C653,3)</f>
        <v>126</v>
      </c>
      <c r="G653" s="8" t="s">
        <v>8</v>
      </c>
      <c r="H653" s="8" t="n">
        <v>440972</v>
      </c>
      <c r="I653" s="8" t="s">
        <v>41</v>
      </c>
      <c r="J653" s="8" t="s">
        <v>42</v>
      </c>
      <c r="K653" s="8" t="s">
        <v>2267</v>
      </c>
      <c r="L653" s="8" t="s">
        <v>620</v>
      </c>
      <c r="M653" s="8" t="s">
        <v>32</v>
      </c>
      <c r="N653" s="8" t="s">
        <v>2268</v>
      </c>
      <c r="O653" s="8" t="n">
        <v>160417</v>
      </c>
      <c r="P653" s="8" t="s">
        <v>2269</v>
      </c>
      <c r="Q653" s="8" t="n">
        <v>52000</v>
      </c>
      <c r="R653" s="8" t="s">
        <v>102</v>
      </c>
      <c r="S653" s="8" t="n">
        <v>52121</v>
      </c>
      <c r="T653" s="8" t="s">
        <v>140</v>
      </c>
      <c r="U653" s="8" t="s">
        <v>141</v>
      </c>
      <c r="V653" s="8" t="s">
        <v>83</v>
      </c>
      <c r="W653" s="9" t="n">
        <v>3.5</v>
      </c>
      <c r="Y653" s="10" t="str">
        <f aca="false">_xlfn.CONCAT("https://comprasnet.gov.br/livre/pregao/ata2.asp?co_no_uasg=",E653,"&amp;numprp=",D653)</f>
        <v>https://comprasnet.gov.br/livre/pregao/ata2.asp?co_no_uasg=160417&amp;numprp=0062020</v>
      </c>
      <c r="Z653" s="10" t="str">
        <f aca="false">_xlfn.CONCAT("https://comprasnet.gov.br/livre/pregao/anexosDosItens.asp?uasg=",E653,"&amp;numprp=",D653,"&amp;prgcod=863000")</f>
        <v>https://comprasnet.gov.br/livre/pregao/anexosDosItens.asp?uasg=160417&amp;numprp=0062020&amp;prgcod=863000</v>
      </c>
      <c r="AA653" s="10" t="str">
        <f aca="false">_xlfn.CONCAT("http://compras.dados.gov.br/pregoes/doc/pregao/",B653,"/itens.json")</f>
        <v>http://compras.dados.gov.br/pregoes/doc/pregao/1604170000062020/itens.json</v>
      </c>
    </row>
    <row r="654" s="6" customFormat="true" ht="15" hidden="false" customHeight="false" outlineLevel="0" collapsed="false">
      <c r="A654" s="8" t="s">
        <v>405</v>
      </c>
      <c r="B654" s="8" t="str">
        <f aca="false">_xlfn.CONCAT(E654,"000",D654)</f>
        <v>1604130000572019</v>
      </c>
      <c r="C654" s="8" t="s">
        <v>2270</v>
      </c>
      <c r="D654" s="8" t="str">
        <f aca="false">RIGHT(A654,7)</f>
        <v>0572019</v>
      </c>
      <c r="E654" s="8" t="n">
        <f aca="false">O654</f>
        <v>160413</v>
      </c>
      <c r="F654" s="8" t="str">
        <f aca="false">RIGHT(C654,3)</f>
        <v>009</v>
      </c>
      <c r="G654" s="8" t="s">
        <v>8</v>
      </c>
      <c r="H654" s="8" t="n">
        <v>345158</v>
      </c>
      <c r="I654" s="8" t="s">
        <v>990</v>
      </c>
      <c r="J654" s="8" t="s">
        <v>991</v>
      </c>
      <c r="K654" s="8" t="s">
        <v>30</v>
      </c>
      <c r="L654" s="8" t="s">
        <v>822</v>
      </c>
      <c r="M654" s="8" t="s">
        <v>32</v>
      </c>
      <c r="N654" s="8" t="s">
        <v>1375</v>
      </c>
      <c r="O654" s="8" t="n">
        <v>160413</v>
      </c>
      <c r="P654" s="8" t="s">
        <v>407</v>
      </c>
      <c r="Q654" s="8" t="n">
        <v>52000</v>
      </c>
      <c r="R654" s="8" t="s">
        <v>102</v>
      </c>
      <c r="S654" s="8" t="n">
        <v>52121</v>
      </c>
      <c r="T654" s="8" t="s">
        <v>140</v>
      </c>
      <c r="U654" s="8" t="s">
        <v>141</v>
      </c>
      <c r="V654" s="8" t="s">
        <v>59</v>
      </c>
      <c r="W654" s="9" t="n">
        <v>3.5</v>
      </c>
      <c r="Y654" s="10" t="str">
        <f aca="false">_xlfn.CONCAT("https://comprasnet.gov.br/livre/pregao/ata2.asp?co_no_uasg=",E654,"&amp;numprp=",D654)</f>
        <v>https://comprasnet.gov.br/livre/pregao/ata2.asp?co_no_uasg=160413&amp;numprp=0572019</v>
      </c>
      <c r="Z654" s="10" t="str">
        <f aca="false">_xlfn.CONCAT("https://comprasnet.gov.br/livre/pregao/anexosDosItens.asp?uasg=",E654,"&amp;numprp=",D654,"&amp;prgcod=863000")</f>
        <v>https://comprasnet.gov.br/livre/pregao/anexosDosItens.asp?uasg=160413&amp;numprp=0572019&amp;prgcod=863000</v>
      </c>
      <c r="AA654" s="10" t="str">
        <f aca="false">_xlfn.CONCAT("http://compras.dados.gov.br/pregoes/doc/pregao/",B654,"/itens.json")</f>
        <v>http://compras.dados.gov.br/pregoes/doc/pregao/1604130000572019/itens.json</v>
      </c>
    </row>
    <row r="655" s="6" customFormat="true" ht="15" hidden="false" customHeight="false" outlineLevel="0" collapsed="false">
      <c r="A655" s="8" t="s">
        <v>2271</v>
      </c>
      <c r="B655" s="8" t="str">
        <f aca="false">_xlfn.CONCAT(E655,"000",D655)</f>
        <v>9860010003842020</v>
      </c>
      <c r="C655" s="8" t="s">
        <v>2272</v>
      </c>
      <c r="D655" s="8" t="str">
        <f aca="false">RIGHT(A655,7)</f>
        <v>3842020</v>
      </c>
      <c r="E655" s="8" t="n">
        <f aca="false">O655</f>
        <v>986001</v>
      </c>
      <c r="F655" s="8" t="str">
        <f aca="false">RIGHT(C655,3)</f>
        <v>001</v>
      </c>
      <c r="G655" s="8" t="s">
        <v>8</v>
      </c>
      <c r="H655" s="8" t="n">
        <v>454415</v>
      </c>
      <c r="I655" s="8" t="s">
        <v>1587</v>
      </c>
      <c r="J655" s="8" t="s">
        <v>1588</v>
      </c>
      <c r="K655" s="8" t="s">
        <v>30</v>
      </c>
      <c r="L655" s="8" t="s">
        <v>1362</v>
      </c>
      <c r="M655" s="8" t="s">
        <v>32</v>
      </c>
      <c r="N655" s="8" t="s">
        <v>837</v>
      </c>
      <c r="O655" s="8" t="n">
        <v>986001</v>
      </c>
      <c r="P655" s="8" t="s">
        <v>2273</v>
      </c>
      <c r="Q655" s="8" t="n">
        <v>99900</v>
      </c>
      <c r="R655" s="8" t="s">
        <v>35</v>
      </c>
      <c r="S655" s="8" t="n">
        <v>95320</v>
      </c>
      <c r="T655" s="8" t="s">
        <v>2056</v>
      </c>
      <c r="U655" s="8" t="s">
        <v>178</v>
      </c>
      <c r="V655" s="8" t="s">
        <v>68</v>
      </c>
      <c r="W655" s="9" t="n">
        <v>3.58</v>
      </c>
      <c r="Y655" s="10" t="str">
        <f aca="false">_xlfn.CONCAT("https://comprasnet.gov.br/livre/pregao/ata2.asp?co_no_uasg=",E655,"&amp;numprp=",D655)</f>
        <v>https://comprasnet.gov.br/livre/pregao/ata2.asp?co_no_uasg=986001&amp;numprp=3842020</v>
      </c>
      <c r="Z655" s="10" t="str">
        <f aca="false">_xlfn.CONCAT("https://comprasnet.gov.br/livre/pregao/anexosDosItens.asp?uasg=",E655,"&amp;numprp=",D655,"&amp;prgcod=863000")</f>
        <v>https://comprasnet.gov.br/livre/pregao/anexosDosItens.asp?uasg=986001&amp;numprp=3842020&amp;prgcod=863000</v>
      </c>
      <c r="AA655" s="10" t="str">
        <f aca="false">_xlfn.CONCAT("http://compras.dados.gov.br/pregoes/doc/pregao/",B655,"/itens.json")</f>
        <v>http://compras.dados.gov.br/pregoes/doc/pregao/9860010003842020/itens.json</v>
      </c>
    </row>
    <row r="656" s="6" customFormat="true" ht="15" hidden="false" customHeight="false" outlineLevel="0" collapsed="false">
      <c r="A656" s="8" t="s">
        <v>1900</v>
      </c>
      <c r="B656" s="8" t="str">
        <f aca="false">_xlfn.CONCAT(E656,"000",D656)</f>
        <v>1701190000082020</v>
      </c>
      <c r="C656" s="8" t="s">
        <v>2274</v>
      </c>
      <c r="D656" s="8" t="str">
        <f aca="false">RIGHT(A656,7)</f>
        <v>0082020</v>
      </c>
      <c r="E656" s="8" t="n">
        <f aca="false">O656</f>
        <v>170119</v>
      </c>
      <c r="F656" s="8" t="str">
        <f aca="false">RIGHT(C656,3)</f>
        <v>001</v>
      </c>
      <c r="G656" s="8" t="s">
        <v>71</v>
      </c>
      <c r="H656" s="8" t="n">
        <v>150711</v>
      </c>
      <c r="I656" s="8" t="s">
        <v>217</v>
      </c>
      <c r="J656" s="8" t="s">
        <v>2275</v>
      </c>
      <c r="K656" s="8" t="s">
        <v>30</v>
      </c>
      <c r="L656" s="8" t="s">
        <v>2276</v>
      </c>
      <c r="M656" s="8" t="s">
        <v>32</v>
      </c>
      <c r="N656" s="8" t="s">
        <v>2277</v>
      </c>
      <c r="O656" s="8" t="n">
        <v>170119</v>
      </c>
      <c r="P656" s="8" t="s">
        <v>1905</v>
      </c>
      <c r="Q656" s="8" t="n">
        <v>25000</v>
      </c>
      <c r="R656" s="8" t="s">
        <v>504</v>
      </c>
      <c r="S656" s="8" t="n">
        <v>25000</v>
      </c>
      <c r="T656" s="8" t="s">
        <v>504</v>
      </c>
      <c r="U656" s="8" t="s">
        <v>178</v>
      </c>
      <c r="V656" s="8" t="s">
        <v>83</v>
      </c>
      <c r="W656" s="9" t="n">
        <v>3.6</v>
      </c>
      <c r="Y656" s="10" t="str">
        <f aca="false">_xlfn.CONCAT("https://comprasnet.gov.br/livre/pregao/ata2.asp?co_no_uasg=",E656,"&amp;numprp=",D656)</f>
        <v>https://comprasnet.gov.br/livre/pregao/ata2.asp?co_no_uasg=170119&amp;numprp=0082020</v>
      </c>
      <c r="Z656" s="10" t="str">
        <f aca="false">_xlfn.CONCAT("https://comprasnet.gov.br/livre/pregao/anexosDosItens.asp?uasg=",E656,"&amp;numprp=",D656,"&amp;prgcod=863000")</f>
        <v>https://comprasnet.gov.br/livre/pregao/anexosDosItens.asp?uasg=170119&amp;numprp=0082020&amp;prgcod=863000</v>
      </c>
      <c r="AA656" s="10" t="str">
        <f aca="false">_xlfn.CONCAT("http://compras.dados.gov.br/pregoes/doc/pregao/",B656,"/itens.json")</f>
        <v>http://compras.dados.gov.br/pregoes/doc/pregao/1701190000082020/itens.json</v>
      </c>
    </row>
    <row r="657" s="6" customFormat="true" ht="15" hidden="false" customHeight="false" outlineLevel="0" collapsed="false">
      <c r="A657" s="8" t="s">
        <v>834</v>
      </c>
      <c r="B657" s="8" t="str">
        <f aca="false">_xlfn.CONCAT(E657,"000",D657)</f>
        <v>9804250000382020</v>
      </c>
      <c r="C657" s="8" t="s">
        <v>2278</v>
      </c>
      <c r="D657" s="8" t="str">
        <f aca="false">RIGHT(A657,7)</f>
        <v>0382020</v>
      </c>
      <c r="E657" s="8" t="n">
        <f aca="false">O657</f>
        <v>980425</v>
      </c>
      <c r="F657" s="8" t="str">
        <f aca="false">RIGHT(C657,3)</f>
        <v>095</v>
      </c>
      <c r="G657" s="8" t="s">
        <v>8</v>
      </c>
      <c r="H657" s="8" t="n">
        <v>261639</v>
      </c>
      <c r="I657" s="8" t="s">
        <v>718</v>
      </c>
      <c r="J657" s="8" t="s">
        <v>719</v>
      </c>
      <c r="K657" s="8" t="s">
        <v>30</v>
      </c>
      <c r="L657" s="8" t="s">
        <v>385</v>
      </c>
      <c r="M657" s="8" t="s">
        <v>32</v>
      </c>
      <c r="N657" s="8" t="s">
        <v>2279</v>
      </c>
      <c r="O657" s="8" t="n">
        <v>980425</v>
      </c>
      <c r="P657" s="8" t="s">
        <v>90</v>
      </c>
      <c r="Q657" s="8" t="n">
        <v>99900</v>
      </c>
      <c r="R657" s="8" t="s">
        <v>35</v>
      </c>
      <c r="S657" s="8" t="n">
        <v>93420</v>
      </c>
      <c r="T657" s="8" t="s">
        <v>91</v>
      </c>
      <c r="U657" s="8" t="s">
        <v>92</v>
      </c>
      <c r="V657" s="8" t="s">
        <v>68</v>
      </c>
      <c r="W657" s="9" t="n">
        <v>3.6</v>
      </c>
      <c r="Y657" s="10" t="str">
        <f aca="false">_xlfn.CONCAT("https://comprasnet.gov.br/livre/pregao/ata2.asp?co_no_uasg=",E657,"&amp;numprp=",D657)</f>
        <v>https://comprasnet.gov.br/livre/pregao/ata2.asp?co_no_uasg=980425&amp;numprp=0382020</v>
      </c>
      <c r="Z657" s="10" t="str">
        <f aca="false">_xlfn.CONCAT("https://comprasnet.gov.br/livre/pregao/anexosDosItens.asp?uasg=",E657,"&amp;numprp=",D657,"&amp;prgcod=863000")</f>
        <v>https://comprasnet.gov.br/livre/pregao/anexosDosItens.asp?uasg=980425&amp;numprp=0382020&amp;prgcod=863000</v>
      </c>
      <c r="AA657" s="10" t="str">
        <f aca="false">_xlfn.CONCAT("http://compras.dados.gov.br/pregoes/doc/pregao/",B657,"/itens.json")</f>
        <v>http://compras.dados.gov.br/pregoes/doc/pregao/9804250000382020/itens.json</v>
      </c>
    </row>
    <row r="658" s="6" customFormat="true" ht="15" hidden="false" customHeight="false" outlineLevel="0" collapsed="false">
      <c r="A658" s="8" t="s">
        <v>2280</v>
      </c>
      <c r="B658" s="8" t="str">
        <f aca="false">_xlfn.CONCAT(E658,"000",D658)</f>
        <v>2544920000862020</v>
      </c>
      <c r="C658" s="8" t="s">
        <v>2281</v>
      </c>
      <c r="D658" s="8" t="str">
        <f aca="false">RIGHT(A658,7)</f>
        <v>0862020</v>
      </c>
      <c r="E658" s="8" t="n">
        <f aca="false">O658</f>
        <v>254492</v>
      </c>
      <c r="F658" s="8" t="str">
        <f aca="false">RIGHT(C658,3)</f>
        <v>007</v>
      </c>
      <c r="G658" s="8" t="s">
        <v>71</v>
      </c>
      <c r="H658" s="8" t="n">
        <v>280482</v>
      </c>
      <c r="I658" s="8" t="s">
        <v>2282</v>
      </c>
      <c r="J658" s="8" t="s">
        <v>2283</v>
      </c>
      <c r="K658" s="8" t="s">
        <v>62</v>
      </c>
      <c r="L658" s="8" t="s">
        <v>88</v>
      </c>
      <c r="M658" s="8" t="s">
        <v>32</v>
      </c>
      <c r="N658" s="8" t="s">
        <v>2263</v>
      </c>
      <c r="O658" s="8" t="n">
        <v>254492</v>
      </c>
      <c r="P658" s="8" t="s">
        <v>2284</v>
      </c>
      <c r="Q658" s="8" t="n">
        <v>36000</v>
      </c>
      <c r="R658" s="8" t="s">
        <v>537</v>
      </c>
      <c r="S658" s="8" t="n">
        <v>36201</v>
      </c>
      <c r="T658" s="8" t="s">
        <v>2285</v>
      </c>
      <c r="U658" s="8" t="s">
        <v>178</v>
      </c>
      <c r="V658" s="8" t="s">
        <v>59</v>
      </c>
      <c r="W658" s="9" t="n">
        <v>3.6</v>
      </c>
      <c r="Y658" s="10" t="str">
        <f aca="false">_xlfn.CONCAT("https://comprasnet.gov.br/livre/pregao/ata2.asp?co_no_uasg=",E658,"&amp;numprp=",D658)</f>
        <v>https://comprasnet.gov.br/livre/pregao/ata2.asp?co_no_uasg=254492&amp;numprp=0862020</v>
      </c>
      <c r="Z658" s="10" t="str">
        <f aca="false">_xlfn.CONCAT("https://comprasnet.gov.br/livre/pregao/anexosDosItens.asp?uasg=",E658,"&amp;numprp=",D658,"&amp;prgcod=863000")</f>
        <v>https://comprasnet.gov.br/livre/pregao/anexosDosItens.asp?uasg=254492&amp;numprp=0862020&amp;prgcod=863000</v>
      </c>
      <c r="AA658" s="10" t="str">
        <f aca="false">_xlfn.CONCAT("http://compras.dados.gov.br/pregoes/doc/pregao/",B658,"/itens.json")</f>
        <v>http://compras.dados.gov.br/pregoes/doc/pregao/2544920000862020/itens.json</v>
      </c>
    </row>
    <row r="659" s="6" customFormat="true" ht="15" hidden="false" customHeight="false" outlineLevel="0" collapsed="false">
      <c r="A659" s="8" t="s">
        <v>2286</v>
      </c>
      <c r="B659" s="8" t="str">
        <f aca="false">_xlfn.CONCAT(E659,"000",D659)</f>
        <v>2544920000902020</v>
      </c>
      <c r="C659" s="8" t="s">
        <v>2287</v>
      </c>
      <c r="D659" s="8" t="str">
        <f aca="false">RIGHT(A659,7)</f>
        <v>0902020</v>
      </c>
      <c r="E659" s="8" t="n">
        <f aca="false">O659</f>
        <v>254492</v>
      </c>
      <c r="F659" s="8" t="str">
        <f aca="false">RIGHT(C659,3)</f>
        <v>004</v>
      </c>
      <c r="G659" s="8" t="s">
        <v>71</v>
      </c>
      <c r="H659" s="8" t="n">
        <v>280482</v>
      </c>
      <c r="I659" s="8" t="s">
        <v>2282</v>
      </c>
      <c r="J659" s="8" t="s">
        <v>2283</v>
      </c>
      <c r="K659" s="8" t="s">
        <v>62</v>
      </c>
      <c r="L659" s="8" t="s">
        <v>88</v>
      </c>
      <c r="M659" s="8" t="s">
        <v>32</v>
      </c>
      <c r="N659" s="8" t="s">
        <v>2263</v>
      </c>
      <c r="O659" s="8" t="n">
        <v>254492</v>
      </c>
      <c r="P659" s="8" t="s">
        <v>2284</v>
      </c>
      <c r="Q659" s="8" t="n">
        <v>36000</v>
      </c>
      <c r="R659" s="8" t="s">
        <v>537</v>
      </c>
      <c r="S659" s="8" t="n">
        <v>36201</v>
      </c>
      <c r="T659" s="8" t="s">
        <v>2285</v>
      </c>
      <c r="U659" s="8" t="s">
        <v>178</v>
      </c>
      <c r="V659" s="8" t="s">
        <v>59</v>
      </c>
      <c r="W659" s="9" t="n">
        <v>3.6</v>
      </c>
      <c r="Y659" s="10" t="str">
        <f aca="false">_xlfn.CONCAT("https://comprasnet.gov.br/livre/pregao/ata2.asp?co_no_uasg=",E659,"&amp;numprp=",D659)</f>
        <v>https://comprasnet.gov.br/livre/pregao/ata2.asp?co_no_uasg=254492&amp;numprp=0902020</v>
      </c>
      <c r="Z659" s="10" t="str">
        <f aca="false">_xlfn.CONCAT("https://comprasnet.gov.br/livre/pregao/anexosDosItens.asp?uasg=",E659,"&amp;numprp=",D659,"&amp;prgcod=863000")</f>
        <v>https://comprasnet.gov.br/livre/pregao/anexosDosItens.asp?uasg=254492&amp;numprp=0902020&amp;prgcod=863000</v>
      </c>
      <c r="AA659" s="10" t="str">
        <f aca="false">_xlfn.CONCAT("http://compras.dados.gov.br/pregoes/doc/pregao/",B659,"/itens.json")</f>
        <v>http://compras.dados.gov.br/pregoes/doc/pregao/2544920000902020/itens.json</v>
      </c>
    </row>
    <row r="660" s="6" customFormat="true" ht="15" hidden="false" customHeight="false" outlineLevel="0" collapsed="false">
      <c r="A660" s="8" t="s">
        <v>2288</v>
      </c>
      <c r="B660" s="8" t="str">
        <f aca="false">_xlfn.CONCAT(E660,"000",D660)</f>
        <v>1584490000172020</v>
      </c>
      <c r="C660" s="8" t="s">
        <v>2289</v>
      </c>
      <c r="D660" s="8" t="str">
        <f aca="false">RIGHT(A660,7)</f>
        <v>0172020</v>
      </c>
      <c r="E660" s="8" t="n">
        <f aca="false">O660</f>
        <v>158449</v>
      </c>
      <c r="F660" s="8" t="str">
        <f aca="false">RIGHT(C660,3)</f>
        <v>001</v>
      </c>
      <c r="G660" s="8" t="s">
        <v>71</v>
      </c>
      <c r="H660" s="8" t="n">
        <v>324801</v>
      </c>
      <c r="I660" s="8" t="s">
        <v>2290</v>
      </c>
      <c r="J660" s="8" t="s">
        <v>2291</v>
      </c>
      <c r="K660" s="8" t="s">
        <v>30</v>
      </c>
      <c r="L660" s="8" t="s">
        <v>282</v>
      </c>
      <c r="M660" s="8" t="s">
        <v>32</v>
      </c>
      <c r="N660" s="8" t="s">
        <v>2292</v>
      </c>
      <c r="O660" s="8" t="n">
        <v>158449</v>
      </c>
      <c r="P660" s="8" t="s">
        <v>2293</v>
      </c>
      <c r="Q660" s="8" t="n">
        <v>26000</v>
      </c>
      <c r="R660" s="8" t="s">
        <v>46</v>
      </c>
      <c r="S660" s="8" t="n">
        <v>26415</v>
      </c>
      <c r="T660" s="8" t="s">
        <v>2294</v>
      </c>
      <c r="U660" s="8" t="s">
        <v>214</v>
      </c>
      <c r="V660" s="8" t="s">
        <v>49</v>
      </c>
      <c r="W660" s="9" t="n">
        <v>3.6457</v>
      </c>
      <c r="Y660" s="10" t="str">
        <f aca="false">_xlfn.CONCAT("https://comprasnet.gov.br/livre/pregao/ata2.asp?co_no_uasg=",E660,"&amp;numprp=",D660)</f>
        <v>https://comprasnet.gov.br/livre/pregao/ata2.asp?co_no_uasg=158449&amp;numprp=0172020</v>
      </c>
      <c r="Z660" s="10" t="str">
        <f aca="false">_xlfn.CONCAT("https://comprasnet.gov.br/livre/pregao/anexosDosItens.asp?uasg=",E660,"&amp;numprp=",D660,"&amp;prgcod=863000")</f>
        <v>https://comprasnet.gov.br/livre/pregao/anexosDosItens.asp?uasg=158449&amp;numprp=0172020&amp;prgcod=863000</v>
      </c>
      <c r="AA660" s="10" t="str">
        <f aca="false">_xlfn.CONCAT("http://compras.dados.gov.br/pregoes/doc/pregao/",B660,"/itens.json")</f>
        <v>http://compras.dados.gov.br/pregoes/doc/pregao/1584490000172020/itens.json</v>
      </c>
    </row>
    <row r="661" s="6" customFormat="true" ht="15" hidden="false" customHeight="false" outlineLevel="0" collapsed="false">
      <c r="A661" s="8" t="s">
        <v>1775</v>
      </c>
      <c r="B661" s="8" t="str">
        <f aca="false">_xlfn.CONCAT(E661,"000",D661)</f>
        <v>1206280000352020</v>
      </c>
      <c r="C661" s="8" t="s">
        <v>2295</v>
      </c>
      <c r="D661" s="8" t="str">
        <f aca="false">RIGHT(A661,7)</f>
        <v>0352020</v>
      </c>
      <c r="E661" s="8" t="n">
        <f aca="false">O661</f>
        <v>120628</v>
      </c>
      <c r="F661" s="8" t="str">
        <f aca="false">RIGHT(C661,3)</f>
        <v>231</v>
      </c>
      <c r="G661" s="8" t="s">
        <v>8</v>
      </c>
      <c r="H661" s="8" t="n">
        <v>282539</v>
      </c>
      <c r="I661" s="8" t="s">
        <v>1583</v>
      </c>
      <c r="J661" s="8" t="s">
        <v>1584</v>
      </c>
      <c r="K661" s="8" t="s">
        <v>30</v>
      </c>
      <c r="L661" s="8" t="s">
        <v>2296</v>
      </c>
      <c r="M661" s="8" t="s">
        <v>32</v>
      </c>
      <c r="N661" s="8" t="s">
        <v>818</v>
      </c>
      <c r="O661" s="8" t="n">
        <v>120628</v>
      </c>
      <c r="P661" s="8" t="s">
        <v>819</v>
      </c>
      <c r="Q661" s="8" t="n">
        <v>52000</v>
      </c>
      <c r="R661" s="8" t="s">
        <v>102</v>
      </c>
      <c r="S661" s="8" t="n">
        <v>52111</v>
      </c>
      <c r="T661" s="8" t="s">
        <v>103</v>
      </c>
      <c r="U661" s="8" t="s">
        <v>92</v>
      </c>
      <c r="V661" s="8" t="s">
        <v>49</v>
      </c>
      <c r="W661" s="9" t="n">
        <v>3.75</v>
      </c>
      <c r="Y661" s="10" t="str">
        <f aca="false">_xlfn.CONCAT("https://comprasnet.gov.br/livre/pregao/ata2.asp?co_no_uasg=",E661,"&amp;numprp=",D661)</f>
        <v>https://comprasnet.gov.br/livre/pregao/ata2.asp?co_no_uasg=120628&amp;numprp=0352020</v>
      </c>
      <c r="Z661" s="10" t="str">
        <f aca="false">_xlfn.CONCAT("https://comprasnet.gov.br/livre/pregao/anexosDosItens.asp?uasg=",E661,"&amp;numprp=",D661,"&amp;prgcod=863000")</f>
        <v>https://comprasnet.gov.br/livre/pregao/anexosDosItens.asp?uasg=120628&amp;numprp=0352020&amp;prgcod=863000</v>
      </c>
      <c r="AA661" s="10" t="str">
        <f aca="false">_xlfn.CONCAT("http://compras.dados.gov.br/pregoes/doc/pregao/",B661,"/itens.json")</f>
        <v>http://compras.dados.gov.br/pregoes/doc/pregao/1206280000352020/itens.json</v>
      </c>
    </row>
    <row r="662" s="6" customFormat="true" ht="15" hidden="false" customHeight="false" outlineLevel="0" collapsed="false">
      <c r="A662" s="8" t="s">
        <v>2297</v>
      </c>
      <c r="B662" s="8" t="str">
        <f aca="false">_xlfn.CONCAT(E662,"000",D662)</f>
        <v>1132050003452020</v>
      </c>
      <c r="C662" s="8" t="s">
        <v>2298</v>
      </c>
      <c r="D662" s="8" t="str">
        <f aca="false">RIGHT(A662,7)</f>
        <v>3452020</v>
      </c>
      <c r="E662" s="8" t="n">
        <f aca="false">O662</f>
        <v>113205</v>
      </c>
      <c r="F662" s="8" t="str">
        <f aca="false">RIGHT(C662,3)</f>
        <v>007</v>
      </c>
      <c r="G662" s="8" t="s">
        <v>71</v>
      </c>
      <c r="H662" s="8" t="n">
        <v>470234</v>
      </c>
      <c r="I662" s="8" t="s">
        <v>665</v>
      </c>
      <c r="J662" s="8" t="s">
        <v>666</v>
      </c>
      <c r="K662" s="8" t="s">
        <v>30</v>
      </c>
      <c r="L662" s="8" t="s">
        <v>2299</v>
      </c>
      <c r="M662" s="8" t="s">
        <v>32</v>
      </c>
      <c r="N662" s="8" t="s">
        <v>2300</v>
      </c>
      <c r="O662" s="8" t="n">
        <v>113205</v>
      </c>
      <c r="P662" s="8" t="s">
        <v>2301</v>
      </c>
      <c r="Q662" s="8" t="n">
        <v>24000</v>
      </c>
      <c r="R662" s="8" t="s">
        <v>1611</v>
      </c>
      <c r="S662" s="8" t="n">
        <v>20301</v>
      </c>
      <c r="T662" s="8" t="s">
        <v>1612</v>
      </c>
      <c r="U662" s="8" t="s">
        <v>48</v>
      </c>
      <c r="V662" s="8" t="s">
        <v>68</v>
      </c>
      <c r="W662" s="9" t="n">
        <v>3.78</v>
      </c>
      <c r="Y662" s="10" t="str">
        <f aca="false">_xlfn.CONCAT("https://comprasnet.gov.br/livre/pregao/ata2.asp?co_no_uasg=",E662,"&amp;numprp=",D662)</f>
        <v>https://comprasnet.gov.br/livre/pregao/ata2.asp?co_no_uasg=113205&amp;numprp=3452020</v>
      </c>
      <c r="Z662" s="10" t="str">
        <f aca="false">_xlfn.CONCAT("https://comprasnet.gov.br/livre/pregao/anexosDosItens.asp?uasg=",E662,"&amp;numprp=",D662,"&amp;prgcod=863000")</f>
        <v>https://comprasnet.gov.br/livre/pregao/anexosDosItens.asp?uasg=113205&amp;numprp=3452020&amp;prgcod=863000</v>
      </c>
      <c r="AA662" s="10" t="str">
        <f aca="false">_xlfn.CONCAT("http://compras.dados.gov.br/pregoes/doc/pregao/",B662,"/itens.json")</f>
        <v>http://compras.dados.gov.br/pregoes/doc/pregao/1132050003452020/itens.json</v>
      </c>
    </row>
    <row r="663" s="6" customFormat="true" ht="15" hidden="false" customHeight="false" outlineLevel="0" collapsed="false">
      <c r="A663" s="8" t="s">
        <v>1726</v>
      </c>
      <c r="B663" s="8" t="str">
        <f aca="false">_xlfn.CONCAT(E663,"000",D663)</f>
        <v>1350040000052020</v>
      </c>
      <c r="C663" s="8" t="s">
        <v>2302</v>
      </c>
      <c r="D663" s="8" t="str">
        <f aca="false">RIGHT(A663,7)</f>
        <v>0052020</v>
      </c>
      <c r="E663" s="8" t="n">
        <f aca="false">O663</f>
        <v>135004</v>
      </c>
      <c r="F663" s="8" t="str">
        <f aca="false">RIGHT(C663,3)</f>
        <v>001</v>
      </c>
      <c r="G663" s="8" t="s">
        <v>71</v>
      </c>
      <c r="H663" s="8" t="n">
        <v>312496</v>
      </c>
      <c r="I663" s="8" t="s">
        <v>1292</v>
      </c>
      <c r="J663" s="8" t="s">
        <v>1293</v>
      </c>
      <c r="K663" s="8" t="s">
        <v>30</v>
      </c>
      <c r="L663" s="8" t="s">
        <v>1730</v>
      </c>
      <c r="M663" s="8" t="s">
        <v>32</v>
      </c>
      <c r="N663" s="8" t="s">
        <v>1731</v>
      </c>
      <c r="O663" s="8" t="n">
        <v>135004</v>
      </c>
      <c r="P663" s="8" t="s">
        <v>1732</v>
      </c>
      <c r="Q663" s="8" t="n">
        <v>22202</v>
      </c>
      <c r="R663" s="8" t="s">
        <v>491</v>
      </c>
      <c r="S663" s="8" t="n">
        <v>22202</v>
      </c>
      <c r="T663" s="8" t="s">
        <v>491</v>
      </c>
      <c r="U663" s="8" t="s">
        <v>58</v>
      </c>
      <c r="V663" s="8" t="s">
        <v>59</v>
      </c>
      <c r="W663" s="9" t="n">
        <v>3.81</v>
      </c>
      <c r="Y663" s="10" t="str">
        <f aca="false">_xlfn.CONCAT("https://comprasnet.gov.br/livre/pregao/ata2.asp?co_no_uasg=",E663,"&amp;numprp=",D663)</f>
        <v>https://comprasnet.gov.br/livre/pregao/ata2.asp?co_no_uasg=135004&amp;numprp=0052020</v>
      </c>
      <c r="Z663" s="10" t="str">
        <f aca="false">_xlfn.CONCAT("https://comprasnet.gov.br/livre/pregao/anexosDosItens.asp?uasg=",E663,"&amp;numprp=",D663,"&amp;prgcod=863000")</f>
        <v>https://comprasnet.gov.br/livre/pregao/anexosDosItens.asp?uasg=135004&amp;numprp=0052020&amp;prgcod=863000</v>
      </c>
      <c r="AA663" s="10" t="str">
        <f aca="false">_xlfn.CONCAT("http://compras.dados.gov.br/pregoes/doc/pregao/",B663,"/itens.json")</f>
        <v>http://compras.dados.gov.br/pregoes/doc/pregao/1350040000052020/itens.json</v>
      </c>
    </row>
    <row r="664" s="6" customFormat="true" ht="15" hidden="false" customHeight="false" outlineLevel="0" collapsed="false">
      <c r="A664" s="8" t="s">
        <v>872</v>
      </c>
      <c r="B664" s="8" t="str">
        <f aca="false">_xlfn.CONCAT(E664,"000",D664)</f>
        <v>7868000000012020</v>
      </c>
      <c r="C664" s="8" t="s">
        <v>2303</v>
      </c>
      <c r="D664" s="8" t="str">
        <f aca="false">RIGHT(A664,7)</f>
        <v>0012020</v>
      </c>
      <c r="E664" s="8" t="n">
        <f aca="false">O664</f>
        <v>786800</v>
      </c>
      <c r="F664" s="8" t="str">
        <f aca="false">RIGHT(C664,3)</f>
        <v>093</v>
      </c>
      <c r="G664" s="8" t="s">
        <v>8</v>
      </c>
      <c r="H664" s="8" t="n">
        <v>261642</v>
      </c>
      <c r="I664" s="8" t="s">
        <v>94</v>
      </c>
      <c r="J664" s="8" t="s">
        <v>95</v>
      </c>
      <c r="K664" s="8" t="s">
        <v>62</v>
      </c>
      <c r="L664" s="8" t="s">
        <v>54</v>
      </c>
      <c r="M664" s="8" t="s">
        <v>32</v>
      </c>
      <c r="N664" s="8" t="s">
        <v>2304</v>
      </c>
      <c r="O664" s="8" t="n">
        <v>786800</v>
      </c>
      <c r="P664" s="8" t="s">
        <v>877</v>
      </c>
      <c r="Q664" s="8" t="n">
        <v>52000</v>
      </c>
      <c r="R664" s="8" t="s">
        <v>102</v>
      </c>
      <c r="S664" s="8" t="n">
        <v>52131</v>
      </c>
      <c r="T664" s="8" t="s">
        <v>208</v>
      </c>
      <c r="U664" s="8" t="s">
        <v>214</v>
      </c>
      <c r="V664" s="8" t="s">
        <v>105</v>
      </c>
      <c r="W664" s="9" t="n">
        <v>3.8155</v>
      </c>
      <c r="Y664" s="10" t="str">
        <f aca="false">_xlfn.CONCAT("https://comprasnet.gov.br/livre/pregao/ata2.asp?co_no_uasg=",E664,"&amp;numprp=",D664)</f>
        <v>https://comprasnet.gov.br/livre/pregao/ata2.asp?co_no_uasg=786800&amp;numprp=0012020</v>
      </c>
      <c r="Z664" s="10" t="str">
        <f aca="false">_xlfn.CONCAT("https://comprasnet.gov.br/livre/pregao/anexosDosItens.asp?uasg=",E664,"&amp;numprp=",D664,"&amp;prgcod=863000")</f>
        <v>https://comprasnet.gov.br/livre/pregao/anexosDosItens.asp?uasg=786800&amp;numprp=0012020&amp;prgcod=863000</v>
      </c>
      <c r="AA664" s="10" t="str">
        <f aca="false">_xlfn.CONCAT("http://compras.dados.gov.br/pregoes/doc/pregao/",B664,"/itens.json")</f>
        <v>http://compras.dados.gov.br/pregoes/doc/pregao/7868000000012020/itens.json</v>
      </c>
    </row>
    <row r="665" s="6" customFormat="true" ht="15" hidden="false" customHeight="false" outlineLevel="0" collapsed="false">
      <c r="A665" s="8" t="s">
        <v>2305</v>
      </c>
      <c r="B665" s="8" t="str">
        <f aca="false">_xlfn.CONCAT(E665,"000",D665)</f>
        <v>1530350000292019</v>
      </c>
      <c r="C665" s="8" t="s">
        <v>2306</v>
      </c>
      <c r="D665" s="8" t="str">
        <f aca="false">RIGHT(A665,7)</f>
        <v>0292019</v>
      </c>
      <c r="E665" s="8" t="n">
        <f aca="false">O665</f>
        <v>153035</v>
      </c>
      <c r="F665" s="8" t="str">
        <f aca="false">RIGHT(C665,3)</f>
        <v>001</v>
      </c>
      <c r="G665" s="8" t="s">
        <v>8</v>
      </c>
      <c r="H665" s="8" t="n">
        <v>396972</v>
      </c>
      <c r="I665" s="8" t="s">
        <v>2194</v>
      </c>
      <c r="J665" s="8" t="s">
        <v>2195</v>
      </c>
      <c r="K665" s="8" t="s">
        <v>62</v>
      </c>
      <c r="L665" s="8" t="s">
        <v>523</v>
      </c>
      <c r="M665" s="8" t="s">
        <v>32</v>
      </c>
      <c r="N665" s="8" t="s">
        <v>941</v>
      </c>
      <c r="O665" s="8" t="n">
        <v>153035</v>
      </c>
      <c r="P665" s="8" t="s">
        <v>2307</v>
      </c>
      <c r="Q665" s="8" t="n">
        <v>26000</v>
      </c>
      <c r="R665" s="8" t="s">
        <v>46</v>
      </c>
      <c r="S665" s="8" t="n">
        <v>26254</v>
      </c>
      <c r="T665" s="8" t="s">
        <v>2307</v>
      </c>
      <c r="U665" s="8" t="s">
        <v>48</v>
      </c>
      <c r="V665" s="8" t="s">
        <v>83</v>
      </c>
      <c r="W665" s="9" t="n">
        <v>3.82</v>
      </c>
      <c r="Y665" s="10" t="str">
        <f aca="false">_xlfn.CONCAT("https://comprasnet.gov.br/livre/pregao/ata2.asp?co_no_uasg=",E665,"&amp;numprp=",D665)</f>
        <v>https://comprasnet.gov.br/livre/pregao/ata2.asp?co_no_uasg=153035&amp;numprp=0292019</v>
      </c>
      <c r="Z665" s="10" t="str">
        <f aca="false">_xlfn.CONCAT("https://comprasnet.gov.br/livre/pregao/anexosDosItens.asp?uasg=",E665,"&amp;numprp=",D665,"&amp;prgcod=863000")</f>
        <v>https://comprasnet.gov.br/livre/pregao/anexosDosItens.asp?uasg=153035&amp;numprp=0292019&amp;prgcod=863000</v>
      </c>
      <c r="AA665" s="10" t="str">
        <f aca="false">_xlfn.CONCAT("http://compras.dados.gov.br/pregoes/doc/pregao/",B665,"/itens.json")</f>
        <v>http://compras.dados.gov.br/pregoes/doc/pregao/1530350000292019/itens.json</v>
      </c>
    </row>
    <row r="666" s="6" customFormat="true" ht="15" hidden="false" customHeight="false" outlineLevel="0" collapsed="false">
      <c r="A666" s="8" t="s">
        <v>2308</v>
      </c>
      <c r="B666" s="8" t="str">
        <f aca="false">_xlfn.CONCAT(E666,"000",D666)</f>
        <v>1604500000182020</v>
      </c>
      <c r="C666" s="8" t="s">
        <v>2309</v>
      </c>
      <c r="D666" s="8" t="str">
        <f aca="false">RIGHT(A666,7)</f>
        <v>0182020</v>
      </c>
      <c r="E666" s="8" t="n">
        <f aca="false">O666</f>
        <v>160450</v>
      </c>
      <c r="F666" s="8" t="str">
        <f aca="false">RIGHT(C666,3)</f>
        <v>052</v>
      </c>
      <c r="G666" s="8" t="s">
        <v>8</v>
      </c>
      <c r="H666" s="8" t="n">
        <v>428693</v>
      </c>
      <c r="I666" s="8" t="s">
        <v>2310</v>
      </c>
      <c r="J666" s="8" t="s">
        <v>2311</v>
      </c>
      <c r="K666" s="8" t="s">
        <v>30</v>
      </c>
      <c r="L666" s="8" t="s">
        <v>2312</v>
      </c>
      <c r="M666" s="8" t="s">
        <v>32</v>
      </c>
      <c r="N666" s="8" t="s">
        <v>2313</v>
      </c>
      <c r="O666" s="8" t="n">
        <v>160450</v>
      </c>
      <c r="P666" s="8" t="s">
        <v>2314</v>
      </c>
      <c r="Q666" s="8" t="n">
        <v>52000</v>
      </c>
      <c r="R666" s="8" t="s">
        <v>102</v>
      </c>
      <c r="S666" s="8" t="n">
        <v>52121</v>
      </c>
      <c r="T666" s="8" t="s">
        <v>140</v>
      </c>
      <c r="U666" s="8" t="s">
        <v>67</v>
      </c>
      <c r="V666" s="8" t="s">
        <v>38</v>
      </c>
      <c r="W666" s="9" t="n">
        <v>3.85</v>
      </c>
      <c r="Y666" s="10" t="str">
        <f aca="false">_xlfn.CONCAT("https://comprasnet.gov.br/livre/pregao/ata2.asp?co_no_uasg=",E666,"&amp;numprp=",D666)</f>
        <v>https://comprasnet.gov.br/livre/pregao/ata2.asp?co_no_uasg=160450&amp;numprp=0182020</v>
      </c>
      <c r="Z666" s="10" t="str">
        <f aca="false">_xlfn.CONCAT("https://comprasnet.gov.br/livre/pregao/anexosDosItens.asp?uasg=",E666,"&amp;numprp=",D666,"&amp;prgcod=863000")</f>
        <v>https://comprasnet.gov.br/livre/pregao/anexosDosItens.asp?uasg=160450&amp;numprp=0182020&amp;prgcod=863000</v>
      </c>
      <c r="AA666" s="10" t="str">
        <f aca="false">_xlfn.CONCAT("http://compras.dados.gov.br/pregoes/doc/pregao/",B666,"/itens.json")</f>
        <v>http://compras.dados.gov.br/pregoes/doc/pregao/1604500000182020/itens.json</v>
      </c>
    </row>
    <row r="667" s="6" customFormat="true" ht="15" hidden="false" customHeight="false" outlineLevel="0" collapsed="false">
      <c r="A667" s="8" t="s">
        <v>257</v>
      </c>
      <c r="B667" s="8" t="str">
        <f aca="false">_xlfn.CONCAT(E667,"000",D667)</f>
        <v>1543590000512019</v>
      </c>
      <c r="C667" s="8" t="s">
        <v>2315</v>
      </c>
      <c r="D667" s="8" t="str">
        <f aca="false">RIGHT(A667,7)</f>
        <v>0512019</v>
      </c>
      <c r="E667" s="8" t="n">
        <f aca="false">O667</f>
        <v>154359</v>
      </c>
      <c r="F667" s="8" t="str">
        <f aca="false">RIGHT(C667,3)</f>
        <v>012</v>
      </c>
      <c r="G667" s="8" t="s">
        <v>8</v>
      </c>
      <c r="H667" s="8" t="n">
        <v>232887</v>
      </c>
      <c r="I667" s="8" t="s">
        <v>170</v>
      </c>
      <c r="J667" s="8" t="s">
        <v>171</v>
      </c>
      <c r="K667" s="8" t="s">
        <v>62</v>
      </c>
      <c r="L667" s="8" t="s">
        <v>1425</v>
      </c>
      <c r="M667" s="8" t="s">
        <v>32</v>
      </c>
      <c r="N667" s="8" t="s">
        <v>1722</v>
      </c>
      <c r="O667" s="8" t="n">
        <v>154359</v>
      </c>
      <c r="P667" s="8" t="s">
        <v>261</v>
      </c>
      <c r="Q667" s="8" t="n">
        <v>26000</v>
      </c>
      <c r="R667" s="8" t="s">
        <v>46</v>
      </c>
      <c r="S667" s="8" t="n">
        <v>26266</v>
      </c>
      <c r="T667" s="8" t="s">
        <v>262</v>
      </c>
      <c r="U667" s="8" t="s">
        <v>141</v>
      </c>
      <c r="V667" s="8" t="s">
        <v>59</v>
      </c>
      <c r="W667" s="9" t="n">
        <v>3.9</v>
      </c>
      <c r="Y667" s="10" t="str">
        <f aca="false">_xlfn.CONCAT("https://comprasnet.gov.br/livre/pregao/ata2.asp?co_no_uasg=",E667,"&amp;numprp=",D667)</f>
        <v>https://comprasnet.gov.br/livre/pregao/ata2.asp?co_no_uasg=154359&amp;numprp=0512019</v>
      </c>
      <c r="Z667" s="10" t="str">
        <f aca="false">_xlfn.CONCAT("https://comprasnet.gov.br/livre/pregao/anexosDosItens.asp?uasg=",E667,"&amp;numprp=",D667,"&amp;prgcod=863000")</f>
        <v>https://comprasnet.gov.br/livre/pregao/anexosDosItens.asp?uasg=154359&amp;numprp=0512019&amp;prgcod=863000</v>
      </c>
      <c r="AA667" s="10" t="str">
        <f aca="false">_xlfn.CONCAT("http://compras.dados.gov.br/pregoes/doc/pregao/",B667,"/itens.json")</f>
        <v>http://compras.dados.gov.br/pregoes/doc/pregao/1543590000512019/itens.json</v>
      </c>
    </row>
    <row r="668" s="6" customFormat="true" ht="15" hidden="false" customHeight="false" outlineLevel="0" collapsed="false">
      <c r="A668" s="8" t="s">
        <v>1950</v>
      </c>
      <c r="B668" s="8" t="str">
        <f aca="false">_xlfn.CONCAT(E668,"000",D668)</f>
        <v>800150000032020</v>
      </c>
      <c r="C668" s="8" t="s">
        <v>2316</v>
      </c>
      <c r="D668" s="8" t="str">
        <f aca="false">RIGHT(A668,7)</f>
        <v>0032020</v>
      </c>
      <c r="E668" s="8" t="n">
        <f aca="false">O668</f>
        <v>80015</v>
      </c>
      <c r="F668" s="8" t="str">
        <f aca="false">RIGHT(C668,3)</f>
        <v>046</v>
      </c>
      <c r="G668" s="8" t="s">
        <v>8</v>
      </c>
      <c r="H668" s="8" t="n">
        <v>440975</v>
      </c>
      <c r="I668" s="8" t="s">
        <v>452</v>
      </c>
      <c r="J668" s="8" t="s">
        <v>453</v>
      </c>
      <c r="K668" s="8" t="s">
        <v>62</v>
      </c>
      <c r="L668" s="8" t="s">
        <v>2131</v>
      </c>
      <c r="M668" s="8" t="s">
        <v>32</v>
      </c>
      <c r="N668" s="8" t="s">
        <v>811</v>
      </c>
      <c r="O668" s="8" t="n">
        <v>80015</v>
      </c>
      <c r="P668" s="8" t="s">
        <v>1954</v>
      </c>
      <c r="Q668" s="8" t="n">
        <v>15000</v>
      </c>
      <c r="R668" s="8" t="s">
        <v>426</v>
      </c>
      <c r="S668" s="8" t="n">
        <v>15000</v>
      </c>
      <c r="T668" s="8" t="s">
        <v>426</v>
      </c>
      <c r="U668" s="8" t="s">
        <v>565</v>
      </c>
      <c r="V668" s="8" t="s">
        <v>83</v>
      </c>
      <c r="W668" s="9" t="n">
        <v>3.9</v>
      </c>
      <c r="Y668" s="10" t="str">
        <f aca="false">_xlfn.CONCAT("https://comprasnet.gov.br/livre/pregao/ata2.asp?co_no_uasg=",E668,"&amp;numprp=",D668)</f>
        <v>https://comprasnet.gov.br/livre/pregao/ata2.asp?co_no_uasg=80015&amp;numprp=0032020</v>
      </c>
      <c r="Z668" s="10" t="str">
        <f aca="false">_xlfn.CONCAT("https://comprasnet.gov.br/livre/pregao/anexosDosItens.asp?uasg=",E668,"&amp;numprp=",D668,"&amp;prgcod=863000")</f>
        <v>https://comprasnet.gov.br/livre/pregao/anexosDosItens.asp?uasg=80015&amp;numprp=0032020&amp;prgcod=863000</v>
      </c>
      <c r="AA668" s="10" t="str">
        <f aca="false">_xlfn.CONCAT("http://compras.dados.gov.br/pregoes/doc/pregao/",B668,"/itens.json")</f>
        <v>http://compras.dados.gov.br/pregoes/doc/pregao/800150000032020/itens.json</v>
      </c>
    </row>
    <row r="669" s="6" customFormat="true" ht="15" hidden="false" customHeight="false" outlineLevel="0" collapsed="false">
      <c r="A669" s="8" t="s">
        <v>2157</v>
      </c>
      <c r="B669" s="8" t="str">
        <f aca="false">_xlfn.CONCAT(E669,"000",D669)</f>
        <v>2401370000262020</v>
      </c>
      <c r="C669" s="8" t="s">
        <v>2317</v>
      </c>
      <c r="D669" s="8" t="str">
        <f aca="false">RIGHT(A669,7)</f>
        <v>0262020</v>
      </c>
      <c r="E669" s="8" t="n">
        <f aca="false">O669</f>
        <v>240137</v>
      </c>
      <c r="F669" s="8" t="str">
        <f aca="false">RIGHT(C669,3)</f>
        <v>003</v>
      </c>
      <c r="G669" s="8" t="s">
        <v>8</v>
      </c>
      <c r="H669" s="8" t="n">
        <v>354605</v>
      </c>
      <c r="I669" s="8" t="s">
        <v>850</v>
      </c>
      <c r="J669" s="8" t="s">
        <v>851</v>
      </c>
      <c r="K669" s="8" t="s">
        <v>30</v>
      </c>
      <c r="L669" s="8" t="s">
        <v>792</v>
      </c>
      <c r="M669" s="8" t="s">
        <v>32</v>
      </c>
      <c r="N669" s="8" t="s">
        <v>2159</v>
      </c>
      <c r="O669" s="8" t="n">
        <v>240137</v>
      </c>
      <c r="P669" s="8" t="s">
        <v>2160</v>
      </c>
      <c r="Q669" s="8" t="n">
        <v>24000</v>
      </c>
      <c r="R669" s="8" t="s">
        <v>1611</v>
      </c>
      <c r="S669" s="8" t="n">
        <v>24000</v>
      </c>
      <c r="T669" s="8" t="s">
        <v>1611</v>
      </c>
      <c r="U669" s="8" t="s">
        <v>1469</v>
      </c>
      <c r="V669" s="8" t="s">
        <v>38</v>
      </c>
      <c r="W669" s="9" t="n">
        <v>3.98</v>
      </c>
      <c r="Y669" s="10" t="str">
        <f aca="false">_xlfn.CONCAT("https://comprasnet.gov.br/livre/pregao/ata2.asp?co_no_uasg=",E669,"&amp;numprp=",D669)</f>
        <v>https://comprasnet.gov.br/livre/pregao/ata2.asp?co_no_uasg=240137&amp;numprp=0262020</v>
      </c>
      <c r="Z669" s="10" t="str">
        <f aca="false">_xlfn.CONCAT("https://comprasnet.gov.br/livre/pregao/anexosDosItens.asp?uasg=",E669,"&amp;numprp=",D669,"&amp;prgcod=863000")</f>
        <v>https://comprasnet.gov.br/livre/pregao/anexosDosItens.asp?uasg=240137&amp;numprp=0262020&amp;prgcod=863000</v>
      </c>
      <c r="AA669" s="10" t="str">
        <f aca="false">_xlfn.CONCAT("http://compras.dados.gov.br/pregoes/doc/pregao/",B669,"/itens.json")</f>
        <v>http://compras.dados.gov.br/pregoes/doc/pregao/2401370000262020/itens.json</v>
      </c>
    </row>
    <row r="670" s="6" customFormat="true" ht="15" hidden="false" customHeight="false" outlineLevel="0" collapsed="false">
      <c r="A670" s="8" t="s">
        <v>2318</v>
      </c>
      <c r="B670" s="8" t="str">
        <f aca="false">_xlfn.CONCAT(E670,"000",D670)</f>
        <v>1601890000342020</v>
      </c>
      <c r="C670" s="8" t="s">
        <v>2319</v>
      </c>
      <c r="D670" s="8" t="str">
        <f aca="false">RIGHT(A670,7)</f>
        <v>0342020</v>
      </c>
      <c r="E670" s="8" t="n">
        <f aca="false">O670</f>
        <v>160189</v>
      </c>
      <c r="F670" s="8" t="str">
        <f aca="false">RIGHT(C670,3)</f>
        <v>007</v>
      </c>
      <c r="G670" s="8" t="s">
        <v>71</v>
      </c>
      <c r="H670" s="8" t="n">
        <v>440972</v>
      </c>
      <c r="I670" s="8" t="s">
        <v>41</v>
      </c>
      <c r="J670" s="8" t="s">
        <v>42</v>
      </c>
      <c r="K670" s="8" t="s">
        <v>62</v>
      </c>
      <c r="L670" s="8" t="s">
        <v>651</v>
      </c>
      <c r="M670" s="8" t="s">
        <v>32</v>
      </c>
      <c r="N670" s="8" t="s">
        <v>881</v>
      </c>
      <c r="O670" s="8" t="n">
        <v>160189</v>
      </c>
      <c r="P670" s="8" t="s">
        <v>2320</v>
      </c>
      <c r="Q670" s="8" t="n">
        <v>52000</v>
      </c>
      <c r="R670" s="8" t="s">
        <v>102</v>
      </c>
      <c r="S670" s="8" t="n">
        <v>52121</v>
      </c>
      <c r="T670" s="8" t="s">
        <v>140</v>
      </c>
      <c r="U670" s="8" t="s">
        <v>1469</v>
      </c>
      <c r="V670" s="8" t="s">
        <v>105</v>
      </c>
      <c r="W670" s="9" t="n">
        <v>3.99</v>
      </c>
      <c r="Y670" s="10" t="str">
        <f aca="false">_xlfn.CONCAT("https://comprasnet.gov.br/livre/pregao/ata2.asp?co_no_uasg=",E670,"&amp;numprp=",D670)</f>
        <v>https://comprasnet.gov.br/livre/pregao/ata2.asp?co_no_uasg=160189&amp;numprp=0342020</v>
      </c>
      <c r="Z670" s="10" t="str">
        <f aca="false">_xlfn.CONCAT("https://comprasnet.gov.br/livre/pregao/anexosDosItens.asp?uasg=",E670,"&amp;numprp=",D670,"&amp;prgcod=863000")</f>
        <v>https://comprasnet.gov.br/livre/pregao/anexosDosItens.asp?uasg=160189&amp;numprp=0342020&amp;prgcod=863000</v>
      </c>
      <c r="AA670" s="10" t="str">
        <f aca="false">_xlfn.CONCAT("http://compras.dados.gov.br/pregoes/doc/pregao/",B670,"/itens.json")</f>
        <v>http://compras.dados.gov.br/pregoes/doc/pregao/1601890000342020/itens.json</v>
      </c>
    </row>
    <row r="671" s="6" customFormat="true" ht="15" hidden="false" customHeight="false" outlineLevel="0" collapsed="false">
      <c r="A671" s="8" t="s">
        <v>2321</v>
      </c>
      <c r="B671" s="8" t="str">
        <f aca="false">_xlfn.CONCAT(E671,"000",D671)</f>
        <v>1601470000492020</v>
      </c>
      <c r="C671" s="8" t="s">
        <v>2322</v>
      </c>
      <c r="D671" s="8" t="str">
        <f aca="false">RIGHT(A671,7)</f>
        <v>0492020</v>
      </c>
      <c r="E671" s="8" t="n">
        <f aca="false">O671</f>
        <v>160147</v>
      </c>
      <c r="F671" s="8" t="str">
        <f aca="false">RIGHT(C671,3)</f>
        <v>010</v>
      </c>
      <c r="G671" s="8" t="s">
        <v>71</v>
      </c>
      <c r="H671" s="8" t="n">
        <v>459841</v>
      </c>
      <c r="I671" s="8" t="s">
        <v>2323</v>
      </c>
      <c r="J671" s="8" t="s">
        <v>2324</v>
      </c>
      <c r="K671" s="8" t="s">
        <v>30</v>
      </c>
      <c r="L671" s="8" t="s">
        <v>764</v>
      </c>
      <c r="M671" s="8" t="s">
        <v>32</v>
      </c>
      <c r="N671" s="8" t="s">
        <v>2325</v>
      </c>
      <c r="O671" s="8" t="n">
        <v>160147</v>
      </c>
      <c r="P671" s="8" t="s">
        <v>2326</v>
      </c>
      <c r="Q671" s="8" t="n">
        <v>52000</v>
      </c>
      <c r="R671" s="8" t="s">
        <v>102</v>
      </c>
      <c r="S671" s="8" t="n">
        <v>52121</v>
      </c>
      <c r="T671" s="8" t="s">
        <v>140</v>
      </c>
      <c r="U671" s="8" t="s">
        <v>214</v>
      </c>
      <c r="V671" s="8" t="s">
        <v>59</v>
      </c>
      <c r="W671" s="9" t="n">
        <v>4</v>
      </c>
      <c r="Y671" s="10" t="str">
        <f aca="false">_xlfn.CONCAT("https://comprasnet.gov.br/livre/pregao/ata2.asp?co_no_uasg=",E671,"&amp;numprp=",D671)</f>
        <v>https://comprasnet.gov.br/livre/pregao/ata2.asp?co_no_uasg=160147&amp;numprp=0492020</v>
      </c>
      <c r="Z671" s="10" t="str">
        <f aca="false">_xlfn.CONCAT("https://comprasnet.gov.br/livre/pregao/anexosDosItens.asp?uasg=",E671,"&amp;numprp=",D671,"&amp;prgcod=863000")</f>
        <v>https://comprasnet.gov.br/livre/pregao/anexosDosItens.asp?uasg=160147&amp;numprp=0492020&amp;prgcod=863000</v>
      </c>
      <c r="AA671" s="10" t="str">
        <f aca="false">_xlfn.CONCAT("http://compras.dados.gov.br/pregoes/doc/pregao/",B671,"/itens.json")</f>
        <v>http://compras.dados.gov.br/pregoes/doc/pregao/1601470000492020/itens.json</v>
      </c>
    </row>
    <row r="672" s="6" customFormat="true" ht="15" hidden="false" customHeight="false" outlineLevel="0" collapsed="false">
      <c r="A672" s="8" t="s">
        <v>2327</v>
      </c>
      <c r="B672" s="8" t="str">
        <f aca="false">_xlfn.CONCAT(E672,"000",D672)</f>
        <v>1540390003002020</v>
      </c>
      <c r="C672" s="8" t="s">
        <v>2328</v>
      </c>
      <c r="D672" s="8" t="str">
        <f aca="false">RIGHT(A672,7)</f>
        <v>3002020</v>
      </c>
      <c r="E672" s="8" t="n">
        <f aca="false">O672</f>
        <v>154039</v>
      </c>
      <c r="F672" s="8" t="str">
        <f aca="false">RIGHT(C672,3)</f>
        <v>022</v>
      </c>
      <c r="G672" s="8" t="s">
        <v>71</v>
      </c>
      <c r="H672" s="8" t="n">
        <v>456810</v>
      </c>
      <c r="I672" s="8" t="s">
        <v>1334</v>
      </c>
      <c r="J672" s="8" t="s">
        <v>1335</v>
      </c>
      <c r="K672" s="8" t="s">
        <v>30</v>
      </c>
      <c r="L672" s="8" t="s">
        <v>739</v>
      </c>
      <c r="M672" s="8" t="s">
        <v>32</v>
      </c>
      <c r="N672" s="8" t="s">
        <v>2329</v>
      </c>
      <c r="O672" s="8" t="n">
        <v>154039</v>
      </c>
      <c r="P672" s="8" t="s">
        <v>2330</v>
      </c>
      <c r="Q672" s="8" t="n">
        <v>26000</v>
      </c>
      <c r="R672" s="8" t="s">
        <v>46</v>
      </c>
      <c r="S672" s="8" t="n">
        <v>26270</v>
      </c>
      <c r="T672" s="8" t="s">
        <v>2331</v>
      </c>
      <c r="U672" s="8" t="s">
        <v>466</v>
      </c>
      <c r="V672" s="8" t="s">
        <v>105</v>
      </c>
      <c r="W672" s="9" t="n">
        <v>4</v>
      </c>
      <c r="Y672" s="10" t="str">
        <f aca="false">_xlfn.CONCAT("https://comprasnet.gov.br/livre/pregao/ata2.asp?co_no_uasg=",E672,"&amp;numprp=",D672)</f>
        <v>https://comprasnet.gov.br/livre/pregao/ata2.asp?co_no_uasg=154039&amp;numprp=3002020</v>
      </c>
      <c r="Z672" s="10" t="str">
        <f aca="false">_xlfn.CONCAT("https://comprasnet.gov.br/livre/pregao/anexosDosItens.asp?uasg=",E672,"&amp;numprp=",D672,"&amp;prgcod=863000")</f>
        <v>https://comprasnet.gov.br/livre/pregao/anexosDosItens.asp?uasg=154039&amp;numprp=3002020&amp;prgcod=863000</v>
      </c>
      <c r="AA672" s="10" t="str">
        <f aca="false">_xlfn.CONCAT("http://compras.dados.gov.br/pregoes/doc/pregao/",B672,"/itens.json")</f>
        <v>http://compras.dados.gov.br/pregoes/doc/pregao/1540390003002020/itens.json</v>
      </c>
    </row>
    <row r="673" s="6" customFormat="true" ht="15" hidden="false" customHeight="false" outlineLevel="0" collapsed="false">
      <c r="A673" s="8" t="s">
        <v>2332</v>
      </c>
      <c r="B673" s="8" t="str">
        <f aca="false">_xlfn.CONCAT(E673,"000",D673)</f>
        <v>1540390003012020</v>
      </c>
      <c r="C673" s="8" t="s">
        <v>2333</v>
      </c>
      <c r="D673" s="8" t="str">
        <f aca="false">RIGHT(A673,7)</f>
        <v>3012020</v>
      </c>
      <c r="E673" s="8" t="n">
        <f aca="false">O673</f>
        <v>154039</v>
      </c>
      <c r="F673" s="8" t="str">
        <f aca="false">RIGHT(C673,3)</f>
        <v>022</v>
      </c>
      <c r="G673" s="8" t="s">
        <v>71</v>
      </c>
      <c r="H673" s="8" t="n">
        <v>456810</v>
      </c>
      <c r="I673" s="8" t="s">
        <v>1334</v>
      </c>
      <c r="J673" s="8" t="s">
        <v>1335</v>
      </c>
      <c r="K673" s="8" t="s">
        <v>30</v>
      </c>
      <c r="L673" s="8" t="s">
        <v>739</v>
      </c>
      <c r="M673" s="8" t="s">
        <v>32</v>
      </c>
      <c r="N673" s="8" t="s">
        <v>2329</v>
      </c>
      <c r="O673" s="8" t="n">
        <v>154039</v>
      </c>
      <c r="P673" s="8" t="s">
        <v>2330</v>
      </c>
      <c r="Q673" s="8" t="n">
        <v>26000</v>
      </c>
      <c r="R673" s="8" t="s">
        <v>46</v>
      </c>
      <c r="S673" s="8" t="n">
        <v>26270</v>
      </c>
      <c r="T673" s="8" t="s">
        <v>2331</v>
      </c>
      <c r="U673" s="8" t="s">
        <v>466</v>
      </c>
      <c r="V673" s="8" t="s">
        <v>105</v>
      </c>
      <c r="W673" s="9" t="n">
        <v>4</v>
      </c>
      <c r="Y673" s="10" t="str">
        <f aca="false">_xlfn.CONCAT("https://comprasnet.gov.br/livre/pregao/ata2.asp?co_no_uasg=",E673,"&amp;numprp=",D673)</f>
        <v>https://comprasnet.gov.br/livre/pregao/ata2.asp?co_no_uasg=154039&amp;numprp=3012020</v>
      </c>
      <c r="Z673" s="10" t="str">
        <f aca="false">_xlfn.CONCAT("https://comprasnet.gov.br/livre/pregao/anexosDosItens.asp?uasg=",E673,"&amp;numprp=",D673,"&amp;prgcod=863000")</f>
        <v>https://comprasnet.gov.br/livre/pregao/anexosDosItens.asp?uasg=154039&amp;numprp=3012020&amp;prgcod=863000</v>
      </c>
      <c r="AA673" s="10" t="str">
        <f aca="false">_xlfn.CONCAT("http://compras.dados.gov.br/pregoes/doc/pregao/",B673,"/itens.json")</f>
        <v>http://compras.dados.gov.br/pregoes/doc/pregao/1540390003012020/itens.json</v>
      </c>
    </row>
    <row r="674" s="6" customFormat="true" ht="15" hidden="false" customHeight="false" outlineLevel="0" collapsed="false">
      <c r="A674" s="8" t="s">
        <v>2334</v>
      </c>
      <c r="B674" s="8" t="str">
        <f aca="false">_xlfn.CONCAT(E674,"000",D674)</f>
        <v>1206330000632020</v>
      </c>
      <c r="C674" s="8" t="s">
        <v>2335</v>
      </c>
      <c r="D674" s="8" t="str">
        <f aca="false">RIGHT(A674,7)</f>
        <v>0632020</v>
      </c>
      <c r="E674" s="8" t="n">
        <f aca="false">O674</f>
        <v>120633</v>
      </c>
      <c r="F674" s="8" t="str">
        <f aca="false">RIGHT(C674,3)</f>
        <v>028</v>
      </c>
      <c r="G674" s="8" t="s">
        <v>8</v>
      </c>
      <c r="H674" s="8" t="n">
        <v>357243</v>
      </c>
      <c r="I674" s="8" t="s">
        <v>2336</v>
      </c>
      <c r="J674" s="8" t="s">
        <v>2337</v>
      </c>
      <c r="K674" s="8" t="s">
        <v>62</v>
      </c>
      <c r="L674" s="8" t="s">
        <v>161</v>
      </c>
      <c r="M674" s="8" t="s">
        <v>32</v>
      </c>
      <c r="N674" s="8" t="s">
        <v>162</v>
      </c>
      <c r="O674" s="8" t="n">
        <v>120633</v>
      </c>
      <c r="P674" s="8" t="s">
        <v>2338</v>
      </c>
      <c r="Q674" s="8" t="n">
        <v>52000</v>
      </c>
      <c r="R674" s="8" t="s">
        <v>102</v>
      </c>
      <c r="S674" s="8" t="n">
        <v>52111</v>
      </c>
      <c r="T674" s="8" t="s">
        <v>103</v>
      </c>
      <c r="U674" s="8" t="s">
        <v>104</v>
      </c>
      <c r="V674" s="8" t="s">
        <v>68</v>
      </c>
      <c r="W674" s="9" t="n">
        <v>4</v>
      </c>
      <c r="Y674" s="10" t="str">
        <f aca="false">_xlfn.CONCAT("https://comprasnet.gov.br/livre/pregao/ata2.asp?co_no_uasg=",E674,"&amp;numprp=",D674)</f>
        <v>https://comprasnet.gov.br/livre/pregao/ata2.asp?co_no_uasg=120633&amp;numprp=0632020</v>
      </c>
      <c r="Z674" s="10" t="str">
        <f aca="false">_xlfn.CONCAT("https://comprasnet.gov.br/livre/pregao/anexosDosItens.asp?uasg=",E674,"&amp;numprp=",D674,"&amp;prgcod=863000")</f>
        <v>https://comprasnet.gov.br/livre/pregao/anexosDosItens.asp?uasg=120633&amp;numprp=0632020&amp;prgcod=863000</v>
      </c>
      <c r="AA674" s="10" t="str">
        <f aca="false">_xlfn.CONCAT("http://compras.dados.gov.br/pregoes/doc/pregao/",B674,"/itens.json")</f>
        <v>http://compras.dados.gov.br/pregoes/doc/pregao/1206330000632020/itens.json</v>
      </c>
    </row>
    <row r="675" s="6" customFormat="true" ht="15" hidden="false" customHeight="false" outlineLevel="0" collapsed="false">
      <c r="A675" s="8" t="s">
        <v>2339</v>
      </c>
      <c r="B675" s="8" t="str">
        <f aca="false">_xlfn.CONCAT(E675,"000",D675)</f>
        <v>1586310000012020</v>
      </c>
      <c r="C675" s="8" t="s">
        <v>2340</v>
      </c>
      <c r="D675" s="8" t="str">
        <f aca="false">RIGHT(A675,7)</f>
        <v>0012020</v>
      </c>
      <c r="E675" s="8" t="n">
        <f aca="false">O675</f>
        <v>158631</v>
      </c>
      <c r="F675" s="8" t="str">
        <f aca="false">RIGHT(C675,3)</f>
        <v>058</v>
      </c>
      <c r="G675" s="8" t="s">
        <v>8</v>
      </c>
      <c r="H675" s="8" t="n">
        <v>440972</v>
      </c>
      <c r="I675" s="8" t="s">
        <v>41</v>
      </c>
      <c r="J675" s="8" t="s">
        <v>42</v>
      </c>
      <c r="K675" s="8" t="s">
        <v>585</v>
      </c>
      <c r="L675" s="8" t="s">
        <v>1831</v>
      </c>
      <c r="M675" s="8" t="s">
        <v>32</v>
      </c>
      <c r="N675" s="8" t="s">
        <v>2341</v>
      </c>
      <c r="O675" s="8" t="n">
        <v>158631</v>
      </c>
      <c r="P675" s="8" t="s">
        <v>2342</v>
      </c>
      <c r="Q675" s="8" t="n">
        <v>26000</v>
      </c>
      <c r="R675" s="8" t="s">
        <v>46</v>
      </c>
      <c r="S675" s="8" t="n">
        <v>26422</v>
      </c>
      <c r="T675" s="8" t="s">
        <v>1329</v>
      </c>
      <c r="U675" s="8" t="s">
        <v>67</v>
      </c>
      <c r="V675" s="8" t="s">
        <v>59</v>
      </c>
      <c r="W675" s="9" t="n">
        <v>4</v>
      </c>
      <c r="Y675" s="10" t="str">
        <f aca="false">_xlfn.CONCAT("https://comprasnet.gov.br/livre/pregao/ata2.asp?co_no_uasg=",E675,"&amp;numprp=",D675)</f>
        <v>https://comprasnet.gov.br/livre/pregao/ata2.asp?co_no_uasg=158631&amp;numprp=0012020</v>
      </c>
      <c r="Z675" s="10" t="str">
        <f aca="false">_xlfn.CONCAT("https://comprasnet.gov.br/livre/pregao/anexosDosItens.asp?uasg=",E675,"&amp;numprp=",D675,"&amp;prgcod=863000")</f>
        <v>https://comprasnet.gov.br/livre/pregao/anexosDosItens.asp?uasg=158631&amp;numprp=0012020&amp;prgcod=863000</v>
      </c>
      <c r="AA675" s="10" t="str">
        <f aca="false">_xlfn.CONCAT("http://compras.dados.gov.br/pregoes/doc/pregao/",B675,"/itens.json")</f>
        <v>http://compras.dados.gov.br/pregoes/doc/pregao/1586310000012020/itens.json</v>
      </c>
    </row>
    <row r="676" s="6" customFormat="true" ht="15" hidden="false" customHeight="false" outlineLevel="0" collapsed="false">
      <c r="A676" s="8" t="s">
        <v>2343</v>
      </c>
      <c r="B676" s="8" t="str">
        <f aca="false">_xlfn.CONCAT(E676,"000",D676)</f>
        <v>1601530000022020</v>
      </c>
      <c r="C676" s="8" t="s">
        <v>2344</v>
      </c>
      <c r="D676" s="8" t="str">
        <f aca="false">RIGHT(A676,7)</f>
        <v>0022020</v>
      </c>
      <c r="E676" s="8" t="n">
        <f aca="false">O676</f>
        <v>160153</v>
      </c>
      <c r="F676" s="8" t="str">
        <f aca="false">RIGHT(C676,3)</f>
        <v>002</v>
      </c>
      <c r="G676" s="8" t="s">
        <v>8</v>
      </c>
      <c r="H676" s="8" t="n">
        <v>461542</v>
      </c>
      <c r="I676" s="8" t="s">
        <v>203</v>
      </c>
      <c r="J676" s="8" t="s">
        <v>204</v>
      </c>
      <c r="K676" s="8" t="s">
        <v>62</v>
      </c>
      <c r="L676" s="8" t="s">
        <v>54</v>
      </c>
      <c r="M676" s="8" t="s">
        <v>32</v>
      </c>
      <c r="N676" s="8" t="s">
        <v>2345</v>
      </c>
      <c r="O676" s="8" t="n">
        <v>160153</v>
      </c>
      <c r="P676" s="8" t="s">
        <v>2346</v>
      </c>
      <c r="Q676" s="8" t="n">
        <v>52000</v>
      </c>
      <c r="R676" s="8" t="s">
        <v>102</v>
      </c>
      <c r="S676" s="8" t="n">
        <v>52121</v>
      </c>
      <c r="T676" s="8" t="s">
        <v>140</v>
      </c>
      <c r="U676" s="8" t="s">
        <v>214</v>
      </c>
      <c r="V676" s="8" t="s">
        <v>105</v>
      </c>
      <c r="W676" s="9" t="n">
        <v>4</v>
      </c>
      <c r="Y676" s="10" t="str">
        <f aca="false">_xlfn.CONCAT("https://comprasnet.gov.br/livre/pregao/ata2.asp?co_no_uasg=",E676,"&amp;numprp=",D676)</f>
        <v>https://comprasnet.gov.br/livre/pregao/ata2.asp?co_no_uasg=160153&amp;numprp=0022020</v>
      </c>
      <c r="Z676" s="10" t="str">
        <f aca="false">_xlfn.CONCAT("https://comprasnet.gov.br/livre/pregao/anexosDosItens.asp?uasg=",E676,"&amp;numprp=",D676,"&amp;prgcod=863000")</f>
        <v>https://comprasnet.gov.br/livre/pregao/anexosDosItens.asp?uasg=160153&amp;numprp=0022020&amp;prgcod=863000</v>
      </c>
      <c r="AA676" s="10" t="str">
        <f aca="false">_xlfn.CONCAT("http://compras.dados.gov.br/pregoes/doc/pregao/",B676,"/itens.json")</f>
        <v>http://compras.dados.gov.br/pregoes/doc/pregao/1601530000022020/itens.json</v>
      </c>
    </row>
    <row r="677" s="6" customFormat="true" ht="15" hidden="false" customHeight="false" outlineLevel="0" collapsed="false">
      <c r="A677" s="8" t="s">
        <v>2347</v>
      </c>
      <c r="B677" s="8" t="str">
        <f aca="false">_xlfn.CONCAT(E677,"000",D677)</f>
        <v>1132050003452020</v>
      </c>
      <c r="C677" s="8" t="s">
        <v>2348</v>
      </c>
      <c r="D677" s="8" t="str">
        <f aca="false">RIGHT(A677,7)</f>
        <v>3452020</v>
      </c>
      <c r="E677" s="8" t="n">
        <f aca="false">O677</f>
        <v>113205</v>
      </c>
      <c r="F677" s="8" t="str">
        <f aca="false">RIGHT(C677,3)</f>
        <v>007</v>
      </c>
      <c r="G677" s="8" t="s">
        <v>71</v>
      </c>
      <c r="H677" s="8" t="n">
        <v>470234</v>
      </c>
      <c r="I677" s="8" t="s">
        <v>665</v>
      </c>
      <c r="J677" s="8" t="s">
        <v>666</v>
      </c>
      <c r="K677" s="8" t="s">
        <v>30</v>
      </c>
      <c r="L677" s="8" t="s">
        <v>2349</v>
      </c>
      <c r="M677" s="8" t="s">
        <v>32</v>
      </c>
      <c r="N677" s="8" t="s">
        <v>2300</v>
      </c>
      <c r="O677" s="8" t="n">
        <v>113205</v>
      </c>
      <c r="P677" s="8" t="s">
        <v>2301</v>
      </c>
      <c r="Q677" s="8" t="n">
        <v>24000</v>
      </c>
      <c r="R677" s="8" t="s">
        <v>1611</v>
      </c>
      <c r="S677" s="8" t="n">
        <v>20301</v>
      </c>
      <c r="T677" s="8" t="s">
        <v>1612</v>
      </c>
      <c r="U677" s="8" t="s">
        <v>48</v>
      </c>
      <c r="V677" s="8" t="s">
        <v>68</v>
      </c>
      <c r="W677" s="9" t="n">
        <v>4.01</v>
      </c>
      <c r="Y677" s="10" t="str">
        <f aca="false">_xlfn.CONCAT("https://comprasnet.gov.br/livre/pregao/ata2.asp?co_no_uasg=",E677,"&amp;numprp=",D677)</f>
        <v>https://comprasnet.gov.br/livre/pregao/ata2.asp?co_no_uasg=113205&amp;numprp=3452020</v>
      </c>
      <c r="Z677" s="10" t="str">
        <f aca="false">_xlfn.CONCAT("https://comprasnet.gov.br/livre/pregao/anexosDosItens.asp?uasg=",E677,"&amp;numprp=",D677,"&amp;prgcod=863000")</f>
        <v>https://comprasnet.gov.br/livre/pregao/anexosDosItens.asp?uasg=113205&amp;numprp=3452020&amp;prgcod=863000</v>
      </c>
      <c r="AA677" s="10" t="str">
        <f aca="false">_xlfn.CONCAT("http://compras.dados.gov.br/pregoes/doc/pregao/",B677,"/itens.json")</f>
        <v>http://compras.dados.gov.br/pregoes/doc/pregao/1132050003452020/itens.json</v>
      </c>
    </row>
    <row r="678" s="6" customFormat="true" ht="15" hidden="false" customHeight="false" outlineLevel="0" collapsed="false">
      <c r="A678" s="8" t="s">
        <v>1821</v>
      </c>
      <c r="B678" s="8" t="str">
        <f aca="false">_xlfn.CONCAT(E678,"000",D678)</f>
        <v>1605230001192020</v>
      </c>
      <c r="C678" s="8" t="s">
        <v>2350</v>
      </c>
      <c r="D678" s="8" t="str">
        <f aca="false">RIGHT(A678,7)</f>
        <v>1192020</v>
      </c>
      <c r="E678" s="8" t="n">
        <f aca="false">O678</f>
        <v>160523</v>
      </c>
      <c r="F678" s="8" t="str">
        <f aca="false">RIGHT(C678,3)</f>
        <v>009</v>
      </c>
      <c r="G678" s="8" t="s">
        <v>71</v>
      </c>
      <c r="H678" s="8" t="n">
        <v>440972</v>
      </c>
      <c r="I678" s="8" t="s">
        <v>41</v>
      </c>
      <c r="J678" s="8" t="s">
        <v>42</v>
      </c>
      <c r="K678" s="8" t="s">
        <v>62</v>
      </c>
      <c r="L678" s="8" t="s">
        <v>1823</v>
      </c>
      <c r="M678" s="8" t="s">
        <v>32</v>
      </c>
      <c r="N678" s="8" t="s">
        <v>1284</v>
      </c>
      <c r="O678" s="8" t="n">
        <v>160523</v>
      </c>
      <c r="P678" s="8" t="s">
        <v>1824</v>
      </c>
      <c r="Q678" s="8" t="n">
        <v>52000</v>
      </c>
      <c r="R678" s="8" t="s">
        <v>102</v>
      </c>
      <c r="S678" s="8" t="n">
        <v>52121</v>
      </c>
      <c r="T678" s="8" t="s">
        <v>140</v>
      </c>
      <c r="U678" s="8" t="s">
        <v>48</v>
      </c>
      <c r="V678" s="8" t="s">
        <v>105</v>
      </c>
      <c r="W678" s="9" t="n">
        <v>4.08</v>
      </c>
      <c r="Y678" s="10" t="str">
        <f aca="false">_xlfn.CONCAT("https://comprasnet.gov.br/livre/pregao/ata2.asp?co_no_uasg=",E678,"&amp;numprp=",D678)</f>
        <v>https://comprasnet.gov.br/livre/pregao/ata2.asp?co_no_uasg=160523&amp;numprp=1192020</v>
      </c>
      <c r="Z678" s="10" t="str">
        <f aca="false">_xlfn.CONCAT("https://comprasnet.gov.br/livre/pregao/anexosDosItens.asp?uasg=",E678,"&amp;numprp=",D678,"&amp;prgcod=863000")</f>
        <v>https://comprasnet.gov.br/livre/pregao/anexosDosItens.asp?uasg=160523&amp;numprp=1192020&amp;prgcod=863000</v>
      </c>
      <c r="AA678" s="10" t="str">
        <f aca="false">_xlfn.CONCAT("http://compras.dados.gov.br/pregoes/doc/pregao/",B678,"/itens.json")</f>
        <v>http://compras.dados.gov.br/pregoes/doc/pregao/1605230001192020/itens.json</v>
      </c>
    </row>
    <row r="679" s="6" customFormat="true" ht="15" hidden="false" customHeight="false" outlineLevel="0" collapsed="false">
      <c r="A679" s="8" t="s">
        <v>2001</v>
      </c>
      <c r="B679" s="8" t="str">
        <f aca="false">_xlfn.CONCAT(E679,"000",D679)</f>
        <v>7858000000222020</v>
      </c>
      <c r="C679" s="8" t="s">
        <v>2351</v>
      </c>
      <c r="D679" s="8" t="str">
        <f aca="false">RIGHT(A679,7)</f>
        <v>0222020</v>
      </c>
      <c r="E679" s="8" t="n">
        <f aca="false">O679</f>
        <v>785800</v>
      </c>
      <c r="F679" s="8" t="str">
        <f aca="false">RIGHT(C679,3)</f>
        <v>003</v>
      </c>
      <c r="G679" s="8" t="s">
        <v>8</v>
      </c>
      <c r="H679" s="8" t="n">
        <v>386852</v>
      </c>
      <c r="I679" s="8" t="s">
        <v>2162</v>
      </c>
      <c r="J679" s="8" t="s">
        <v>2163</v>
      </c>
      <c r="K679" s="8" t="s">
        <v>30</v>
      </c>
      <c r="L679" s="8" t="s">
        <v>282</v>
      </c>
      <c r="M679" s="8" t="s">
        <v>32</v>
      </c>
      <c r="N679" s="8" t="s">
        <v>712</v>
      </c>
      <c r="O679" s="8" t="n">
        <v>785800</v>
      </c>
      <c r="P679" s="8" t="s">
        <v>596</v>
      </c>
      <c r="Q679" s="8" t="n">
        <v>52000</v>
      </c>
      <c r="R679" s="8" t="s">
        <v>102</v>
      </c>
      <c r="S679" s="8" t="n">
        <v>52131</v>
      </c>
      <c r="T679" s="8" t="s">
        <v>208</v>
      </c>
      <c r="U679" s="8" t="s">
        <v>141</v>
      </c>
      <c r="V679" s="8" t="s">
        <v>83</v>
      </c>
      <c r="W679" s="9" t="n">
        <v>4.16</v>
      </c>
      <c r="Y679" s="10" t="str">
        <f aca="false">_xlfn.CONCAT("https://comprasnet.gov.br/livre/pregao/ata2.asp?co_no_uasg=",E679,"&amp;numprp=",D679)</f>
        <v>https://comprasnet.gov.br/livre/pregao/ata2.asp?co_no_uasg=785800&amp;numprp=0222020</v>
      </c>
      <c r="Z679" s="10" t="str">
        <f aca="false">_xlfn.CONCAT("https://comprasnet.gov.br/livre/pregao/anexosDosItens.asp?uasg=",E679,"&amp;numprp=",D679,"&amp;prgcod=863000")</f>
        <v>https://comprasnet.gov.br/livre/pregao/anexosDosItens.asp?uasg=785800&amp;numprp=0222020&amp;prgcod=863000</v>
      </c>
      <c r="AA679" s="10" t="str">
        <f aca="false">_xlfn.CONCAT("http://compras.dados.gov.br/pregoes/doc/pregao/",B679,"/itens.json")</f>
        <v>http://compras.dados.gov.br/pregoes/doc/pregao/7858000000222020/itens.json</v>
      </c>
    </row>
    <row r="680" s="6" customFormat="true" ht="15" hidden="false" customHeight="false" outlineLevel="0" collapsed="false">
      <c r="A680" s="8" t="s">
        <v>2201</v>
      </c>
      <c r="B680" s="8" t="str">
        <f aca="false">_xlfn.CONCAT(E680,"000",D680)</f>
        <v>9874670000352020</v>
      </c>
      <c r="C680" s="8" t="s">
        <v>2352</v>
      </c>
      <c r="D680" s="8" t="str">
        <f aca="false">RIGHT(A680,7)</f>
        <v>0352020</v>
      </c>
      <c r="E680" s="8" t="n">
        <f aca="false">O680</f>
        <v>987467</v>
      </c>
      <c r="F680" s="8" t="str">
        <f aca="false">RIGHT(C680,3)</f>
        <v>002</v>
      </c>
      <c r="G680" s="8" t="s">
        <v>8</v>
      </c>
      <c r="H680" s="8" t="n">
        <v>282536</v>
      </c>
      <c r="I680" s="8" t="s">
        <v>1712</v>
      </c>
      <c r="J680" s="8" t="s">
        <v>1713</v>
      </c>
      <c r="K680" s="8" t="s">
        <v>30</v>
      </c>
      <c r="L680" s="8" t="s">
        <v>394</v>
      </c>
      <c r="M680" s="8" t="s">
        <v>32</v>
      </c>
      <c r="N680" s="8" t="s">
        <v>2203</v>
      </c>
      <c r="O680" s="8" t="n">
        <v>987467</v>
      </c>
      <c r="P680" s="8" t="s">
        <v>999</v>
      </c>
      <c r="Q680" s="8" t="n">
        <v>99900</v>
      </c>
      <c r="R680" s="8" t="s">
        <v>35</v>
      </c>
      <c r="S680" s="8" t="n">
        <v>96120</v>
      </c>
      <c r="T680" s="8" t="s">
        <v>122</v>
      </c>
      <c r="U680" s="8" t="s">
        <v>123</v>
      </c>
      <c r="V680" s="8" t="s">
        <v>68</v>
      </c>
      <c r="W680" s="9" t="n">
        <v>4.19</v>
      </c>
      <c r="Y680" s="10" t="str">
        <f aca="false">_xlfn.CONCAT("https://comprasnet.gov.br/livre/pregao/ata2.asp?co_no_uasg=",E680,"&amp;numprp=",D680)</f>
        <v>https://comprasnet.gov.br/livre/pregao/ata2.asp?co_no_uasg=987467&amp;numprp=0352020</v>
      </c>
      <c r="Z680" s="10" t="str">
        <f aca="false">_xlfn.CONCAT("https://comprasnet.gov.br/livre/pregao/anexosDosItens.asp?uasg=",E680,"&amp;numprp=",D680,"&amp;prgcod=863000")</f>
        <v>https://comprasnet.gov.br/livre/pregao/anexosDosItens.asp?uasg=987467&amp;numprp=0352020&amp;prgcod=863000</v>
      </c>
      <c r="AA680" s="10" t="str">
        <f aca="false">_xlfn.CONCAT("http://compras.dados.gov.br/pregoes/doc/pregao/",B680,"/itens.json")</f>
        <v>http://compras.dados.gov.br/pregoes/doc/pregao/9874670000352020/itens.json</v>
      </c>
    </row>
    <row r="681" s="6" customFormat="true" ht="15" hidden="false" customHeight="false" outlineLevel="0" collapsed="false">
      <c r="A681" s="8" t="s">
        <v>1827</v>
      </c>
      <c r="B681" s="8" t="str">
        <f aca="false">_xlfn.CONCAT(E681,"000",D681)</f>
        <v>1601230000092020</v>
      </c>
      <c r="C681" s="8" t="s">
        <v>2353</v>
      </c>
      <c r="D681" s="8" t="str">
        <f aca="false">RIGHT(A681,7)</f>
        <v>0092020</v>
      </c>
      <c r="E681" s="8" t="n">
        <f aca="false">O681</f>
        <v>160123</v>
      </c>
      <c r="F681" s="8" t="str">
        <f aca="false">RIGHT(C681,3)</f>
        <v>001</v>
      </c>
      <c r="G681" s="8" t="s">
        <v>8</v>
      </c>
      <c r="H681" s="8" t="n">
        <v>214612</v>
      </c>
      <c r="I681" s="8" t="s">
        <v>447</v>
      </c>
      <c r="J681" s="8" t="s">
        <v>448</v>
      </c>
      <c r="K681" s="8" t="s">
        <v>62</v>
      </c>
      <c r="L681" s="8" t="s">
        <v>509</v>
      </c>
      <c r="M681" s="8" t="s">
        <v>32</v>
      </c>
      <c r="N681" s="8" t="s">
        <v>510</v>
      </c>
      <c r="O681" s="8" t="n">
        <v>160123</v>
      </c>
      <c r="P681" s="8" t="s">
        <v>892</v>
      </c>
      <c r="Q681" s="8" t="n">
        <v>52000</v>
      </c>
      <c r="R681" s="8" t="s">
        <v>102</v>
      </c>
      <c r="S681" s="8" t="n">
        <v>52121</v>
      </c>
      <c r="T681" s="8" t="s">
        <v>140</v>
      </c>
      <c r="U681" s="8" t="s">
        <v>48</v>
      </c>
      <c r="V681" s="8" t="s">
        <v>83</v>
      </c>
      <c r="W681" s="9" t="n">
        <v>4.2</v>
      </c>
      <c r="Y681" s="10" t="str">
        <f aca="false">_xlfn.CONCAT("https://comprasnet.gov.br/livre/pregao/ata2.asp?co_no_uasg=",E681,"&amp;numprp=",D681)</f>
        <v>https://comprasnet.gov.br/livre/pregao/ata2.asp?co_no_uasg=160123&amp;numprp=0092020</v>
      </c>
      <c r="Z681" s="10" t="str">
        <f aca="false">_xlfn.CONCAT("https://comprasnet.gov.br/livre/pregao/anexosDosItens.asp?uasg=",E681,"&amp;numprp=",D681,"&amp;prgcod=863000")</f>
        <v>https://comprasnet.gov.br/livre/pregao/anexosDosItens.asp?uasg=160123&amp;numprp=0092020&amp;prgcod=863000</v>
      </c>
      <c r="AA681" s="10" t="str">
        <f aca="false">_xlfn.CONCAT("http://compras.dados.gov.br/pregoes/doc/pregao/",B681,"/itens.json")</f>
        <v>http://compras.dados.gov.br/pregoes/doc/pregao/1601230000092020/itens.json</v>
      </c>
    </row>
    <row r="682" s="6" customFormat="true" ht="15" hidden="false" customHeight="false" outlineLevel="0" collapsed="false">
      <c r="A682" s="8" t="s">
        <v>1875</v>
      </c>
      <c r="B682" s="8" t="str">
        <f aca="false">_xlfn.CONCAT(E682,"000",D682)</f>
        <v>2003800000252020</v>
      </c>
      <c r="C682" s="8" t="s">
        <v>2354</v>
      </c>
      <c r="D682" s="8" t="str">
        <f aca="false">RIGHT(A682,7)</f>
        <v>0252020</v>
      </c>
      <c r="E682" s="8" t="n">
        <f aca="false">O682</f>
        <v>200380</v>
      </c>
      <c r="F682" s="8" t="str">
        <f aca="false">RIGHT(C682,3)</f>
        <v>003</v>
      </c>
      <c r="G682" s="8" t="s">
        <v>71</v>
      </c>
      <c r="H682" s="8" t="n">
        <v>150711</v>
      </c>
      <c r="I682" s="8" t="s">
        <v>217</v>
      </c>
      <c r="J682" s="8" t="s">
        <v>2355</v>
      </c>
      <c r="K682" s="8" t="s">
        <v>30</v>
      </c>
      <c r="L682" s="8" t="s">
        <v>137</v>
      </c>
      <c r="M682" s="8" t="s">
        <v>32</v>
      </c>
      <c r="N682" s="8" t="s">
        <v>1878</v>
      </c>
      <c r="O682" s="8" t="n">
        <v>200380</v>
      </c>
      <c r="P682" s="8" t="s">
        <v>1879</v>
      </c>
      <c r="Q682" s="8" t="n">
        <v>30000</v>
      </c>
      <c r="R682" s="8" t="s">
        <v>1412</v>
      </c>
      <c r="S682" s="8" t="n">
        <v>30108</v>
      </c>
      <c r="T682" s="8" t="s">
        <v>1880</v>
      </c>
      <c r="U682" s="8" t="s">
        <v>1134</v>
      </c>
      <c r="V682" s="8" t="s">
        <v>38</v>
      </c>
      <c r="W682" s="9" t="n">
        <v>4.25</v>
      </c>
      <c r="Y682" s="10" t="str">
        <f aca="false">_xlfn.CONCAT("https://comprasnet.gov.br/livre/pregao/ata2.asp?co_no_uasg=",E682,"&amp;numprp=",D682)</f>
        <v>https://comprasnet.gov.br/livre/pregao/ata2.asp?co_no_uasg=200380&amp;numprp=0252020</v>
      </c>
      <c r="Z682" s="10" t="str">
        <f aca="false">_xlfn.CONCAT("https://comprasnet.gov.br/livre/pregao/anexosDosItens.asp?uasg=",E682,"&amp;numprp=",D682,"&amp;prgcod=863000")</f>
        <v>https://comprasnet.gov.br/livre/pregao/anexosDosItens.asp?uasg=200380&amp;numprp=0252020&amp;prgcod=863000</v>
      </c>
      <c r="AA682" s="10" t="str">
        <f aca="false">_xlfn.CONCAT("http://compras.dados.gov.br/pregoes/doc/pregao/",B682,"/itens.json")</f>
        <v>http://compras.dados.gov.br/pregoes/doc/pregao/2003800000252020/itens.json</v>
      </c>
    </row>
    <row r="683" s="6" customFormat="true" ht="15" hidden="false" customHeight="false" outlineLevel="0" collapsed="false">
      <c r="A683" s="8" t="s">
        <v>2356</v>
      </c>
      <c r="B683" s="8" t="str">
        <f aca="false">_xlfn.CONCAT(E683,"000",D683)</f>
        <v>1603840000102020</v>
      </c>
      <c r="C683" s="8" t="s">
        <v>2357</v>
      </c>
      <c r="D683" s="8" t="str">
        <f aca="false">RIGHT(A683,7)</f>
        <v>0102020</v>
      </c>
      <c r="E683" s="8" t="n">
        <f aca="false">O683</f>
        <v>160384</v>
      </c>
      <c r="F683" s="8" t="str">
        <f aca="false">RIGHT(C683,3)</f>
        <v>076</v>
      </c>
      <c r="G683" s="8" t="s">
        <v>8</v>
      </c>
      <c r="H683" s="8" t="n">
        <v>454657</v>
      </c>
      <c r="I683" s="8" t="s">
        <v>1868</v>
      </c>
      <c r="J683" s="8" t="s">
        <v>1869</v>
      </c>
      <c r="K683" s="8" t="s">
        <v>30</v>
      </c>
      <c r="L683" s="8" t="s">
        <v>359</v>
      </c>
      <c r="M683" s="8" t="s">
        <v>32</v>
      </c>
      <c r="N683" s="8" t="s">
        <v>360</v>
      </c>
      <c r="O683" s="8" t="n">
        <v>160384</v>
      </c>
      <c r="P683" s="8" t="s">
        <v>2358</v>
      </c>
      <c r="Q683" s="8" t="n">
        <v>52000</v>
      </c>
      <c r="R683" s="8" t="s">
        <v>102</v>
      </c>
      <c r="S683" s="8" t="n">
        <v>52121</v>
      </c>
      <c r="T683" s="8" t="s">
        <v>140</v>
      </c>
      <c r="U683" s="8" t="s">
        <v>141</v>
      </c>
      <c r="V683" s="8" t="s">
        <v>49</v>
      </c>
      <c r="W683" s="9" t="n">
        <v>4.28</v>
      </c>
      <c r="Y683" s="10" t="str">
        <f aca="false">_xlfn.CONCAT("https://comprasnet.gov.br/livre/pregao/ata2.asp?co_no_uasg=",E683,"&amp;numprp=",D683)</f>
        <v>https://comprasnet.gov.br/livre/pregao/ata2.asp?co_no_uasg=160384&amp;numprp=0102020</v>
      </c>
      <c r="Z683" s="10" t="str">
        <f aca="false">_xlfn.CONCAT("https://comprasnet.gov.br/livre/pregao/anexosDosItens.asp?uasg=",E683,"&amp;numprp=",D683,"&amp;prgcod=863000")</f>
        <v>https://comprasnet.gov.br/livre/pregao/anexosDosItens.asp?uasg=160384&amp;numprp=0102020&amp;prgcod=863000</v>
      </c>
      <c r="AA683" s="10" t="str">
        <f aca="false">_xlfn.CONCAT("http://compras.dados.gov.br/pregoes/doc/pregao/",B683,"/itens.json")</f>
        <v>http://compras.dados.gov.br/pregoes/doc/pregao/1603840000102020/itens.json</v>
      </c>
    </row>
    <row r="684" s="6" customFormat="true" ht="15" hidden="false" customHeight="false" outlineLevel="0" collapsed="false">
      <c r="A684" s="8" t="s">
        <v>2359</v>
      </c>
      <c r="B684" s="8" t="str">
        <f aca="false">_xlfn.CONCAT(E684,"000",D684)</f>
        <v>1602130000312020</v>
      </c>
      <c r="C684" s="8" t="s">
        <v>2360</v>
      </c>
      <c r="D684" s="8" t="str">
        <f aca="false">RIGHT(A684,7)</f>
        <v>0312020</v>
      </c>
      <c r="E684" s="8" t="n">
        <f aca="false">O684</f>
        <v>160213</v>
      </c>
      <c r="F684" s="8" t="str">
        <f aca="false">RIGHT(C684,3)</f>
        <v>017</v>
      </c>
      <c r="G684" s="8" t="s">
        <v>71</v>
      </c>
      <c r="H684" s="8" t="n">
        <v>465840</v>
      </c>
      <c r="I684" s="8" t="s">
        <v>808</v>
      </c>
      <c r="J684" s="8" t="s">
        <v>809</v>
      </c>
      <c r="K684" s="8" t="s">
        <v>30</v>
      </c>
      <c r="L684" s="8" t="s">
        <v>2361</v>
      </c>
      <c r="M684" s="8" t="s">
        <v>32</v>
      </c>
      <c r="N684" s="8" t="s">
        <v>2362</v>
      </c>
      <c r="O684" s="8" t="n">
        <v>160213</v>
      </c>
      <c r="P684" s="8" t="s">
        <v>2363</v>
      </c>
      <c r="Q684" s="8" t="n">
        <v>52000</v>
      </c>
      <c r="R684" s="8" t="s">
        <v>102</v>
      </c>
      <c r="S684" s="8" t="n">
        <v>52121</v>
      </c>
      <c r="T684" s="8" t="s">
        <v>140</v>
      </c>
      <c r="U684" s="8" t="s">
        <v>123</v>
      </c>
      <c r="V684" s="8" t="s">
        <v>59</v>
      </c>
      <c r="W684" s="9" t="n">
        <v>4.3033</v>
      </c>
      <c r="Y684" s="10" t="str">
        <f aca="false">_xlfn.CONCAT("https://comprasnet.gov.br/livre/pregao/ata2.asp?co_no_uasg=",E684,"&amp;numprp=",D684)</f>
        <v>https://comprasnet.gov.br/livre/pregao/ata2.asp?co_no_uasg=160213&amp;numprp=0312020</v>
      </c>
      <c r="Z684" s="10" t="str">
        <f aca="false">_xlfn.CONCAT("https://comprasnet.gov.br/livre/pregao/anexosDosItens.asp?uasg=",E684,"&amp;numprp=",D684,"&amp;prgcod=863000")</f>
        <v>https://comprasnet.gov.br/livre/pregao/anexosDosItens.asp?uasg=160213&amp;numprp=0312020&amp;prgcod=863000</v>
      </c>
      <c r="AA684" s="10" t="str">
        <f aca="false">_xlfn.CONCAT("http://compras.dados.gov.br/pregoes/doc/pregao/",B684,"/itens.json")</f>
        <v>http://compras.dados.gov.br/pregoes/doc/pregao/1602130000312020/itens.json</v>
      </c>
    </row>
    <row r="685" s="6" customFormat="true" ht="15" hidden="false" customHeight="false" outlineLevel="0" collapsed="false">
      <c r="A685" s="8" t="s">
        <v>2364</v>
      </c>
      <c r="B685" s="8" t="str">
        <f aca="false">_xlfn.CONCAT(E685,"000",D685)</f>
        <v>9851550000202020</v>
      </c>
      <c r="C685" s="8" t="s">
        <v>2365</v>
      </c>
      <c r="D685" s="8" t="str">
        <f aca="false">RIGHT(A685,7)</f>
        <v>0202020</v>
      </c>
      <c r="E685" s="8" t="n">
        <f aca="false">O685</f>
        <v>985155</v>
      </c>
      <c r="F685" s="8" t="str">
        <f aca="false">RIGHT(C685,3)</f>
        <v>190</v>
      </c>
      <c r="G685" s="8" t="s">
        <v>8</v>
      </c>
      <c r="H685" s="8" t="n">
        <v>393906</v>
      </c>
      <c r="I685" s="8" t="s">
        <v>1379</v>
      </c>
      <c r="J685" s="8" t="s">
        <v>1380</v>
      </c>
      <c r="K685" s="8" t="s">
        <v>30</v>
      </c>
      <c r="L685" s="8" t="s">
        <v>1595</v>
      </c>
      <c r="M685" s="8" t="s">
        <v>32</v>
      </c>
      <c r="N685" s="8" t="s">
        <v>827</v>
      </c>
      <c r="O685" s="8" t="n">
        <v>985155</v>
      </c>
      <c r="P685" s="8" t="s">
        <v>2366</v>
      </c>
      <c r="Q685" s="8" t="n">
        <v>99900</v>
      </c>
      <c r="R685" s="8" t="s">
        <v>35</v>
      </c>
      <c r="S685" s="8" t="n">
        <v>95120</v>
      </c>
      <c r="T685" s="8" t="s">
        <v>402</v>
      </c>
      <c r="U685" s="8" t="s">
        <v>48</v>
      </c>
      <c r="V685" s="8" t="s">
        <v>38</v>
      </c>
      <c r="W685" s="9" t="n">
        <v>4.39</v>
      </c>
      <c r="Y685" s="10" t="str">
        <f aca="false">_xlfn.CONCAT("https://comprasnet.gov.br/livre/pregao/ata2.asp?co_no_uasg=",E685,"&amp;numprp=",D685)</f>
        <v>https://comprasnet.gov.br/livre/pregao/ata2.asp?co_no_uasg=985155&amp;numprp=0202020</v>
      </c>
      <c r="Z685" s="10" t="str">
        <f aca="false">_xlfn.CONCAT("https://comprasnet.gov.br/livre/pregao/anexosDosItens.asp?uasg=",E685,"&amp;numprp=",D685,"&amp;prgcod=863000")</f>
        <v>https://comprasnet.gov.br/livre/pregao/anexosDosItens.asp?uasg=985155&amp;numprp=0202020&amp;prgcod=863000</v>
      </c>
      <c r="AA685" s="10" t="str">
        <f aca="false">_xlfn.CONCAT("http://compras.dados.gov.br/pregoes/doc/pregao/",B685,"/itens.json")</f>
        <v>http://compras.dados.gov.br/pregoes/doc/pregao/9851550000202020/itens.json</v>
      </c>
    </row>
    <row r="686" s="6" customFormat="true" ht="15" hidden="false" customHeight="false" outlineLevel="0" collapsed="false">
      <c r="A686" s="8" t="s">
        <v>2367</v>
      </c>
      <c r="B686" s="8" t="str">
        <f aca="false">_xlfn.CONCAT(E686,"000",D686)</f>
        <v>1583350000052020</v>
      </c>
      <c r="C686" s="8" t="s">
        <v>2368</v>
      </c>
      <c r="D686" s="8" t="str">
        <f aca="false">RIGHT(A686,7)</f>
        <v>0052020</v>
      </c>
      <c r="E686" s="8" t="n">
        <f aca="false">O686</f>
        <v>158335</v>
      </c>
      <c r="F686" s="8" t="str">
        <f aca="false">RIGHT(C686,3)</f>
        <v>001</v>
      </c>
      <c r="G686" s="8" t="s">
        <v>8</v>
      </c>
      <c r="H686" s="8" t="n">
        <v>393905</v>
      </c>
      <c r="I686" s="8" t="s">
        <v>917</v>
      </c>
      <c r="J686" s="8" t="s">
        <v>918</v>
      </c>
      <c r="K686" s="8" t="s">
        <v>30</v>
      </c>
      <c r="L686" s="8" t="s">
        <v>1212</v>
      </c>
      <c r="M686" s="8" t="s">
        <v>32</v>
      </c>
      <c r="N686" s="8" t="s">
        <v>253</v>
      </c>
      <c r="O686" s="8" t="n">
        <v>158335</v>
      </c>
      <c r="P686" s="8" t="s">
        <v>2369</v>
      </c>
      <c r="Q686" s="8" t="n">
        <v>26000</v>
      </c>
      <c r="R686" s="8" t="s">
        <v>46</v>
      </c>
      <c r="S686" s="8" t="n">
        <v>26414</v>
      </c>
      <c r="T686" s="8" t="s">
        <v>633</v>
      </c>
      <c r="U686" s="8" t="s">
        <v>256</v>
      </c>
      <c r="V686" s="8" t="s">
        <v>38</v>
      </c>
      <c r="W686" s="9" t="n">
        <v>4.4</v>
      </c>
      <c r="Y686" s="10" t="str">
        <f aca="false">_xlfn.CONCAT("https://comprasnet.gov.br/livre/pregao/ata2.asp?co_no_uasg=",E686,"&amp;numprp=",D686)</f>
        <v>https://comprasnet.gov.br/livre/pregao/ata2.asp?co_no_uasg=158335&amp;numprp=0052020</v>
      </c>
      <c r="Z686" s="10" t="str">
        <f aca="false">_xlfn.CONCAT("https://comprasnet.gov.br/livre/pregao/anexosDosItens.asp?uasg=",E686,"&amp;numprp=",D686,"&amp;prgcod=863000")</f>
        <v>https://comprasnet.gov.br/livre/pregao/anexosDosItens.asp?uasg=158335&amp;numprp=0052020&amp;prgcod=863000</v>
      </c>
      <c r="AA686" s="10" t="str">
        <f aca="false">_xlfn.CONCAT("http://compras.dados.gov.br/pregoes/doc/pregao/",B686,"/itens.json")</f>
        <v>http://compras.dados.gov.br/pregoes/doc/pregao/1583350000052020/itens.json</v>
      </c>
    </row>
    <row r="687" s="6" customFormat="true" ht="15" hidden="false" customHeight="false" outlineLevel="0" collapsed="false">
      <c r="A687" s="8" t="s">
        <v>1602</v>
      </c>
      <c r="B687" s="8" t="str">
        <f aca="false">_xlfn.CONCAT(E687,"000",D687)</f>
        <v>1603390000662020</v>
      </c>
      <c r="C687" s="8" t="s">
        <v>2370</v>
      </c>
      <c r="D687" s="8" t="str">
        <f aca="false">RIGHT(A687,7)</f>
        <v>0662020</v>
      </c>
      <c r="E687" s="8" t="n">
        <f aca="false">O687</f>
        <v>160339</v>
      </c>
      <c r="F687" s="8" t="str">
        <f aca="false">RIGHT(C687,3)</f>
        <v>043</v>
      </c>
      <c r="G687" s="8" t="s">
        <v>8</v>
      </c>
      <c r="H687" s="8" t="n">
        <v>214610</v>
      </c>
      <c r="I687" s="8" t="s">
        <v>108</v>
      </c>
      <c r="J687" s="8" t="s">
        <v>109</v>
      </c>
      <c r="K687" s="8" t="s">
        <v>30</v>
      </c>
      <c r="L687" s="8" t="s">
        <v>2371</v>
      </c>
      <c r="M687" s="8" t="s">
        <v>32</v>
      </c>
      <c r="N687" s="8" t="s">
        <v>2372</v>
      </c>
      <c r="O687" s="8" t="n">
        <v>160339</v>
      </c>
      <c r="P687" s="8" t="s">
        <v>1605</v>
      </c>
      <c r="Q687" s="8" t="n">
        <v>52000</v>
      </c>
      <c r="R687" s="8" t="s">
        <v>102</v>
      </c>
      <c r="S687" s="8" t="n">
        <v>52121</v>
      </c>
      <c r="T687" s="8" t="s">
        <v>140</v>
      </c>
      <c r="U687" s="8" t="s">
        <v>557</v>
      </c>
      <c r="V687" s="8" t="s">
        <v>38</v>
      </c>
      <c r="W687" s="9" t="n">
        <v>4.44</v>
      </c>
      <c r="Y687" s="10" t="str">
        <f aca="false">_xlfn.CONCAT("https://comprasnet.gov.br/livre/pregao/ata2.asp?co_no_uasg=",E687,"&amp;numprp=",D687)</f>
        <v>https://comprasnet.gov.br/livre/pregao/ata2.asp?co_no_uasg=160339&amp;numprp=0662020</v>
      </c>
      <c r="Z687" s="10" t="str">
        <f aca="false">_xlfn.CONCAT("https://comprasnet.gov.br/livre/pregao/anexosDosItens.asp?uasg=",E687,"&amp;numprp=",D687,"&amp;prgcod=863000")</f>
        <v>https://comprasnet.gov.br/livre/pregao/anexosDosItens.asp?uasg=160339&amp;numprp=0662020&amp;prgcod=863000</v>
      </c>
      <c r="AA687" s="10" t="str">
        <f aca="false">_xlfn.CONCAT("http://compras.dados.gov.br/pregoes/doc/pregao/",B687,"/itens.json")</f>
        <v>http://compras.dados.gov.br/pregoes/doc/pregao/1603390000662020/itens.json</v>
      </c>
    </row>
    <row r="688" s="6" customFormat="true" ht="15" hidden="false" customHeight="false" outlineLevel="0" collapsed="false">
      <c r="A688" s="8" t="s">
        <v>1906</v>
      </c>
      <c r="B688" s="8" t="str">
        <f aca="false">_xlfn.CONCAT(E688,"000",D688)</f>
        <v>1531520000872020</v>
      </c>
      <c r="C688" s="8" t="s">
        <v>2373</v>
      </c>
      <c r="D688" s="8" t="str">
        <f aca="false">RIGHT(A688,7)</f>
        <v>0872020</v>
      </c>
      <c r="E688" s="8" t="n">
        <f aca="false">O688</f>
        <v>153152</v>
      </c>
      <c r="F688" s="8" t="str">
        <f aca="false">RIGHT(C688,3)</f>
        <v>008</v>
      </c>
      <c r="G688" s="8" t="s">
        <v>8</v>
      </c>
      <c r="H688" s="8" t="n">
        <v>423354</v>
      </c>
      <c r="I688" s="8" t="s">
        <v>707</v>
      </c>
      <c r="J688" s="8" t="s">
        <v>708</v>
      </c>
      <c r="K688" s="8" t="s">
        <v>30</v>
      </c>
      <c r="L688" s="8" t="s">
        <v>1908</v>
      </c>
      <c r="M688" s="8" t="s">
        <v>32</v>
      </c>
      <c r="N688" s="8" t="s">
        <v>1909</v>
      </c>
      <c r="O688" s="8" t="n">
        <v>153152</v>
      </c>
      <c r="P688" s="8" t="s">
        <v>1910</v>
      </c>
      <c r="Q688" s="8" t="n">
        <v>26000</v>
      </c>
      <c r="R688" s="8" t="s">
        <v>46</v>
      </c>
      <c r="S688" s="8" t="n">
        <v>26245</v>
      </c>
      <c r="T688" s="8" t="s">
        <v>864</v>
      </c>
      <c r="U688" s="8" t="s">
        <v>178</v>
      </c>
      <c r="V688" s="8" t="s">
        <v>83</v>
      </c>
      <c r="W688" s="9" t="n">
        <v>4.5</v>
      </c>
      <c r="Y688" s="10" t="str">
        <f aca="false">_xlfn.CONCAT("https://comprasnet.gov.br/livre/pregao/ata2.asp?co_no_uasg=",E688,"&amp;numprp=",D688)</f>
        <v>https://comprasnet.gov.br/livre/pregao/ata2.asp?co_no_uasg=153152&amp;numprp=0872020</v>
      </c>
      <c r="Z688" s="10" t="str">
        <f aca="false">_xlfn.CONCAT("https://comprasnet.gov.br/livre/pregao/anexosDosItens.asp?uasg=",E688,"&amp;numprp=",D688,"&amp;prgcod=863000")</f>
        <v>https://comprasnet.gov.br/livre/pregao/anexosDosItens.asp?uasg=153152&amp;numprp=0872020&amp;prgcod=863000</v>
      </c>
      <c r="AA688" s="10" t="str">
        <f aca="false">_xlfn.CONCAT("http://compras.dados.gov.br/pregoes/doc/pregao/",B688,"/itens.json")</f>
        <v>http://compras.dados.gov.br/pregoes/doc/pregao/1531520000872020/itens.json</v>
      </c>
    </row>
    <row r="689" s="6" customFormat="true" ht="15" hidden="false" customHeight="false" outlineLevel="0" collapsed="false">
      <c r="A689" s="8" t="s">
        <v>2374</v>
      </c>
      <c r="B689" s="8" t="str">
        <f aca="false">_xlfn.CONCAT(E689,"000",D689)</f>
        <v>1584270000152020</v>
      </c>
      <c r="C689" s="8" t="s">
        <v>2375</v>
      </c>
      <c r="D689" s="8" t="str">
        <f aca="false">RIGHT(A689,7)</f>
        <v>0152020</v>
      </c>
      <c r="E689" s="8" t="n">
        <f aca="false">O689</f>
        <v>158427</v>
      </c>
      <c r="F689" s="8" t="str">
        <f aca="false">RIGHT(C689,3)</f>
        <v>012</v>
      </c>
      <c r="G689" s="8" t="s">
        <v>71</v>
      </c>
      <c r="H689" s="8" t="n">
        <v>454657</v>
      </c>
      <c r="I689" s="8" t="s">
        <v>1868</v>
      </c>
      <c r="J689" s="8" t="s">
        <v>1869</v>
      </c>
      <c r="K689" s="8" t="s">
        <v>30</v>
      </c>
      <c r="L689" s="8" t="s">
        <v>2376</v>
      </c>
      <c r="M689" s="8" t="s">
        <v>32</v>
      </c>
      <c r="N689" s="8" t="s">
        <v>2377</v>
      </c>
      <c r="O689" s="8" t="n">
        <v>158427</v>
      </c>
      <c r="P689" s="8" t="s">
        <v>2378</v>
      </c>
      <c r="Q689" s="8" t="n">
        <v>26000</v>
      </c>
      <c r="R689" s="8" t="s">
        <v>46</v>
      </c>
      <c r="S689" s="8" t="n">
        <v>26406</v>
      </c>
      <c r="T689" s="8" t="s">
        <v>1534</v>
      </c>
      <c r="U689" s="8" t="s">
        <v>768</v>
      </c>
      <c r="V689" s="8" t="s">
        <v>68</v>
      </c>
      <c r="W689" s="9" t="n">
        <v>4.5</v>
      </c>
      <c r="Y689" s="10" t="str">
        <f aca="false">_xlfn.CONCAT("https://comprasnet.gov.br/livre/pregao/ata2.asp?co_no_uasg=",E689,"&amp;numprp=",D689)</f>
        <v>https://comprasnet.gov.br/livre/pregao/ata2.asp?co_no_uasg=158427&amp;numprp=0152020</v>
      </c>
      <c r="Z689" s="10" t="str">
        <f aca="false">_xlfn.CONCAT("https://comprasnet.gov.br/livre/pregao/anexosDosItens.asp?uasg=",E689,"&amp;numprp=",D689,"&amp;prgcod=863000")</f>
        <v>https://comprasnet.gov.br/livre/pregao/anexosDosItens.asp?uasg=158427&amp;numprp=0152020&amp;prgcod=863000</v>
      </c>
      <c r="AA689" s="10" t="str">
        <f aca="false">_xlfn.CONCAT("http://compras.dados.gov.br/pregoes/doc/pregao/",B689,"/itens.json")</f>
        <v>http://compras.dados.gov.br/pregoes/doc/pregao/1584270000152020/itens.json</v>
      </c>
    </row>
    <row r="690" s="6" customFormat="true" ht="15" hidden="false" customHeight="false" outlineLevel="0" collapsed="false">
      <c r="A690" s="8" t="s">
        <v>2379</v>
      </c>
      <c r="B690" s="8" t="str">
        <f aca="false">_xlfn.CONCAT(E690,"000",D690)</f>
        <v>1206320000612020</v>
      </c>
      <c r="C690" s="8" t="s">
        <v>2380</v>
      </c>
      <c r="D690" s="8" t="str">
        <f aca="false">RIGHT(A690,7)</f>
        <v>0612020</v>
      </c>
      <c r="E690" s="8" t="n">
        <f aca="false">O690</f>
        <v>120632</v>
      </c>
      <c r="F690" s="8" t="str">
        <f aca="false">RIGHT(C690,3)</f>
        <v>103</v>
      </c>
      <c r="G690" s="8" t="s">
        <v>8</v>
      </c>
      <c r="H690" s="8" t="n">
        <v>310569</v>
      </c>
      <c r="I690" s="8" t="s">
        <v>135</v>
      </c>
      <c r="J690" s="8" t="s">
        <v>136</v>
      </c>
      <c r="K690" s="8" t="s">
        <v>30</v>
      </c>
      <c r="L690" s="8" t="s">
        <v>554</v>
      </c>
      <c r="M690" s="8" t="s">
        <v>32</v>
      </c>
      <c r="N690" s="8" t="s">
        <v>2381</v>
      </c>
      <c r="O690" s="8" t="n">
        <v>120632</v>
      </c>
      <c r="P690" s="8" t="s">
        <v>2382</v>
      </c>
      <c r="Q690" s="8" t="n">
        <v>52000</v>
      </c>
      <c r="R690" s="8" t="s">
        <v>102</v>
      </c>
      <c r="S690" s="8" t="n">
        <v>52111</v>
      </c>
      <c r="T690" s="8" t="s">
        <v>103</v>
      </c>
      <c r="U690" s="8" t="s">
        <v>1469</v>
      </c>
      <c r="V690" s="8" t="s">
        <v>38</v>
      </c>
      <c r="W690" s="9" t="n">
        <v>4.5</v>
      </c>
      <c r="Y690" s="10" t="str">
        <f aca="false">_xlfn.CONCAT("https://comprasnet.gov.br/livre/pregao/ata2.asp?co_no_uasg=",E690,"&amp;numprp=",D690)</f>
        <v>https://comprasnet.gov.br/livre/pregao/ata2.asp?co_no_uasg=120632&amp;numprp=0612020</v>
      </c>
      <c r="Z690" s="10" t="str">
        <f aca="false">_xlfn.CONCAT("https://comprasnet.gov.br/livre/pregao/anexosDosItens.asp?uasg=",E690,"&amp;numprp=",D690,"&amp;prgcod=863000")</f>
        <v>https://comprasnet.gov.br/livre/pregao/anexosDosItens.asp?uasg=120632&amp;numprp=0612020&amp;prgcod=863000</v>
      </c>
      <c r="AA690" s="10" t="str">
        <f aca="false">_xlfn.CONCAT("http://compras.dados.gov.br/pregoes/doc/pregao/",B690,"/itens.json")</f>
        <v>http://compras.dados.gov.br/pregoes/doc/pregao/1206320000612020/itens.json</v>
      </c>
    </row>
    <row r="691" s="6" customFormat="true" ht="15" hidden="false" customHeight="false" outlineLevel="0" collapsed="false">
      <c r="A691" s="8" t="s">
        <v>2383</v>
      </c>
      <c r="B691" s="8" t="str">
        <f aca="false">_xlfn.CONCAT(E691,"000",D691)</f>
        <v>1603460000272020</v>
      </c>
      <c r="C691" s="8" t="s">
        <v>2384</v>
      </c>
      <c r="D691" s="8" t="str">
        <f aca="false">RIGHT(A691,7)</f>
        <v>0272020</v>
      </c>
      <c r="E691" s="8" t="n">
        <f aca="false">O691</f>
        <v>160346</v>
      </c>
      <c r="F691" s="8" t="str">
        <f aca="false">RIGHT(C691,3)</f>
        <v>009</v>
      </c>
      <c r="G691" s="8" t="s">
        <v>71</v>
      </c>
      <c r="H691" s="8" t="n">
        <v>460978</v>
      </c>
      <c r="I691" s="8" t="s">
        <v>979</v>
      </c>
      <c r="J691" s="8" t="s">
        <v>980</v>
      </c>
      <c r="K691" s="8" t="s">
        <v>30</v>
      </c>
      <c r="L691" s="8" t="s">
        <v>822</v>
      </c>
      <c r="M691" s="8" t="s">
        <v>32</v>
      </c>
      <c r="N691" s="8" t="s">
        <v>2385</v>
      </c>
      <c r="O691" s="8" t="n">
        <v>160346</v>
      </c>
      <c r="P691" s="8" t="s">
        <v>871</v>
      </c>
      <c r="Q691" s="8" t="n">
        <v>52000</v>
      </c>
      <c r="R691" s="8" t="s">
        <v>102</v>
      </c>
      <c r="S691" s="8" t="n">
        <v>52121</v>
      </c>
      <c r="T691" s="8" t="s">
        <v>140</v>
      </c>
      <c r="U691" s="8" t="s">
        <v>565</v>
      </c>
      <c r="V691" s="8" t="s">
        <v>59</v>
      </c>
      <c r="W691" s="9" t="n">
        <v>4.5</v>
      </c>
      <c r="Y691" s="10" t="str">
        <f aca="false">_xlfn.CONCAT("https://comprasnet.gov.br/livre/pregao/ata2.asp?co_no_uasg=",E691,"&amp;numprp=",D691)</f>
        <v>https://comprasnet.gov.br/livre/pregao/ata2.asp?co_no_uasg=160346&amp;numprp=0272020</v>
      </c>
      <c r="Z691" s="10" t="str">
        <f aca="false">_xlfn.CONCAT("https://comprasnet.gov.br/livre/pregao/anexosDosItens.asp?uasg=",E691,"&amp;numprp=",D691,"&amp;prgcod=863000")</f>
        <v>https://comprasnet.gov.br/livre/pregao/anexosDosItens.asp?uasg=160346&amp;numprp=0272020&amp;prgcod=863000</v>
      </c>
      <c r="AA691" s="10" t="str">
        <f aca="false">_xlfn.CONCAT("http://compras.dados.gov.br/pregoes/doc/pregao/",B691,"/itens.json")</f>
        <v>http://compras.dados.gov.br/pregoes/doc/pregao/1603460000272020/itens.json</v>
      </c>
    </row>
    <row r="692" s="6" customFormat="true" ht="15" hidden="false" customHeight="false" outlineLevel="0" collapsed="false">
      <c r="A692" s="8" t="s">
        <v>2386</v>
      </c>
      <c r="B692" s="8" t="str">
        <f aca="false">_xlfn.CONCAT(E692,"000",D692)</f>
        <v>1605220000552020</v>
      </c>
      <c r="C692" s="8" t="s">
        <v>2387</v>
      </c>
      <c r="D692" s="8" t="str">
        <f aca="false">RIGHT(A692,7)</f>
        <v>0552020</v>
      </c>
      <c r="E692" s="8" t="n">
        <f aca="false">O692</f>
        <v>160522</v>
      </c>
      <c r="F692" s="8" t="str">
        <f aca="false">RIGHT(C692,3)</f>
        <v>008</v>
      </c>
      <c r="G692" s="8" t="s">
        <v>71</v>
      </c>
      <c r="H692" s="8" t="n">
        <v>282538</v>
      </c>
      <c r="I692" s="8" t="s">
        <v>1851</v>
      </c>
      <c r="J692" s="8" t="s">
        <v>1852</v>
      </c>
      <c r="K692" s="8" t="s">
        <v>30</v>
      </c>
      <c r="L692" s="8" t="s">
        <v>2388</v>
      </c>
      <c r="M692" s="8" t="s">
        <v>32</v>
      </c>
      <c r="N692" s="8" t="s">
        <v>2389</v>
      </c>
      <c r="O692" s="8" t="n">
        <v>160522</v>
      </c>
      <c r="P692" s="8" t="s">
        <v>2390</v>
      </c>
      <c r="Q692" s="8" t="n">
        <v>52000</v>
      </c>
      <c r="R692" s="8" t="s">
        <v>102</v>
      </c>
      <c r="S692" s="8" t="n">
        <v>52121</v>
      </c>
      <c r="T692" s="8" t="s">
        <v>140</v>
      </c>
      <c r="U692" s="8" t="s">
        <v>214</v>
      </c>
      <c r="V692" s="8" t="s">
        <v>59</v>
      </c>
      <c r="W692" s="9" t="n">
        <v>4.58</v>
      </c>
      <c r="Y692" s="10" t="str">
        <f aca="false">_xlfn.CONCAT("https://comprasnet.gov.br/livre/pregao/ata2.asp?co_no_uasg=",E692,"&amp;numprp=",D692)</f>
        <v>https://comprasnet.gov.br/livre/pregao/ata2.asp?co_no_uasg=160522&amp;numprp=0552020</v>
      </c>
      <c r="Z692" s="10" t="str">
        <f aca="false">_xlfn.CONCAT("https://comprasnet.gov.br/livre/pregao/anexosDosItens.asp?uasg=",E692,"&amp;numprp=",D692,"&amp;prgcod=863000")</f>
        <v>https://comprasnet.gov.br/livre/pregao/anexosDosItens.asp?uasg=160522&amp;numprp=0552020&amp;prgcod=863000</v>
      </c>
      <c r="AA692" s="10" t="str">
        <f aca="false">_xlfn.CONCAT("http://compras.dados.gov.br/pregoes/doc/pregao/",B692,"/itens.json")</f>
        <v>http://compras.dados.gov.br/pregoes/doc/pregao/1605220000552020/itens.json</v>
      </c>
    </row>
    <row r="693" s="6" customFormat="true" ht="15" hidden="false" customHeight="false" outlineLevel="0" collapsed="false">
      <c r="A693" s="8" t="s">
        <v>2391</v>
      </c>
      <c r="B693" s="8" t="str">
        <f aca="false">_xlfn.CONCAT(E693,"000",D693)</f>
        <v>1132070000602020</v>
      </c>
      <c r="C693" s="8" t="s">
        <v>2392</v>
      </c>
      <c r="D693" s="8" t="str">
        <f aca="false">RIGHT(A693,7)</f>
        <v>0602020</v>
      </c>
      <c r="E693" s="8" t="n">
        <f aca="false">O693</f>
        <v>113207</v>
      </c>
      <c r="F693" s="8" t="str">
        <f aca="false">RIGHT(C693,3)</f>
        <v>003</v>
      </c>
      <c r="G693" s="8" t="s">
        <v>71</v>
      </c>
      <c r="H693" s="8" t="n">
        <v>440972</v>
      </c>
      <c r="I693" s="8" t="s">
        <v>41</v>
      </c>
      <c r="J693" s="8" t="s">
        <v>42</v>
      </c>
      <c r="K693" s="8" t="s">
        <v>30</v>
      </c>
      <c r="L693" s="8" t="s">
        <v>241</v>
      </c>
      <c r="M693" s="8" t="s">
        <v>32</v>
      </c>
      <c r="N693" s="8" t="s">
        <v>2393</v>
      </c>
      <c r="O693" s="8" t="n">
        <v>113207</v>
      </c>
      <c r="P693" s="8" t="s">
        <v>1967</v>
      </c>
      <c r="Q693" s="8" t="n">
        <v>24000</v>
      </c>
      <c r="R693" s="8" t="s">
        <v>1611</v>
      </c>
      <c r="S693" s="8" t="n">
        <v>20301</v>
      </c>
      <c r="T693" s="8" t="s">
        <v>1612</v>
      </c>
      <c r="U693" s="8" t="s">
        <v>319</v>
      </c>
      <c r="V693" s="8" t="s">
        <v>83</v>
      </c>
      <c r="W693" s="9" t="n">
        <v>4.59</v>
      </c>
      <c r="Y693" s="10" t="str">
        <f aca="false">_xlfn.CONCAT("https://comprasnet.gov.br/livre/pregao/ata2.asp?co_no_uasg=",E693,"&amp;numprp=",D693)</f>
        <v>https://comprasnet.gov.br/livre/pregao/ata2.asp?co_no_uasg=113207&amp;numprp=0602020</v>
      </c>
      <c r="Z693" s="10" t="str">
        <f aca="false">_xlfn.CONCAT("https://comprasnet.gov.br/livre/pregao/anexosDosItens.asp?uasg=",E693,"&amp;numprp=",D693,"&amp;prgcod=863000")</f>
        <v>https://comprasnet.gov.br/livre/pregao/anexosDosItens.asp?uasg=113207&amp;numprp=0602020&amp;prgcod=863000</v>
      </c>
      <c r="AA693" s="10" t="str">
        <f aca="false">_xlfn.CONCAT("http://compras.dados.gov.br/pregoes/doc/pregao/",B693,"/itens.json")</f>
        <v>http://compras.dados.gov.br/pregoes/doc/pregao/1132070000602020/itens.json</v>
      </c>
    </row>
    <row r="694" s="6" customFormat="true" ht="15" hidden="false" customHeight="false" outlineLevel="0" collapsed="false">
      <c r="A694" s="8" t="s">
        <v>2394</v>
      </c>
      <c r="B694" s="8" t="str">
        <f aca="false">_xlfn.CONCAT(E694,"000",D694)</f>
        <v>1604790000022019</v>
      </c>
      <c r="C694" s="8" t="s">
        <v>2395</v>
      </c>
      <c r="D694" s="8" t="str">
        <f aca="false">RIGHT(A694,7)</f>
        <v>0022019</v>
      </c>
      <c r="E694" s="8" t="n">
        <f aca="false">O694</f>
        <v>160479</v>
      </c>
      <c r="F694" s="8" t="str">
        <f aca="false">RIGHT(C694,3)</f>
        <v>042</v>
      </c>
      <c r="G694" s="8" t="s">
        <v>8</v>
      </c>
      <c r="H694" s="8" t="n">
        <v>337565</v>
      </c>
      <c r="I694" s="8" t="s">
        <v>437</v>
      </c>
      <c r="J694" s="8" t="s">
        <v>438</v>
      </c>
      <c r="K694" s="8" t="s">
        <v>62</v>
      </c>
      <c r="L694" s="8" t="s">
        <v>161</v>
      </c>
      <c r="M694" s="8" t="s">
        <v>32</v>
      </c>
      <c r="N694" s="8" t="s">
        <v>162</v>
      </c>
      <c r="O694" s="8" t="n">
        <v>160479</v>
      </c>
      <c r="P694" s="8" t="s">
        <v>1538</v>
      </c>
      <c r="Q694" s="8" t="n">
        <v>52000</v>
      </c>
      <c r="R694" s="8" t="s">
        <v>102</v>
      </c>
      <c r="S694" s="8" t="n">
        <v>52121</v>
      </c>
      <c r="T694" s="8" t="s">
        <v>140</v>
      </c>
      <c r="U694" s="8" t="s">
        <v>319</v>
      </c>
      <c r="V694" s="8" t="s">
        <v>83</v>
      </c>
      <c r="W694" s="9" t="n">
        <v>4.6</v>
      </c>
      <c r="Y694" s="10" t="str">
        <f aca="false">_xlfn.CONCAT("https://comprasnet.gov.br/livre/pregao/ata2.asp?co_no_uasg=",E694,"&amp;numprp=",D694)</f>
        <v>https://comprasnet.gov.br/livre/pregao/ata2.asp?co_no_uasg=160479&amp;numprp=0022019</v>
      </c>
      <c r="Z694" s="10" t="str">
        <f aca="false">_xlfn.CONCAT("https://comprasnet.gov.br/livre/pregao/anexosDosItens.asp?uasg=",E694,"&amp;numprp=",D694,"&amp;prgcod=863000")</f>
        <v>https://comprasnet.gov.br/livre/pregao/anexosDosItens.asp?uasg=160479&amp;numprp=0022019&amp;prgcod=863000</v>
      </c>
      <c r="AA694" s="10" t="str">
        <f aca="false">_xlfn.CONCAT("http://compras.dados.gov.br/pregoes/doc/pregao/",B694,"/itens.json")</f>
        <v>http://compras.dados.gov.br/pregoes/doc/pregao/1604790000022019/itens.json</v>
      </c>
    </row>
    <row r="695" s="6" customFormat="true" ht="15" hidden="false" customHeight="false" outlineLevel="0" collapsed="false">
      <c r="A695" s="8" t="s">
        <v>2396</v>
      </c>
      <c r="B695" s="8" t="str">
        <f aca="false">_xlfn.CONCAT(E695,"000",D695)</f>
        <v>1603750000102019</v>
      </c>
      <c r="C695" s="8" t="s">
        <v>2397</v>
      </c>
      <c r="D695" s="8" t="str">
        <f aca="false">RIGHT(A695,7)</f>
        <v>0102019</v>
      </c>
      <c r="E695" s="8" t="n">
        <f aca="false">O695</f>
        <v>160375</v>
      </c>
      <c r="F695" s="8" t="str">
        <f aca="false">RIGHT(C695,3)</f>
        <v>894</v>
      </c>
      <c r="G695" s="8" t="s">
        <v>8</v>
      </c>
      <c r="H695" s="8" t="n">
        <v>451556</v>
      </c>
      <c r="I695" s="8" t="s">
        <v>2398</v>
      </c>
      <c r="J695" s="8" t="s">
        <v>2399</v>
      </c>
      <c r="K695" s="8" t="s">
        <v>30</v>
      </c>
      <c r="L695" s="8" t="s">
        <v>2400</v>
      </c>
      <c r="M695" s="8" t="s">
        <v>32</v>
      </c>
      <c r="N695" s="8" t="s">
        <v>2268</v>
      </c>
      <c r="O695" s="8" t="n">
        <v>160375</v>
      </c>
      <c r="P695" s="8" t="s">
        <v>2401</v>
      </c>
      <c r="Q695" s="8" t="n">
        <v>52000</v>
      </c>
      <c r="R695" s="8" t="s">
        <v>102</v>
      </c>
      <c r="S695" s="8" t="n">
        <v>52121</v>
      </c>
      <c r="T695" s="8" t="s">
        <v>140</v>
      </c>
      <c r="U695" s="8" t="s">
        <v>141</v>
      </c>
      <c r="V695" s="8" t="s">
        <v>59</v>
      </c>
      <c r="W695" s="9" t="n">
        <v>4.62</v>
      </c>
      <c r="Y695" s="10" t="str">
        <f aca="false">_xlfn.CONCAT("https://comprasnet.gov.br/livre/pregao/ata2.asp?co_no_uasg=",E695,"&amp;numprp=",D695)</f>
        <v>https://comprasnet.gov.br/livre/pregao/ata2.asp?co_no_uasg=160375&amp;numprp=0102019</v>
      </c>
      <c r="Z695" s="10" t="str">
        <f aca="false">_xlfn.CONCAT("https://comprasnet.gov.br/livre/pregao/anexosDosItens.asp?uasg=",E695,"&amp;numprp=",D695,"&amp;prgcod=863000")</f>
        <v>https://comprasnet.gov.br/livre/pregao/anexosDosItens.asp?uasg=160375&amp;numprp=0102019&amp;prgcod=863000</v>
      </c>
      <c r="AA695" s="10" t="str">
        <f aca="false">_xlfn.CONCAT("http://compras.dados.gov.br/pregoes/doc/pregao/",B695,"/itens.json")</f>
        <v>http://compras.dados.gov.br/pregoes/doc/pregao/1603750000102019/itens.json</v>
      </c>
    </row>
    <row r="696" s="6" customFormat="true" ht="15" hidden="false" customHeight="false" outlineLevel="0" collapsed="false">
      <c r="A696" s="8" t="s">
        <v>2402</v>
      </c>
      <c r="B696" s="8" t="str">
        <f aca="false">_xlfn.CONCAT(E696,"000",D696)</f>
        <v>9430010005892020</v>
      </c>
      <c r="C696" s="8" t="s">
        <v>2403</v>
      </c>
      <c r="D696" s="8" t="str">
        <f aca="false">RIGHT(A696,7)</f>
        <v>5892020</v>
      </c>
      <c r="E696" s="8" t="n">
        <f aca="false">O696</f>
        <v>943001</v>
      </c>
      <c r="F696" s="8" t="str">
        <f aca="false">RIGHT(C696,3)</f>
        <v>001</v>
      </c>
      <c r="G696" s="8" t="s">
        <v>8</v>
      </c>
      <c r="H696" s="8" t="n">
        <v>300122</v>
      </c>
      <c r="I696" s="8" t="s">
        <v>1194</v>
      </c>
      <c r="J696" s="8" t="s">
        <v>1195</v>
      </c>
      <c r="K696" s="8" t="s">
        <v>30</v>
      </c>
      <c r="L696" s="8" t="s">
        <v>1595</v>
      </c>
      <c r="M696" s="8" t="s">
        <v>32</v>
      </c>
      <c r="N696" s="8" t="s">
        <v>2404</v>
      </c>
      <c r="O696" s="8" t="n">
        <v>943001</v>
      </c>
      <c r="P696" s="8" t="s">
        <v>34</v>
      </c>
      <c r="Q696" s="8" t="n">
        <v>99900</v>
      </c>
      <c r="R696" s="8" t="s">
        <v>35</v>
      </c>
      <c r="S696" s="8" t="n">
        <v>94320</v>
      </c>
      <c r="T696" s="8" t="s">
        <v>36</v>
      </c>
      <c r="U696" s="8" t="s">
        <v>37</v>
      </c>
      <c r="V696" s="8" t="s">
        <v>38</v>
      </c>
      <c r="W696" s="9" t="n">
        <v>4.62</v>
      </c>
      <c r="Y696" s="10" t="str">
        <f aca="false">_xlfn.CONCAT("https://comprasnet.gov.br/livre/pregao/ata2.asp?co_no_uasg=",E696,"&amp;numprp=",D696)</f>
        <v>https://comprasnet.gov.br/livre/pregao/ata2.asp?co_no_uasg=943001&amp;numprp=5892020</v>
      </c>
      <c r="Z696" s="10" t="str">
        <f aca="false">_xlfn.CONCAT("https://comprasnet.gov.br/livre/pregao/anexosDosItens.asp?uasg=",E696,"&amp;numprp=",D696,"&amp;prgcod=863000")</f>
        <v>https://comprasnet.gov.br/livre/pregao/anexosDosItens.asp?uasg=943001&amp;numprp=5892020&amp;prgcod=863000</v>
      </c>
      <c r="AA696" s="10" t="str">
        <f aca="false">_xlfn.CONCAT("http://compras.dados.gov.br/pregoes/doc/pregao/",B696,"/itens.json")</f>
        <v>http://compras.dados.gov.br/pregoes/doc/pregao/9430010005892020/itens.json</v>
      </c>
    </row>
    <row r="697" s="6" customFormat="true" ht="15" hidden="false" customHeight="false" outlineLevel="0" collapsed="false">
      <c r="A697" s="8" t="s">
        <v>2343</v>
      </c>
      <c r="B697" s="8" t="str">
        <f aca="false">_xlfn.CONCAT(E697,"000",D697)</f>
        <v>1601530000022020</v>
      </c>
      <c r="C697" s="8" t="s">
        <v>2405</v>
      </c>
      <c r="D697" s="8" t="str">
        <f aca="false">RIGHT(A697,7)</f>
        <v>0022020</v>
      </c>
      <c r="E697" s="8" t="n">
        <f aca="false">O697</f>
        <v>160153</v>
      </c>
      <c r="F697" s="8" t="str">
        <f aca="false">RIGHT(C697,3)</f>
        <v>196</v>
      </c>
      <c r="G697" s="8" t="s">
        <v>8</v>
      </c>
      <c r="H697" s="8" t="n">
        <v>461542</v>
      </c>
      <c r="I697" s="8" t="s">
        <v>203</v>
      </c>
      <c r="J697" s="8" t="s">
        <v>204</v>
      </c>
      <c r="K697" s="8" t="s">
        <v>62</v>
      </c>
      <c r="L697" s="8" t="s">
        <v>54</v>
      </c>
      <c r="M697" s="8" t="s">
        <v>32</v>
      </c>
      <c r="N697" s="8" t="s">
        <v>100</v>
      </c>
      <c r="O697" s="8" t="n">
        <v>160153</v>
      </c>
      <c r="P697" s="8" t="s">
        <v>2346</v>
      </c>
      <c r="Q697" s="8" t="n">
        <v>52000</v>
      </c>
      <c r="R697" s="8" t="s">
        <v>102</v>
      </c>
      <c r="S697" s="8" t="n">
        <v>52121</v>
      </c>
      <c r="T697" s="8" t="s">
        <v>140</v>
      </c>
      <c r="U697" s="8" t="s">
        <v>214</v>
      </c>
      <c r="V697" s="8" t="s">
        <v>105</v>
      </c>
      <c r="W697" s="9" t="n">
        <v>4.7</v>
      </c>
      <c r="Y697" s="10" t="str">
        <f aca="false">_xlfn.CONCAT("https://comprasnet.gov.br/livre/pregao/ata2.asp?co_no_uasg=",E697,"&amp;numprp=",D697)</f>
        <v>https://comprasnet.gov.br/livre/pregao/ata2.asp?co_no_uasg=160153&amp;numprp=0022020</v>
      </c>
      <c r="Z697" s="10" t="str">
        <f aca="false">_xlfn.CONCAT("https://comprasnet.gov.br/livre/pregao/anexosDosItens.asp?uasg=",E697,"&amp;numprp=",D697,"&amp;prgcod=863000")</f>
        <v>https://comprasnet.gov.br/livre/pregao/anexosDosItens.asp?uasg=160153&amp;numprp=0022020&amp;prgcod=863000</v>
      </c>
      <c r="AA697" s="10" t="str">
        <f aca="false">_xlfn.CONCAT("http://compras.dados.gov.br/pregoes/doc/pregao/",B697,"/itens.json")</f>
        <v>http://compras.dados.gov.br/pregoes/doc/pregao/1601530000022020/itens.json</v>
      </c>
    </row>
    <row r="698" s="6" customFormat="true" ht="15" hidden="false" customHeight="false" outlineLevel="0" collapsed="false">
      <c r="A698" s="8" t="s">
        <v>1624</v>
      </c>
      <c r="B698" s="8" t="str">
        <f aca="false">_xlfn.CONCAT(E698,"000",D698)</f>
        <v>1600340000052020</v>
      </c>
      <c r="C698" s="8" t="s">
        <v>2406</v>
      </c>
      <c r="D698" s="8" t="str">
        <f aca="false">RIGHT(A698,7)</f>
        <v>0052020</v>
      </c>
      <c r="E698" s="8" t="n">
        <f aca="false">O698</f>
        <v>160034</v>
      </c>
      <c r="F698" s="8" t="str">
        <f aca="false">RIGHT(C698,3)</f>
        <v>004</v>
      </c>
      <c r="G698" s="8" t="s">
        <v>8</v>
      </c>
      <c r="H698" s="8" t="n">
        <v>300122</v>
      </c>
      <c r="I698" s="8" t="s">
        <v>1194</v>
      </c>
      <c r="J698" s="8" t="s">
        <v>1195</v>
      </c>
      <c r="K698" s="8" t="s">
        <v>30</v>
      </c>
      <c r="L698" s="8" t="s">
        <v>1398</v>
      </c>
      <c r="M698" s="8" t="s">
        <v>32</v>
      </c>
      <c r="N698" s="8" t="s">
        <v>1970</v>
      </c>
      <c r="O698" s="8" t="n">
        <v>160034</v>
      </c>
      <c r="P698" s="8" t="s">
        <v>1627</v>
      </c>
      <c r="Q698" s="8" t="n">
        <v>52000</v>
      </c>
      <c r="R698" s="8" t="s">
        <v>102</v>
      </c>
      <c r="S698" s="8" t="n">
        <v>52121</v>
      </c>
      <c r="T698" s="8" t="s">
        <v>140</v>
      </c>
      <c r="U698" s="8" t="s">
        <v>114</v>
      </c>
      <c r="V698" s="8" t="s">
        <v>38</v>
      </c>
      <c r="W698" s="9" t="n">
        <v>4.7</v>
      </c>
      <c r="Y698" s="10" t="str">
        <f aca="false">_xlfn.CONCAT("https://comprasnet.gov.br/livre/pregao/ata2.asp?co_no_uasg=",E698,"&amp;numprp=",D698)</f>
        <v>https://comprasnet.gov.br/livre/pregao/ata2.asp?co_no_uasg=160034&amp;numprp=0052020</v>
      </c>
      <c r="Z698" s="10" t="str">
        <f aca="false">_xlfn.CONCAT("https://comprasnet.gov.br/livre/pregao/anexosDosItens.asp?uasg=",E698,"&amp;numprp=",D698,"&amp;prgcod=863000")</f>
        <v>https://comprasnet.gov.br/livre/pregao/anexosDosItens.asp?uasg=160034&amp;numprp=0052020&amp;prgcod=863000</v>
      </c>
      <c r="AA698" s="10" t="str">
        <f aca="false">_xlfn.CONCAT("http://compras.dados.gov.br/pregoes/doc/pregao/",B698,"/itens.json")</f>
        <v>http://compras.dados.gov.br/pregoes/doc/pregao/1600340000052020/itens.json</v>
      </c>
    </row>
    <row r="699" s="6" customFormat="true" ht="15" hidden="false" customHeight="false" outlineLevel="0" collapsed="false">
      <c r="A699" s="8" t="s">
        <v>2343</v>
      </c>
      <c r="B699" s="8" t="str">
        <f aca="false">_xlfn.CONCAT(E699,"000",D699)</f>
        <v>1601530000022020</v>
      </c>
      <c r="C699" s="8" t="s">
        <v>2407</v>
      </c>
      <c r="D699" s="8" t="str">
        <f aca="false">RIGHT(A699,7)</f>
        <v>0022020</v>
      </c>
      <c r="E699" s="8" t="n">
        <f aca="false">O699</f>
        <v>160153</v>
      </c>
      <c r="F699" s="8" t="str">
        <f aca="false">RIGHT(C699,3)</f>
        <v>390</v>
      </c>
      <c r="G699" s="8" t="s">
        <v>8</v>
      </c>
      <c r="H699" s="8" t="n">
        <v>461542</v>
      </c>
      <c r="I699" s="8" t="s">
        <v>203</v>
      </c>
      <c r="J699" s="8" t="s">
        <v>204</v>
      </c>
      <c r="K699" s="8" t="s">
        <v>62</v>
      </c>
      <c r="L699" s="8" t="s">
        <v>54</v>
      </c>
      <c r="M699" s="8" t="s">
        <v>32</v>
      </c>
      <c r="N699" s="8" t="s">
        <v>100</v>
      </c>
      <c r="O699" s="8" t="n">
        <v>160153</v>
      </c>
      <c r="P699" s="8" t="s">
        <v>2346</v>
      </c>
      <c r="Q699" s="8" t="n">
        <v>52000</v>
      </c>
      <c r="R699" s="8" t="s">
        <v>102</v>
      </c>
      <c r="S699" s="8" t="n">
        <v>52121</v>
      </c>
      <c r="T699" s="8" t="s">
        <v>140</v>
      </c>
      <c r="U699" s="8" t="s">
        <v>214</v>
      </c>
      <c r="V699" s="8" t="s">
        <v>105</v>
      </c>
      <c r="W699" s="9" t="n">
        <v>4.75</v>
      </c>
      <c r="Y699" s="10" t="str">
        <f aca="false">_xlfn.CONCAT("https://comprasnet.gov.br/livre/pregao/ata2.asp?co_no_uasg=",E699,"&amp;numprp=",D699)</f>
        <v>https://comprasnet.gov.br/livre/pregao/ata2.asp?co_no_uasg=160153&amp;numprp=0022020</v>
      </c>
      <c r="Z699" s="10" t="str">
        <f aca="false">_xlfn.CONCAT("https://comprasnet.gov.br/livre/pregao/anexosDosItens.asp?uasg=",E699,"&amp;numprp=",D699,"&amp;prgcod=863000")</f>
        <v>https://comprasnet.gov.br/livre/pregao/anexosDosItens.asp?uasg=160153&amp;numprp=0022020&amp;prgcod=863000</v>
      </c>
      <c r="AA699" s="10" t="str">
        <f aca="false">_xlfn.CONCAT("http://compras.dados.gov.br/pregoes/doc/pregao/",B699,"/itens.json")</f>
        <v>http://compras.dados.gov.br/pregoes/doc/pregao/1601530000022020/itens.json</v>
      </c>
    </row>
    <row r="700" s="6" customFormat="true" ht="15" hidden="false" customHeight="false" outlineLevel="0" collapsed="false">
      <c r="A700" s="8" t="s">
        <v>839</v>
      </c>
      <c r="B700" s="8" t="str">
        <f aca="false">_xlfn.CONCAT(E700,"000",D700)</f>
        <v>9742000001592020</v>
      </c>
      <c r="C700" s="8" t="s">
        <v>2408</v>
      </c>
      <c r="D700" s="8" t="str">
        <f aca="false">RIGHT(A700,7)</f>
        <v>1592020</v>
      </c>
      <c r="E700" s="8" t="n">
        <f aca="false">O700</f>
        <v>974200</v>
      </c>
      <c r="F700" s="8" t="str">
        <f aca="false">RIGHT(C700,3)</f>
        <v>009</v>
      </c>
      <c r="G700" s="8" t="s">
        <v>8</v>
      </c>
      <c r="H700" s="8" t="n">
        <v>461542</v>
      </c>
      <c r="I700" s="8" t="s">
        <v>203</v>
      </c>
      <c r="J700" s="8" t="s">
        <v>204</v>
      </c>
      <c r="K700" s="8" t="s">
        <v>1189</v>
      </c>
      <c r="L700" s="8" t="s">
        <v>2409</v>
      </c>
      <c r="M700" s="8" t="s">
        <v>32</v>
      </c>
      <c r="N700" s="8" t="s">
        <v>55</v>
      </c>
      <c r="O700" s="8" t="n">
        <v>974200</v>
      </c>
      <c r="P700" s="8" t="s">
        <v>842</v>
      </c>
      <c r="Q700" s="8" t="n">
        <v>99900</v>
      </c>
      <c r="R700" s="8" t="s">
        <v>35</v>
      </c>
      <c r="S700" s="8" t="n">
        <v>97400</v>
      </c>
      <c r="T700" s="8" t="s">
        <v>57</v>
      </c>
      <c r="U700" s="8" t="s">
        <v>58</v>
      </c>
      <c r="V700" s="8" t="s">
        <v>49</v>
      </c>
      <c r="W700" s="9" t="n">
        <v>4.78</v>
      </c>
      <c r="Y700" s="10" t="str">
        <f aca="false">_xlfn.CONCAT("https://comprasnet.gov.br/livre/pregao/ata2.asp?co_no_uasg=",E700,"&amp;numprp=",D700)</f>
        <v>https://comprasnet.gov.br/livre/pregao/ata2.asp?co_no_uasg=974200&amp;numprp=1592020</v>
      </c>
      <c r="Z700" s="10" t="str">
        <f aca="false">_xlfn.CONCAT("https://comprasnet.gov.br/livre/pregao/anexosDosItens.asp?uasg=",E700,"&amp;numprp=",D700,"&amp;prgcod=863000")</f>
        <v>https://comprasnet.gov.br/livre/pregao/anexosDosItens.asp?uasg=974200&amp;numprp=1592020&amp;prgcod=863000</v>
      </c>
      <c r="AA700" s="10" t="str">
        <f aca="false">_xlfn.CONCAT("http://compras.dados.gov.br/pregoes/doc/pregao/",B700,"/itens.json")</f>
        <v>http://compras.dados.gov.br/pregoes/doc/pregao/9742000001592020/itens.json</v>
      </c>
    </row>
    <row r="701" s="6" customFormat="true" ht="15" hidden="false" customHeight="false" outlineLevel="0" collapsed="false">
      <c r="A701" s="8" t="s">
        <v>839</v>
      </c>
      <c r="B701" s="8" t="str">
        <f aca="false">_xlfn.CONCAT(E701,"000",D701)</f>
        <v>9742000001592020</v>
      </c>
      <c r="C701" s="8" t="s">
        <v>2410</v>
      </c>
      <c r="D701" s="8" t="str">
        <f aca="false">RIGHT(A701,7)</f>
        <v>1592020</v>
      </c>
      <c r="E701" s="8" t="n">
        <f aca="false">O701</f>
        <v>974200</v>
      </c>
      <c r="F701" s="8" t="str">
        <f aca="false">RIGHT(C701,3)</f>
        <v>010</v>
      </c>
      <c r="G701" s="8" t="s">
        <v>8</v>
      </c>
      <c r="H701" s="8" t="n">
        <v>461542</v>
      </c>
      <c r="I701" s="8" t="s">
        <v>203</v>
      </c>
      <c r="J701" s="8" t="s">
        <v>204</v>
      </c>
      <c r="K701" s="8" t="s">
        <v>1189</v>
      </c>
      <c r="L701" s="8" t="s">
        <v>2409</v>
      </c>
      <c r="M701" s="8" t="s">
        <v>32</v>
      </c>
      <c r="N701" s="8" t="s">
        <v>55</v>
      </c>
      <c r="O701" s="8" t="n">
        <v>974200</v>
      </c>
      <c r="P701" s="8" t="s">
        <v>842</v>
      </c>
      <c r="Q701" s="8" t="n">
        <v>99900</v>
      </c>
      <c r="R701" s="8" t="s">
        <v>35</v>
      </c>
      <c r="S701" s="8" t="n">
        <v>97400</v>
      </c>
      <c r="T701" s="8" t="s">
        <v>57</v>
      </c>
      <c r="U701" s="8" t="s">
        <v>58</v>
      </c>
      <c r="V701" s="8" t="s">
        <v>49</v>
      </c>
      <c r="W701" s="9" t="n">
        <v>4.78</v>
      </c>
      <c r="Y701" s="10" t="str">
        <f aca="false">_xlfn.CONCAT("https://comprasnet.gov.br/livre/pregao/ata2.asp?co_no_uasg=",E701,"&amp;numprp=",D701)</f>
        <v>https://comprasnet.gov.br/livre/pregao/ata2.asp?co_no_uasg=974200&amp;numprp=1592020</v>
      </c>
      <c r="Z701" s="10" t="str">
        <f aca="false">_xlfn.CONCAT("https://comprasnet.gov.br/livre/pregao/anexosDosItens.asp?uasg=",E701,"&amp;numprp=",D701,"&amp;prgcod=863000")</f>
        <v>https://comprasnet.gov.br/livre/pregao/anexosDosItens.asp?uasg=974200&amp;numprp=1592020&amp;prgcod=863000</v>
      </c>
      <c r="AA701" s="10" t="str">
        <f aca="false">_xlfn.CONCAT("http://compras.dados.gov.br/pregoes/doc/pregao/",B701,"/itens.json")</f>
        <v>http://compras.dados.gov.br/pregoes/doc/pregao/9742000001592020/itens.json</v>
      </c>
    </row>
    <row r="702" s="6" customFormat="true" ht="15" hidden="false" customHeight="false" outlineLevel="0" collapsed="false">
      <c r="A702" s="8" t="s">
        <v>2411</v>
      </c>
      <c r="B702" s="8" t="str">
        <f aca="false">_xlfn.CONCAT(E702,"000",D702)</f>
        <v>9266550000032020</v>
      </c>
      <c r="C702" s="8" t="s">
        <v>2412</v>
      </c>
      <c r="D702" s="8" t="str">
        <f aca="false">RIGHT(A702,7)</f>
        <v>0032020</v>
      </c>
      <c r="E702" s="8" t="n">
        <f aca="false">O702</f>
        <v>926655</v>
      </c>
      <c r="F702" s="8" t="str">
        <f aca="false">RIGHT(C702,3)</f>
        <v>147</v>
      </c>
      <c r="G702" s="8" t="s">
        <v>8</v>
      </c>
      <c r="H702" s="8" t="n">
        <v>404381</v>
      </c>
      <c r="I702" s="8" t="s">
        <v>546</v>
      </c>
      <c r="J702" s="8" t="s">
        <v>547</v>
      </c>
      <c r="K702" s="8" t="s">
        <v>30</v>
      </c>
      <c r="L702" s="8" t="s">
        <v>2413</v>
      </c>
      <c r="M702" s="8" t="s">
        <v>32</v>
      </c>
      <c r="N702" s="8" t="s">
        <v>2414</v>
      </c>
      <c r="O702" s="8" t="n">
        <v>926655</v>
      </c>
      <c r="P702" s="8" t="s">
        <v>2415</v>
      </c>
      <c r="Q702" s="8" t="n">
        <v>38661</v>
      </c>
      <c r="R702" s="8" t="s">
        <v>2415</v>
      </c>
      <c r="S702" s="8" t="n">
        <v>38661</v>
      </c>
      <c r="T702" s="8" t="s">
        <v>2415</v>
      </c>
      <c r="U702" s="8" t="s">
        <v>58</v>
      </c>
      <c r="V702" s="8" t="s">
        <v>83</v>
      </c>
      <c r="W702" s="9" t="n">
        <v>4.8</v>
      </c>
      <c r="Y702" s="10" t="str">
        <f aca="false">_xlfn.CONCAT("https://comprasnet.gov.br/livre/pregao/ata2.asp?co_no_uasg=",E702,"&amp;numprp=",D702)</f>
        <v>https://comprasnet.gov.br/livre/pregao/ata2.asp?co_no_uasg=926655&amp;numprp=0032020</v>
      </c>
      <c r="Z702" s="10" t="str">
        <f aca="false">_xlfn.CONCAT("https://comprasnet.gov.br/livre/pregao/anexosDosItens.asp?uasg=",E702,"&amp;numprp=",D702,"&amp;prgcod=863000")</f>
        <v>https://comprasnet.gov.br/livre/pregao/anexosDosItens.asp?uasg=926655&amp;numprp=0032020&amp;prgcod=863000</v>
      </c>
      <c r="AA702" s="10" t="str">
        <f aca="false">_xlfn.CONCAT("http://compras.dados.gov.br/pregoes/doc/pregao/",B702,"/itens.json")</f>
        <v>http://compras.dados.gov.br/pregoes/doc/pregao/9266550000032020/itens.json</v>
      </c>
    </row>
    <row r="703" s="6" customFormat="true" ht="15" hidden="false" customHeight="false" outlineLevel="0" collapsed="false">
      <c r="A703" s="8" t="s">
        <v>573</v>
      </c>
      <c r="B703" s="8" t="str">
        <f aca="false">_xlfn.CONCAT(E703,"000",D703)</f>
        <v>9258140000112020</v>
      </c>
      <c r="C703" s="8" t="s">
        <v>2416</v>
      </c>
      <c r="D703" s="8" t="str">
        <f aca="false">RIGHT(A703,7)</f>
        <v>0112020</v>
      </c>
      <c r="E703" s="8" t="n">
        <f aca="false">O703</f>
        <v>925814</v>
      </c>
      <c r="F703" s="8" t="str">
        <f aca="false">RIGHT(C703,3)</f>
        <v>001</v>
      </c>
      <c r="G703" s="8" t="s">
        <v>8</v>
      </c>
      <c r="H703" s="8" t="n">
        <v>431357</v>
      </c>
      <c r="I703" s="8" t="s">
        <v>2417</v>
      </c>
      <c r="J703" s="8" t="s">
        <v>2418</v>
      </c>
      <c r="K703" s="8" t="s">
        <v>62</v>
      </c>
      <c r="L703" s="8" t="s">
        <v>54</v>
      </c>
      <c r="M703" s="8" t="s">
        <v>32</v>
      </c>
      <c r="N703" s="8" t="s">
        <v>2419</v>
      </c>
      <c r="O703" s="8" t="n">
        <v>925814</v>
      </c>
      <c r="P703" s="8" t="s">
        <v>577</v>
      </c>
      <c r="Q703" s="8" t="n">
        <v>99900</v>
      </c>
      <c r="R703" s="8" t="s">
        <v>35</v>
      </c>
      <c r="S703" s="8" t="n">
        <v>93720</v>
      </c>
      <c r="T703" s="8" t="s">
        <v>131</v>
      </c>
      <c r="U703" s="8" t="s">
        <v>132</v>
      </c>
      <c r="V703" s="8" t="s">
        <v>59</v>
      </c>
      <c r="W703" s="9" t="n">
        <v>4.8</v>
      </c>
      <c r="Y703" s="10" t="str">
        <f aca="false">_xlfn.CONCAT("https://comprasnet.gov.br/livre/pregao/ata2.asp?co_no_uasg=",E703,"&amp;numprp=",D703)</f>
        <v>https://comprasnet.gov.br/livre/pregao/ata2.asp?co_no_uasg=925814&amp;numprp=0112020</v>
      </c>
      <c r="Z703" s="10" t="str">
        <f aca="false">_xlfn.CONCAT("https://comprasnet.gov.br/livre/pregao/anexosDosItens.asp?uasg=",E703,"&amp;numprp=",D703,"&amp;prgcod=863000")</f>
        <v>https://comprasnet.gov.br/livre/pregao/anexosDosItens.asp?uasg=925814&amp;numprp=0112020&amp;prgcod=863000</v>
      </c>
      <c r="AA703" s="10" t="str">
        <f aca="false">_xlfn.CONCAT("http://compras.dados.gov.br/pregoes/doc/pregao/",B703,"/itens.json")</f>
        <v>http://compras.dados.gov.br/pregoes/doc/pregao/9258140000112020/itens.json</v>
      </c>
    </row>
    <row r="704" s="6" customFormat="true" ht="15" hidden="false" customHeight="false" outlineLevel="0" collapsed="false">
      <c r="A704" s="8" t="s">
        <v>2420</v>
      </c>
      <c r="B704" s="8" t="str">
        <f aca="false">_xlfn.CONCAT(E704,"000",D704)</f>
        <v>700170000522020</v>
      </c>
      <c r="C704" s="8" t="s">
        <v>2421</v>
      </c>
      <c r="D704" s="8" t="str">
        <f aca="false">RIGHT(A704,7)</f>
        <v>0522020</v>
      </c>
      <c r="E704" s="8" t="n">
        <f aca="false">O704</f>
        <v>70017</v>
      </c>
      <c r="F704" s="8" t="str">
        <f aca="false">RIGHT(C704,3)</f>
        <v>003</v>
      </c>
      <c r="G704" s="8" t="s">
        <v>8</v>
      </c>
      <c r="H704" s="8" t="n">
        <v>386808</v>
      </c>
      <c r="I704" s="8" t="s">
        <v>2422</v>
      </c>
      <c r="J704" s="8" t="s">
        <v>2423</v>
      </c>
      <c r="K704" s="8" t="s">
        <v>1189</v>
      </c>
      <c r="L704" s="8" t="s">
        <v>2424</v>
      </c>
      <c r="M704" s="8" t="s">
        <v>32</v>
      </c>
      <c r="N704" s="8" t="s">
        <v>2425</v>
      </c>
      <c r="O704" s="8" t="n">
        <v>70017</v>
      </c>
      <c r="P704" s="8" t="s">
        <v>1690</v>
      </c>
      <c r="Q704" s="8" t="n">
        <v>14000</v>
      </c>
      <c r="R704" s="8" t="s">
        <v>388</v>
      </c>
      <c r="S704" s="8" t="n">
        <v>14000</v>
      </c>
      <c r="T704" s="8" t="s">
        <v>388</v>
      </c>
      <c r="U704" s="8" t="s">
        <v>178</v>
      </c>
      <c r="V704" s="8" t="s">
        <v>68</v>
      </c>
      <c r="W704" s="9" t="n">
        <v>4.8</v>
      </c>
      <c r="Y704" s="10" t="str">
        <f aca="false">_xlfn.CONCAT("https://comprasnet.gov.br/livre/pregao/ata2.asp?co_no_uasg=",E704,"&amp;numprp=",D704)</f>
        <v>https://comprasnet.gov.br/livre/pregao/ata2.asp?co_no_uasg=70017&amp;numprp=0522020</v>
      </c>
      <c r="Z704" s="10" t="str">
        <f aca="false">_xlfn.CONCAT("https://comprasnet.gov.br/livre/pregao/anexosDosItens.asp?uasg=",E704,"&amp;numprp=",D704,"&amp;prgcod=863000")</f>
        <v>https://comprasnet.gov.br/livre/pregao/anexosDosItens.asp?uasg=70017&amp;numprp=0522020&amp;prgcod=863000</v>
      </c>
      <c r="AA704" s="10" t="str">
        <f aca="false">_xlfn.CONCAT("http://compras.dados.gov.br/pregoes/doc/pregao/",B704,"/itens.json")</f>
        <v>http://compras.dados.gov.br/pregoes/doc/pregao/700170000522020/itens.json</v>
      </c>
    </row>
    <row r="705" s="6" customFormat="true" ht="15" hidden="false" customHeight="false" outlineLevel="0" collapsed="false">
      <c r="A705" s="8" t="s">
        <v>405</v>
      </c>
      <c r="B705" s="8" t="str">
        <f aca="false">_xlfn.CONCAT(E705,"000",D705)</f>
        <v>1604130000572019</v>
      </c>
      <c r="C705" s="8" t="s">
        <v>2426</v>
      </c>
      <c r="D705" s="8" t="str">
        <f aca="false">RIGHT(A705,7)</f>
        <v>0572019</v>
      </c>
      <c r="E705" s="8" t="n">
        <f aca="false">O705</f>
        <v>160413</v>
      </c>
      <c r="F705" s="8" t="str">
        <f aca="false">RIGHT(C705,3)</f>
        <v>171</v>
      </c>
      <c r="G705" s="8" t="s">
        <v>8</v>
      </c>
      <c r="H705" s="8" t="n">
        <v>345158</v>
      </c>
      <c r="I705" s="8" t="s">
        <v>990</v>
      </c>
      <c r="J705" s="8" t="s">
        <v>991</v>
      </c>
      <c r="K705" s="8" t="s">
        <v>30</v>
      </c>
      <c r="L705" s="8" t="s">
        <v>822</v>
      </c>
      <c r="M705" s="8" t="s">
        <v>32</v>
      </c>
      <c r="N705" s="8" t="s">
        <v>1375</v>
      </c>
      <c r="O705" s="8" t="n">
        <v>160413</v>
      </c>
      <c r="P705" s="8" t="s">
        <v>407</v>
      </c>
      <c r="Q705" s="8" t="n">
        <v>52000</v>
      </c>
      <c r="R705" s="8" t="s">
        <v>102</v>
      </c>
      <c r="S705" s="8" t="n">
        <v>52121</v>
      </c>
      <c r="T705" s="8" t="s">
        <v>140</v>
      </c>
      <c r="U705" s="8" t="s">
        <v>141</v>
      </c>
      <c r="V705" s="8" t="s">
        <v>59</v>
      </c>
      <c r="W705" s="9" t="n">
        <v>4.95</v>
      </c>
      <c r="Y705" s="10" t="str">
        <f aca="false">_xlfn.CONCAT("https://comprasnet.gov.br/livre/pregao/ata2.asp?co_no_uasg=",E705,"&amp;numprp=",D705)</f>
        <v>https://comprasnet.gov.br/livre/pregao/ata2.asp?co_no_uasg=160413&amp;numprp=0572019</v>
      </c>
      <c r="Z705" s="10" t="str">
        <f aca="false">_xlfn.CONCAT("https://comprasnet.gov.br/livre/pregao/anexosDosItens.asp?uasg=",E705,"&amp;numprp=",D705,"&amp;prgcod=863000")</f>
        <v>https://comprasnet.gov.br/livre/pregao/anexosDosItens.asp?uasg=160413&amp;numprp=0572019&amp;prgcod=863000</v>
      </c>
      <c r="AA705" s="10" t="str">
        <f aca="false">_xlfn.CONCAT("http://compras.dados.gov.br/pregoes/doc/pregao/",B705,"/itens.json")</f>
        <v>http://compras.dados.gov.br/pregoes/doc/pregao/1604130000572019/itens.json</v>
      </c>
    </row>
    <row r="706" s="6" customFormat="true" ht="15" hidden="false" customHeight="false" outlineLevel="0" collapsed="false">
      <c r="A706" s="8" t="s">
        <v>2082</v>
      </c>
      <c r="B706" s="8" t="str">
        <f aca="false">_xlfn.CONCAT(E706,"000",D706)</f>
        <v>1600340000032020</v>
      </c>
      <c r="C706" s="8" t="s">
        <v>2427</v>
      </c>
      <c r="D706" s="8" t="str">
        <f aca="false">RIGHT(A706,7)</f>
        <v>0032020</v>
      </c>
      <c r="E706" s="8" t="n">
        <f aca="false">O706</f>
        <v>160034</v>
      </c>
      <c r="F706" s="8" t="str">
        <f aca="false">RIGHT(C706,3)</f>
        <v>002</v>
      </c>
      <c r="G706" s="8" t="s">
        <v>8</v>
      </c>
      <c r="H706" s="8" t="n">
        <v>150711</v>
      </c>
      <c r="I706" s="8" t="s">
        <v>217</v>
      </c>
      <c r="J706" s="8" t="s">
        <v>2428</v>
      </c>
      <c r="K706" s="8" t="s">
        <v>2085</v>
      </c>
      <c r="L706" s="8" t="s">
        <v>620</v>
      </c>
      <c r="M706" s="8" t="s">
        <v>32</v>
      </c>
      <c r="N706" s="8" t="s">
        <v>1970</v>
      </c>
      <c r="O706" s="8" t="n">
        <v>160034</v>
      </c>
      <c r="P706" s="8" t="s">
        <v>1627</v>
      </c>
      <c r="Q706" s="8" t="n">
        <v>52000</v>
      </c>
      <c r="R706" s="8" t="s">
        <v>102</v>
      </c>
      <c r="S706" s="8" t="n">
        <v>52121</v>
      </c>
      <c r="T706" s="8" t="s">
        <v>140</v>
      </c>
      <c r="U706" s="8" t="s">
        <v>114</v>
      </c>
      <c r="V706" s="8" t="s">
        <v>83</v>
      </c>
      <c r="W706" s="9" t="n">
        <v>4.98</v>
      </c>
      <c r="Y706" s="10" t="str">
        <f aca="false">_xlfn.CONCAT("https://comprasnet.gov.br/livre/pregao/ata2.asp?co_no_uasg=",E706,"&amp;numprp=",D706)</f>
        <v>https://comprasnet.gov.br/livre/pregao/ata2.asp?co_no_uasg=160034&amp;numprp=0032020</v>
      </c>
      <c r="Z706" s="10" t="str">
        <f aca="false">_xlfn.CONCAT("https://comprasnet.gov.br/livre/pregao/anexosDosItens.asp?uasg=",E706,"&amp;numprp=",D706,"&amp;prgcod=863000")</f>
        <v>https://comprasnet.gov.br/livre/pregao/anexosDosItens.asp?uasg=160034&amp;numprp=0032020&amp;prgcod=863000</v>
      </c>
      <c r="AA706" s="10" t="str">
        <f aca="false">_xlfn.CONCAT("http://compras.dados.gov.br/pregoes/doc/pregao/",B706,"/itens.json")</f>
        <v>http://compras.dados.gov.br/pregoes/doc/pregao/1600340000032020/itens.json</v>
      </c>
    </row>
    <row r="707" s="6" customFormat="true" ht="15" hidden="false" customHeight="false" outlineLevel="0" collapsed="false">
      <c r="A707" s="8" t="s">
        <v>2015</v>
      </c>
      <c r="B707" s="8" t="str">
        <f aca="false">_xlfn.CONCAT(E707,"000",D707)</f>
        <v>1701920000132020</v>
      </c>
      <c r="C707" s="8" t="s">
        <v>2429</v>
      </c>
      <c r="D707" s="8" t="str">
        <f aca="false">RIGHT(A707,7)</f>
        <v>0132020</v>
      </c>
      <c r="E707" s="8" t="n">
        <f aca="false">O707</f>
        <v>170192</v>
      </c>
      <c r="F707" s="8" t="str">
        <f aca="false">RIGHT(C707,3)</f>
        <v>001</v>
      </c>
      <c r="G707" s="8" t="s">
        <v>71</v>
      </c>
      <c r="H707" s="8" t="n">
        <v>150711</v>
      </c>
      <c r="I707" s="8" t="s">
        <v>217</v>
      </c>
      <c r="J707" s="8" t="s">
        <v>2430</v>
      </c>
      <c r="K707" s="8" t="s">
        <v>30</v>
      </c>
      <c r="L707" s="8" t="s">
        <v>2018</v>
      </c>
      <c r="M707" s="8" t="s">
        <v>32</v>
      </c>
      <c r="N707" s="8" t="s">
        <v>2019</v>
      </c>
      <c r="O707" s="8" t="n">
        <v>170192</v>
      </c>
      <c r="P707" s="8" t="s">
        <v>2020</v>
      </c>
      <c r="Q707" s="8" t="n">
        <v>25000</v>
      </c>
      <c r="R707" s="8" t="s">
        <v>504</v>
      </c>
      <c r="S707" s="8" t="n">
        <v>25000</v>
      </c>
      <c r="T707" s="8" t="s">
        <v>504</v>
      </c>
      <c r="U707" s="8" t="s">
        <v>256</v>
      </c>
      <c r="V707" s="8" t="s">
        <v>49</v>
      </c>
      <c r="W707" s="9" t="n">
        <v>4.99</v>
      </c>
      <c r="Y707" s="10" t="str">
        <f aca="false">_xlfn.CONCAT("https://comprasnet.gov.br/livre/pregao/ata2.asp?co_no_uasg=",E707,"&amp;numprp=",D707)</f>
        <v>https://comprasnet.gov.br/livre/pregao/ata2.asp?co_no_uasg=170192&amp;numprp=0132020</v>
      </c>
      <c r="Z707" s="10" t="str">
        <f aca="false">_xlfn.CONCAT("https://comprasnet.gov.br/livre/pregao/anexosDosItens.asp?uasg=",E707,"&amp;numprp=",D707,"&amp;prgcod=863000")</f>
        <v>https://comprasnet.gov.br/livre/pregao/anexosDosItens.asp?uasg=170192&amp;numprp=0132020&amp;prgcod=863000</v>
      </c>
      <c r="AA707" s="10" t="str">
        <f aca="false">_xlfn.CONCAT("http://compras.dados.gov.br/pregoes/doc/pregao/",B707,"/itens.json")</f>
        <v>http://compras.dados.gov.br/pregoes/doc/pregao/1701920000132020/itens.json</v>
      </c>
    </row>
    <row r="708" s="6" customFormat="true" ht="15" hidden="false" customHeight="false" outlineLevel="0" collapsed="false">
      <c r="A708" s="8" t="s">
        <v>2082</v>
      </c>
      <c r="B708" s="8" t="str">
        <f aca="false">_xlfn.CONCAT(E708,"000",D708)</f>
        <v>1600340000032020</v>
      </c>
      <c r="C708" s="8" t="s">
        <v>2431</v>
      </c>
      <c r="D708" s="8" t="str">
        <f aca="false">RIGHT(A708,7)</f>
        <v>0032020</v>
      </c>
      <c r="E708" s="8" t="n">
        <f aca="false">O708</f>
        <v>160034</v>
      </c>
      <c r="F708" s="8" t="str">
        <f aca="false">RIGHT(C708,3)</f>
        <v>003</v>
      </c>
      <c r="G708" s="8" t="s">
        <v>8</v>
      </c>
      <c r="H708" s="8" t="n">
        <v>150711</v>
      </c>
      <c r="I708" s="8" t="s">
        <v>217</v>
      </c>
      <c r="J708" s="8" t="s">
        <v>2432</v>
      </c>
      <c r="K708" s="8" t="s">
        <v>2085</v>
      </c>
      <c r="L708" s="8" t="s">
        <v>394</v>
      </c>
      <c r="M708" s="8" t="s">
        <v>32</v>
      </c>
      <c r="N708" s="8" t="s">
        <v>395</v>
      </c>
      <c r="O708" s="8" t="n">
        <v>160034</v>
      </c>
      <c r="P708" s="8" t="s">
        <v>1627</v>
      </c>
      <c r="Q708" s="8" t="n">
        <v>52000</v>
      </c>
      <c r="R708" s="8" t="s">
        <v>102</v>
      </c>
      <c r="S708" s="8" t="n">
        <v>52121</v>
      </c>
      <c r="T708" s="8" t="s">
        <v>140</v>
      </c>
      <c r="U708" s="8" t="s">
        <v>114</v>
      </c>
      <c r="V708" s="8" t="s">
        <v>83</v>
      </c>
      <c r="W708" s="9" t="n">
        <v>5</v>
      </c>
      <c r="Y708" s="10" t="str">
        <f aca="false">_xlfn.CONCAT("https://comprasnet.gov.br/livre/pregao/ata2.asp?co_no_uasg=",E708,"&amp;numprp=",D708)</f>
        <v>https://comprasnet.gov.br/livre/pregao/ata2.asp?co_no_uasg=160034&amp;numprp=0032020</v>
      </c>
      <c r="Z708" s="10" t="str">
        <f aca="false">_xlfn.CONCAT("https://comprasnet.gov.br/livre/pregao/anexosDosItens.asp?uasg=",E708,"&amp;numprp=",D708,"&amp;prgcod=863000")</f>
        <v>https://comprasnet.gov.br/livre/pregao/anexosDosItens.asp?uasg=160034&amp;numprp=0032020&amp;prgcod=863000</v>
      </c>
      <c r="AA708" s="10" t="str">
        <f aca="false">_xlfn.CONCAT("http://compras.dados.gov.br/pregoes/doc/pregao/",B708,"/itens.json")</f>
        <v>http://compras.dados.gov.br/pregoes/doc/pregao/1600340000032020/itens.json</v>
      </c>
    </row>
    <row r="709" s="6" customFormat="true" ht="15" hidden="false" customHeight="false" outlineLevel="0" collapsed="false">
      <c r="A709" s="8" t="s">
        <v>1619</v>
      </c>
      <c r="B709" s="8" t="str">
        <f aca="false">_xlfn.CONCAT(E709,"000",D709)</f>
        <v>1600860000172020</v>
      </c>
      <c r="C709" s="8" t="s">
        <v>2433</v>
      </c>
      <c r="D709" s="8" t="str">
        <f aca="false">RIGHT(A709,7)</f>
        <v>0172020</v>
      </c>
      <c r="E709" s="8" t="n">
        <f aca="false">O709</f>
        <v>160086</v>
      </c>
      <c r="F709" s="8" t="str">
        <f aca="false">RIGHT(C709,3)</f>
        <v>021</v>
      </c>
      <c r="G709" s="8" t="s">
        <v>8</v>
      </c>
      <c r="H709" s="8" t="n">
        <v>282538</v>
      </c>
      <c r="I709" s="8" t="s">
        <v>1851</v>
      </c>
      <c r="J709" s="8" t="s">
        <v>1852</v>
      </c>
      <c r="K709" s="8" t="s">
        <v>30</v>
      </c>
      <c r="L709" s="8" t="s">
        <v>1294</v>
      </c>
      <c r="M709" s="8" t="s">
        <v>32</v>
      </c>
      <c r="N709" s="8" t="s">
        <v>2434</v>
      </c>
      <c r="O709" s="8" t="n">
        <v>160086</v>
      </c>
      <c r="P709" s="8" t="s">
        <v>1623</v>
      </c>
      <c r="Q709" s="8" t="n">
        <v>52000</v>
      </c>
      <c r="R709" s="8" t="s">
        <v>102</v>
      </c>
      <c r="S709" s="8" t="n">
        <v>52121</v>
      </c>
      <c r="T709" s="8" t="s">
        <v>140</v>
      </c>
      <c r="U709" s="8" t="s">
        <v>58</v>
      </c>
      <c r="V709" s="8" t="s">
        <v>38</v>
      </c>
      <c r="W709" s="9" t="n">
        <v>5</v>
      </c>
      <c r="Y709" s="10" t="str">
        <f aca="false">_xlfn.CONCAT("https://comprasnet.gov.br/livre/pregao/ata2.asp?co_no_uasg=",E709,"&amp;numprp=",D709)</f>
        <v>https://comprasnet.gov.br/livre/pregao/ata2.asp?co_no_uasg=160086&amp;numprp=0172020</v>
      </c>
      <c r="Z709" s="10" t="str">
        <f aca="false">_xlfn.CONCAT("https://comprasnet.gov.br/livre/pregao/anexosDosItens.asp?uasg=",E709,"&amp;numprp=",D709,"&amp;prgcod=863000")</f>
        <v>https://comprasnet.gov.br/livre/pregao/anexosDosItens.asp?uasg=160086&amp;numprp=0172020&amp;prgcod=863000</v>
      </c>
      <c r="AA709" s="10" t="str">
        <f aca="false">_xlfn.CONCAT("http://compras.dados.gov.br/pregoes/doc/pregao/",B709,"/itens.json")</f>
        <v>http://compras.dados.gov.br/pregoes/doc/pregao/1600860000172020/itens.json</v>
      </c>
    </row>
    <row r="710" s="6" customFormat="true" ht="15" hidden="false" customHeight="false" outlineLevel="0" collapsed="false">
      <c r="A710" s="8" t="s">
        <v>1299</v>
      </c>
      <c r="B710" s="8" t="str">
        <f aca="false">_xlfn.CONCAT(E710,"000",D710)</f>
        <v>1604130000152020</v>
      </c>
      <c r="C710" s="8" t="s">
        <v>2435</v>
      </c>
      <c r="D710" s="8" t="str">
        <f aca="false">RIGHT(A710,7)</f>
        <v>0152020</v>
      </c>
      <c r="E710" s="8" t="n">
        <f aca="false">O710</f>
        <v>160413</v>
      </c>
      <c r="F710" s="8" t="str">
        <f aca="false">RIGHT(C710,3)</f>
        <v>071</v>
      </c>
      <c r="G710" s="8" t="s">
        <v>8</v>
      </c>
      <c r="H710" s="8" t="n">
        <v>354605</v>
      </c>
      <c r="I710" s="8" t="s">
        <v>850</v>
      </c>
      <c r="J710" s="8" t="s">
        <v>851</v>
      </c>
      <c r="K710" s="8" t="s">
        <v>30</v>
      </c>
      <c r="L710" s="8" t="s">
        <v>359</v>
      </c>
      <c r="M710" s="8" t="s">
        <v>32</v>
      </c>
      <c r="N710" s="8" t="s">
        <v>712</v>
      </c>
      <c r="O710" s="8" t="n">
        <v>160413</v>
      </c>
      <c r="P710" s="8" t="s">
        <v>407</v>
      </c>
      <c r="Q710" s="8" t="n">
        <v>52000</v>
      </c>
      <c r="R710" s="8" t="s">
        <v>102</v>
      </c>
      <c r="S710" s="8" t="n">
        <v>52121</v>
      </c>
      <c r="T710" s="8" t="s">
        <v>140</v>
      </c>
      <c r="U710" s="8" t="s">
        <v>141</v>
      </c>
      <c r="V710" s="8" t="s">
        <v>83</v>
      </c>
      <c r="W710" s="9" t="n">
        <v>5</v>
      </c>
      <c r="Y710" s="10" t="str">
        <f aca="false">_xlfn.CONCAT("https://comprasnet.gov.br/livre/pregao/ata2.asp?co_no_uasg=",E710,"&amp;numprp=",D710)</f>
        <v>https://comprasnet.gov.br/livre/pregao/ata2.asp?co_no_uasg=160413&amp;numprp=0152020</v>
      </c>
      <c r="Z710" s="10" t="str">
        <f aca="false">_xlfn.CONCAT("https://comprasnet.gov.br/livre/pregao/anexosDosItens.asp?uasg=",E710,"&amp;numprp=",D710,"&amp;prgcod=863000")</f>
        <v>https://comprasnet.gov.br/livre/pregao/anexosDosItens.asp?uasg=160413&amp;numprp=0152020&amp;prgcod=863000</v>
      </c>
      <c r="AA710" s="10" t="str">
        <f aca="false">_xlfn.CONCAT("http://compras.dados.gov.br/pregoes/doc/pregao/",B710,"/itens.json")</f>
        <v>http://compras.dados.gov.br/pregoes/doc/pregao/1604130000152020/itens.json</v>
      </c>
    </row>
    <row r="711" s="6" customFormat="true" ht="15" hidden="false" customHeight="false" outlineLevel="0" collapsed="false">
      <c r="A711" s="8" t="s">
        <v>2436</v>
      </c>
      <c r="B711" s="8" t="str">
        <f aca="false">_xlfn.CONCAT(E711,"000",D711)</f>
        <v>1530350000292020</v>
      </c>
      <c r="C711" s="8" t="s">
        <v>2437</v>
      </c>
      <c r="D711" s="8" t="str">
        <f aca="false">RIGHT(A711,7)</f>
        <v>0292020</v>
      </c>
      <c r="E711" s="8" t="n">
        <f aca="false">O711</f>
        <v>153035</v>
      </c>
      <c r="F711" s="8" t="str">
        <f aca="false">RIGHT(C711,3)</f>
        <v>002</v>
      </c>
      <c r="G711" s="8" t="s">
        <v>8</v>
      </c>
      <c r="H711" s="8" t="n">
        <v>251521</v>
      </c>
      <c r="I711" s="8" t="s">
        <v>28</v>
      </c>
      <c r="J711" s="8" t="s">
        <v>29</v>
      </c>
      <c r="K711" s="8" t="s">
        <v>62</v>
      </c>
      <c r="L711" s="8" t="s">
        <v>2438</v>
      </c>
      <c r="M711" s="8" t="s">
        <v>32</v>
      </c>
      <c r="N711" s="8" t="s">
        <v>2439</v>
      </c>
      <c r="O711" s="8" t="n">
        <v>153035</v>
      </c>
      <c r="P711" s="8" t="s">
        <v>2307</v>
      </c>
      <c r="Q711" s="8" t="n">
        <v>26000</v>
      </c>
      <c r="R711" s="8" t="s">
        <v>46</v>
      </c>
      <c r="S711" s="8" t="n">
        <v>26254</v>
      </c>
      <c r="T711" s="8" t="s">
        <v>2307</v>
      </c>
      <c r="U711" s="8" t="s">
        <v>48</v>
      </c>
      <c r="V711" s="8" t="s">
        <v>147</v>
      </c>
      <c r="W711" s="9" t="n">
        <v>5</v>
      </c>
      <c r="Y711" s="10" t="str">
        <f aca="false">_xlfn.CONCAT("https://comprasnet.gov.br/livre/pregao/ata2.asp?co_no_uasg=",E711,"&amp;numprp=",D711)</f>
        <v>https://comprasnet.gov.br/livre/pregao/ata2.asp?co_no_uasg=153035&amp;numprp=0292020</v>
      </c>
      <c r="Z711" s="10" t="str">
        <f aca="false">_xlfn.CONCAT("https://comprasnet.gov.br/livre/pregao/anexosDosItens.asp?uasg=",E711,"&amp;numprp=",D711,"&amp;prgcod=863000")</f>
        <v>https://comprasnet.gov.br/livre/pregao/anexosDosItens.asp?uasg=153035&amp;numprp=0292020&amp;prgcod=863000</v>
      </c>
      <c r="AA711" s="10" t="str">
        <f aca="false">_xlfn.CONCAT("http://compras.dados.gov.br/pregoes/doc/pregao/",B711,"/itens.json")</f>
        <v>http://compras.dados.gov.br/pregoes/doc/pregao/1530350000292020/itens.json</v>
      </c>
    </row>
    <row r="712" s="6" customFormat="true" ht="15" hidden="false" customHeight="false" outlineLevel="0" collapsed="false">
      <c r="A712" s="8" t="s">
        <v>2440</v>
      </c>
      <c r="B712" s="8" t="str">
        <f aca="false">_xlfn.CONCAT(E712,"000",D712)</f>
        <v>1604970000472020</v>
      </c>
      <c r="C712" s="8" t="s">
        <v>2441</v>
      </c>
      <c r="D712" s="8" t="str">
        <f aca="false">RIGHT(A712,7)</f>
        <v>0472020</v>
      </c>
      <c r="E712" s="8" t="n">
        <f aca="false">O712</f>
        <v>160497</v>
      </c>
      <c r="F712" s="8" t="str">
        <f aca="false">RIGHT(C712,3)</f>
        <v>001</v>
      </c>
      <c r="G712" s="8" t="s">
        <v>71</v>
      </c>
      <c r="H712" s="8" t="n">
        <v>460978</v>
      </c>
      <c r="I712" s="8" t="s">
        <v>979</v>
      </c>
      <c r="J712" s="8" t="s">
        <v>980</v>
      </c>
      <c r="K712" s="8" t="s">
        <v>30</v>
      </c>
      <c r="L712" s="8" t="s">
        <v>2442</v>
      </c>
      <c r="M712" s="8" t="s">
        <v>32</v>
      </c>
      <c r="N712" s="8" t="s">
        <v>2066</v>
      </c>
      <c r="O712" s="8" t="n">
        <v>160497</v>
      </c>
      <c r="P712" s="8" t="s">
        <v>2443</v>
      </c>
      <c r="Q712" s="8" t="n">
        <v>52000</v>
      </c>
      <c r="R712" s="8" t="s">
        <v>102</v>
      </c>
      <c r="S712" s="8" t="n">
        <v>52121</v>
      </c>
      <c r="T712" s="8" t="s">
        <v>140</v>
      </c>
      <c r="U712" s="8" t="s">
        <v>104</v>
      </c>
      <c r="V712" s="8" t="s">
        <v>105</v>
      </c>
      <c r="W712" s="9" t="n">
        <v>5</v>
      </c>
      <c r="Y712" s="10" t="str">
        <f aca="false">_xlfn.CONCAT("https://comprasnet.gov.br/livre/pregao/ata2.asp?co_no_uasg=",E712,"&amp;numprp=",D712)</f>
        <v>https://comprasnet.gov.br/livre/pregao/ata2.asp?co_no_uasg=160497&amp;numprp=0472020</v>
      </c>
      <c r="Z712" s="10" t="str">
        <f aca="false">_xlfn.CONCAT("https://comprasnet.gov.br/livre/pregao/anexosDosItens.asp?uasg=",E712,"&amp;numprp=",D712,"&amp;prgcod=863000")</f>
        <v>https://comprasnet.gov.br/livre/pregao/anexosDosItens.asp?uasg=160497&amp;numprp=0472020&amp;prgcod=863000</v>
      </c>
      <c r="AA712" s="10" t="str">
        <f aca="false">_xlfn.CONCAT("http://compras.dados.gov.br/pregoes/doc/pregao/",B712,"/itens.json")</f>
        <v>http://compras.dados.gov.br/pregoes/doc/pregao/1604970000472020/itens.json</v>
      </c>
    </row>
    <row r="713" s="6" customFormat="true" ht="15" hidden="false" customHeight="false" outlineLevel="0" collapsed="false">
      <c r="A713" s="8" t="s">
        <v>1064</v>
      </c>
      <c r="B713" s="8" t="str">
        <f aca="false">_xlfn.CONCAT(E713,"000",D713)</f>
        <v>1206290000042020</v>
      </c>
      <c r="C713" s="8" t="s">
        <v>2444</v>
      </c>
      <c r="D713" s="8" t="str">
        <f aca="false">RIGHT(A713,7)</f>
        <v>0042020</v>
      </c>
      <c r="E713" s="8" t="n">
        <f aca="false">O713</f>
        <v>120629</v>
      </c>
      <c r="F713" s="8" t="str">
        <f aca="false">RIGHT(C713,3)</f>
        <v>068</v>
      </c>
      <c r="G713" s="8" t="s">
        <v>8</v>
      </c>
      <c r="H713" s="8" t="n">
        <v>310569</v>
      </c>
      <c r="I713" s="8" t="s">
        <v>135</v>
      </c>
      <c r="J713" s="8" t="s">
        <v>136</v>
      </c>
      <c r="K713" s="8" t="s">
        <v>62</v>
      </c>
      <c r="L713" s="8" t="s">
        <v>79</v>
      </c>
      <c r="M713" s="8" t="s">
        <v>32</v>
      </c>
      <c r="N713" s="8" t="s">
        <v>1196</v>
      </c>
      <c r="O713" s="8" t="n">
        <v>120629</v>
      </c>
      <c r="P713" s="8" t="s">
        <v>1066</v>
      </c>
      <c r="Q713" s="8" t="n">
        <v>52000</v>
      </c>
      <c r="R713" s="8" t="s">
        <v>102</v>
      </c>
      <c r="S713" s="8" t="n">
        <v>52111</v>
      </c>
      <c r="T713" s="8" t="s">
        <v>103</v>
      </c>
      <c r="U713" s="8" t="s">
        <v>141</v>
      </c>
      <c r="V713" s="8" t="s">
        <v>49</v>
      </c>
      <c r="W713" s="9" t="n">
        <v>5.05</v>
      </c>
      <c r="Y713" s="10" t="str">
        <f aca="false">_xlfn.CONCAT("https://comprasnet.gov.br/livre/pregao/ata2.asp?co_no_uasg=",E713,"&amp;numprp=",D713)</f>
        <v>https://comprasnet.gov.br/livre/pregao/ata2.asp?co_no_uasg=120629&amp;numprp=0042020</v>
      </c>
      <c r="Z713" s="10" t="str">
        <f aca="false">_xlfn.CONCAT("https://comprasnet.gov.br/livre/pregao/anexosDosItens.asp?uasg=",E713,"&amp;numprp=",D713,"&amp;prgcod=863000")</f>
        <v>https://comprasnet.gov.br/livre/pregao/anexosDosItens.asp?uasg=120629&amp;numprp=0042020&amp;prgcod=863000</v>
      </c>
      <c r="AA713" s="10" t="str">
        <f aca="false">_xlfn.CONCAT("http://compras.dados.gov.br/pregoes/doc/pregao/",B713,"/itens.json")</f>
        <v>http://compras.dados.gov.br/pregoes/doc/pregao/1206290000042020/itens.json</v>
      </c>
    </row>
    <row r="714" s="6" customFormat="true" ht="15" hidden="false" customHeight="false" outlineLevel="0" collapsed="false">
      <c r="A714" s="8" t="s">
        <v>716</v>
      </c>
      <c r="B714" s="8" t="str">
        <f aca="false">_xlfn.CONCAT(E714,"000",D714)</f>
        <v>1206350000622020</v>
      </c>
      <c r="C714" s="8" t="s">
        <v>2445</v>
      </c>
      <c r="D714" s="8" t="str">
        <f aca="false">RIGHT(A714,7)</f>
        <v>0622020</v>
      </c>
      <c r="E714" s="8" t="n">
        <f aca="false">O714</f>
        <v>120635</v>
      </c>
      <c r="F714" s="8" t="str">
        <f aca="false">RIGHT(C714,3)</f>
        <v>004</v>
      </c>
      <c r="G714" s="8" t="s">
        <v>8</v>
      </c>
      <c r="H714" s="8" t="n">
        <v>251522</v>
      </c>
      <c r="I714" s="8" t="s">
        <v>2446</v>
      </c>
      <c r="J714" s="8" t="s">
        <v>2447</v>
      </c>
      <c r="K714" s="8" t="s">
        <v>30</v>
      </c>
      <c r="L714" s="8" t="s">
        <v>54</v>
      </c>
      <c r="M714" s="8" t="s">
        <v>32</v>
      </c>
      <c r="N714" s="8" t="s">
        <v>1244</v>
      </c>
      <c r="O714" s="8" t="n">
        <v>120635</v>
      </c>
      <c r="P714" s="8" t="s">
        <v>720</v>
      </c>
      <c r="Q714" s="8" t="n">
        <v>52000</v>
      </c>
      <c r="R714" s="8" t="s">
        <v>102</v>
      </c>
      <c r="S714" s="8" t="n">
        <v>52111</v>
      </c>
      <c r="T714" s="8" t="s">
        <v>103</v>
      </c>
      <c r="U714" s="8" t="s">
        <v>104</v>
      </c>
      <c r="V714" s="8" t="s">
        <v>105</v>
      </c>
      <c r="W714" s="9" t="n">
        <v>5.07</v>
      </c>
      <c r="Y714" s="10" t="str">
        <f aca="false">_xlfn.CONCAT("https://comprasnet.gov.br/livre/pregao/ata2.asp?co_no_uasg=",E714,"&amp;numprp=",D714)</f>
        <v>https://comprasnet.gov.br/livre/pregao/ata2.asp?co_no_uasg=120635&amp;numprp=0622020</v>
      </c>
      <c r="Z714" s="10" t="str">
        <f aca="false">_xlfn.CONCAT("https://comprasnet.gov.br/livre/pregao/anexosDosItens.asp?uasg=",E714,"&amp;numprp=",D714,"&amp;prgcod=863000")</f>
        <v>https://comprasnet.gov.br/livre/pregao/anexosDosItens.asp?uasg=120635&amp;numprp=0622020&amp;prgcod=863000</v>
      </c>
      <c r="AA714" s="10" t="str">
        <f aca="false">_xlfn.CONCAT("http://compras.dados.gov.br/pregoes/doc/pregao/",B714,"/itens.json")</f>
        <v>http://compras.dados.gov.br/pregoes/doc/pregao/1206350000622020/itens.json</v>
      </c>
    </row>
    <row r="715" s="6" customFormat="true" ht="15" hidden="false" customHeight="false" outlineLevel="0" collapsed="false">
      <c r="A715" s="8" t="s">
        <v>445</v>
      </c>
      <c r="B715" s="8" t="str">
        <f aca="false">_xlfn.CONCAT(E715,"000",D715)</f>
        <v>1206260000762019</v>
      </c>
      <c r="C715" s="8" t="s">
        <v>2448</v>
      </c>
      <c r="D715" s="8" t="str">
        <f aca="false">RIGHT(A715,7)</f>
        <v>0762019</v>
      </c>
      <c r="E715" s="8" t="n">
        <f aca="false">O715</f>
        <v>120626</v>
      </c>
      <c r="F715" s="8" t="str">
        <f aca="false">RIGHT(C715,3)</f>
        <v>336</v>
      </c>
      <c r="G715" s="8" t="s">
        <v>8</v>
      </c>
      <c r="H715" s="8" t="n">
        <v>350667</v>
      </c>
      <c r="I715" s="8" t="s">
        <v>2449</v>
      </c>
      <c r="J715" s="8" t="s">
        <v>2450</v>
      </c>
      <c r="K715" s="8" t="s">
        <v>30</v>
      </c>
      <c r="L715" s="8" t="s">
        <v>1826</v>
      </c>
      <c r="M715" s="8" t="s">
        <v>32</v>
      </c>
      <c r="N715" s="8" t="s">
        <v>449</v>
      </c>
      <c r="O715" s="8" t="n">
        <v>120626</v>
      </c>
      <c r="P715" s="8" t="s">
        <v>450</v>
      </c>
      <c r="Q715" s="8" t="n">
        <v>52000</v>
      </c>
      <c r="R715" s="8" t="s">
        <v>102</v>
      </c>
      <c r="S715" s="8" t="n">
        <v>52111</v>
      </c>
      <c r="T715" s="8" t="s">
        <v>103</v>
      </c>
      <c r="U715" s="8" t="s">
        <v>104</v>
      </c>
      <c r="V715" s="8" t="s">
        <v>68</v>
      </c>
      <c r="W715" s="9" t="n">
        <v>5.15</v>
      </c>
      <c r="Y715" s="10" t="str">
        <f aca="false">_xlfn.CONCAT("https://comprasnet.gov.br/livre/pregao/ata2.asp?co_no_uasg=",E715,"&amp;numprp=",D715)</f>
        <v>https://comprasnet.gov.br/livre/pregao/ata2.asp?co_no_uasg=120626&amp;numprp=0762019</v>
      </c>
      <c r="Z715" s="10" t="str">
        <f aca="false">_xlfn.CONCAT("https://comprasnet.gov.br/livre/pregao/anexosDosItens.asp?uasg=",E715,"&amp;numprp=",D715,"&amp;prgcod=863000")</f>
        <v>https://comprasnet.gov.br/livre/pregao/anexosDosItens.asp?uasg=120626&amp;numprp=0762019&amp;prgcod=863000</v>
      </c>
      <c r="AA715" s="10" t="str">
        <f aca="false">_xlfn.CONCAT("http://compras.dados.gov.br/pregoes/doc/pregao/",B715,"/itens.json")</f>
        <v>http://compras.dados.gov.br/pregoes/doc/pregao/1206260000762019/itens.json</v>
      </c>
    </row>
    <row r="716" s="6" customFormat="true" ht="15" hidden="false" customHeight="false" outlineLevel="0" collapsed="false">
      <c r="A716" s="8" t="s">
        <v>2198</v>
      </c>
      <c r="B716" s="8" t="str">
        <f aca="false">_xlfn.CONCAT(E716,"000",D716)</f>
        <v>1201950000522020</v>
      </c>
      <c r="C716" s="8" t="s">
        <v>2451</v>
      </c>
      <c r="D716" s="8" t="str">
        <f aca="false">RIGHT(A716,7)</f>
        <v>0522020</v>
      </c>
      <c r="E716" s="8" t="n">
        <f aca="false">O716</f>
        <v>120195</v>
      </c>
      <c r="F716" s="8" t="str">
        <f aca="false">RIGHT(C716,3)</f>
        <v>080</v>
      </c>
      <c r="G716" s="8" t="s">
        <v>8</v>
      </c>
      <c r="H716" s="8" t="n">
        <v>367250</v>
      </c>
      <c r="I716" s="8" t="s">
        <v>2452</v>
      </c>
      <c r="J716" s="8" t="s">
        <v>2453</v>
      </c>
      <c r="K716" s="8" t="s">
        <v>585</v>
      </c>
      <c r="L716" s="8" t="s">
        <v>161</v>
      </c>
      <c r="M716" s="8" t="s">
        <v>32</v>
      </c>
      <c r="N716" s="8" t="s">
        <v>162</v>
      </c>
      <c r="O716" s="8" t="n">
        <v>120195</v>
      </c>
      <c r="P716" s="8" t="s">
        <v>2185</v>
      </c>
      <c r="Q716" s="8" t="n">
        <v>52000</v>
      </c>
      <c r="R716" s="8" t="s">
        <v>102</v>
      </c>
      <c r="S716" s="8" t="n">
        <v>52111</v>
      </c>
      <c r="T716" s="8" t="s">
        <v>103</v>
      </c>
      <c r="U716" s="8" t="s">
        <v>178</v>
      </c>
      <c r="V716" s="8" t="s">
        <v>38</v>
      </c>
      <c r="W716" s="9" t="n">
        <v>5.15</v>
      </c>
      <c r="Y716" s="10" t="str">
        <f aca="false">_xlfn.CONCAT("https://comprasnet.gov.br/livre/pregao/ata2.asp?co_no_uasg=",E716,"&amp;numprp=",D716)</f>
        <v>https://comprasnet.gov.br/livre/pregao/ata2.asp?co_no_uasg=120195&amp;numprp=0522020</v>
      </c>
      <c r="Z716" s="10" t="str">
        <f aca="false">_xlfn.CONCAT("https://comprasnet.gov.br/livre/pregao/anexosDosItens.asp?uasg=",E716,"&amp;numprp=",D716,"&amp;prgcod=863000")</f>
        <v>https://comprasnet.gov.br/livre/pregao/anexosDosItens.asp?uasg=120195&amp;numprp=0522020&amp;prgcod=863000</v>
      </c>
      <c r="AA716" s="10" t="str">
        <f aca="false">_xlfn.CONCAT("http://compras.dados.gov.br/pregoes/doc/pregao/",B716,"/itens.json")</f>
        <v>http://compras.dados.gov.br/pregoes/doc/pregao/1201950000522020/itens.json</v>
      </c>
    </row>
    <row r="717" s="6" customFormat="true" ht="15" hidden="false" customHeight="false" outlineLevel="0" collapsed="false">
      <c r="A717" s="8" t="s">
        <v>2454</v>
      </c>
      <c r="B717" s="8" t="str">
        <f aca="false">_xlfn.CONCAT(E717,"000",D717)</f>
        <v>1559010000072020</v>
      </c>
      <c r="C717" s="8" t="s">
        <v>2455</v>
      </c>
      <c r="D717" s="8" t="str">
        <f aca="false">RIGHT(A717,7)</f>
        <v>0072020</v>
      </c>
      <c r="E717" s="8" t="n">
        <f aca="false">O717</f>
        <v>155901</v>
      </c>
      <c r="F717" s="8" t="str">
        <f aca="false">RIGHT(C717,3)</f>
        <v>031</v>
      </c>
      <c r="G717" s="8" t="s">
        <v>8</v>
      </c>
      <c r="H717" s="8" t="n">
        <v>406018</v>
      </c>
      <c r="I717" s="8" t="s">
        <v>2456</v>
      </c>
      <c r="J717" s="8" t="s">
        <v>2457</v>
      </c>
      <c r="K717" s="8" t="s">
        <v>30</v>
      </c>
      <c r="L717" s="8" t="s">
        <v>2458</v>
      </c>
      <c r="M717" s="8" t="s">
        <v>32</v>
      </c>
      <c r="N717" s="8" t="s">
        <v>2459</v>
      </c>
      <c r="O717" s="8" t="n">
        <v>155901</v>
      </c>
      <c r="P717" s="8" t="s">
        <v>976</v>
      </c>
      <c r="Q717" s="8" t="n">
        <v>26000</v>
      </c>
      <c r="R717" s="8" t="s">
        <v>46</v>
      </c>
      <c r="S717" s="8" t="n">
        <v>26443</v>
      </c>
      <c r="T717" s="8" t="s">
        <v>185</v>
      </c>
      <c r="U717" s="8" t="s">
        <v>141</v>
      </c>
      <c r="V717" s="8" t="s">
        <v>59</v>
      </c>
      <c r="W717" s="9" t="n">
        <v>5.23</v>
      </c>
      <c r="Y717" s="10" t="str">
        <f aca="false">_xlfn.CONCAT("https://comprasnet.gov.br/livre/pregao/ata2.asp?co_no_uasg=",E717,"&amp;numprp=",D717)</f>
        <v>https://comprasnet.gov.br/livre/pregao/ata2.asp?co_no_uasg=155901&amp;numprp=0072020</v>
      </c>
      <c r="Z717" s="10" t="str">
        <f aca="false">_xlfn.CONCAT("https://comprasnet.gov.br/livre/pregao/anexosDosItens.asp?uasg=",E717,"&amp;numprp=",D717,"&amp;prgcod=863000")</f>
        <v>https://comprasnet.gov.br/livre/pregao/anexosDosItens.asp?uasg=155901&amp;numprp=0072020&amp;prgcod=863000</v>
      </c>
      <c r="AA717" s="10" t="str">
        <f aca="false">_xlfn.CONCAT("http://compras.dados.gov.br/pregoes/doc/pregao/",B717,"/itens.json")</f>
        <v>http://compras.dados.gov.br/pregoes/doc/pregao/1559010000072020/itens.json</v>
      </c>
    </row>
    <row r="718" s="6" customFormat="true" ht="15" hidden="false" customHeight="false" outlineLevel="0" collapsed="false">
      <c r="A718" s="8" t="s">
        <v>2201</v>
      </c>
      <c r="B718" s="8" t="str">
        <f aca="false">_xlfn.CONCAT(E718,"000",D718)</f>
        <v>9874670000352020</v>
      </c>
      <c r="C718" s="8" t="s">
        <v>2460</v>
      </c>
      <c r="D718" s="8" t="str">
        <f aca="false">RIGHT(A718,7)</f>
        <v>0352020</v>
      </c>
      <c r="E718" s="8" t="n">
        <f aca="false">O718</f>
        <v>987467</v>
      </c>
      <c r="F718" s="8" t="str">
        <f aca="false">RIGHT(C718,3)</f>
        <v>003</v>
      </c>
      <c r="G718" s="8" t="s">
        <v>8</v>
      </c>
      <c r="H718" s="8" t="n">
        <v>386852</v>
      </c>
      <c r="I718" s="8" t="s">
        <v>2162</v>
      </c>
      <c r="J718" s="8" t="s">
        <v>2163</v>
      </c>
      <c r="K718" s="8" t="s">
        <v>30</v>
      </c>
      <c r="L718" s="8" t="s">
        <v>394</v>
      </c>
      <c r="M718" s="8" t="s">
        <v>32</v>
      </c>
      <c r="N718" s="8" t="s">
        <v>2203</v>
      </c>
      <c r="O718" s="8" t="n">
        <v>987467</v>
      </c>
      <c r="P718" s="8" t="s">
        <v>999</v>
      </c>
      <c r="Q718" s="8" t="n">
        <v>99900</v>
      </c>
      <c r="R718" s="8" t="s">
        <v>35</v>
      </c>
      <c r="S718" s="8" t="n">
        <v>96120</v>
      </c>
      <c r="T718" s="8" t="s">
        <v>122</v>
      </c>
      <c r="U718" s="8" t="s">
        <v>123</v>
      </c>
      <c r="V718" s="8" t="s">
        <v>68</v>
      </c>
      <c r="W718" s="9" t="n">
        <v>5.33</v>
      </c>
      <c r="Y718" s="10" t="str">
        <f aca="false">_xlfn.CONCAT("https://comprasnet.gov.br/livre/pregao/ata2.asp?co_no_uasg=",E718,"&amp;numprp=",D718)</f>
        <v>https://comprasnet.gov.br/livre/pregao/ata2.asp?co_no_uasg=987467&amp;numprp=0352020</v>
      </c>
      <c r="Z718" s="10" t="str">
        <f aca="false">_xlfn.CONCAT("https://comprasnet.gov.br/livre/pregao/anexosDosItens.asp?uasg=",E718,"&amp;numprp=",D718,"&amp;prgcod=863000")</f>
        <v>https://comprasnet.gov.br/livre/pregao/anexosDosItens.asp?uasg=987467&amp;numprp=0352020&amp;prgcod=863000</v>
      </c>
      <c r="AA718" s="10" t="str">
        <f aca="false">_xlfn.CONCAT("http://compras.dados.gov.br/pregoes/doc/pregao/",B718,"/itens.json")</f>
        <v>http://compras.dados.gov.br/pregoes/doc/pregao/9874670000352020/itens.json</v>
      </c>
    </row>
    <row r="719" s="6" customFormat="true" ht="15" hidden="false" customHeight="false" outlineLevel="0" collapsed="false">
      <c r="A719" s="8" t="s">
        <v>2461</v>
      </c>
      <c r="B719" s="8" t="str">
        <f aca="false">_xlfn.CONCAT(E719,"000",D719)</f>
        <v>7910100000222019</v>
      </c>
      <c r="C719" s="8" t="s">
        <v>2462</v>
      </c>
      <c r="D719" s="8" t="str">
        <f aca="false">RIGHT(A719,7)</f>
        <v>0222019</v>
      </c>
      <c r="E719" s="8" t="n">
        <f aca="false">O719</f>
        <v>791010</v>
      </c>
      <c r="F719" s="8" t="str">
        <f aca="false">RIGHT(C719,3)</f>
        <v>049</v>
      </c>
      <c r="G719" s="8" t="s">
        <v>8</v>
      </c>
      <c r="H719" s="8" t="n">
        <v>337565</v>
      </c>
      <c r="I719" s="8" t="s">
        <v>437</v>
      </c>
      <c r="J719" s="8" t="s">
        <v>438</v>
      </c>
      <c r="K719" s="8" t="s">
        <v>62</v>
      </c>
      <c r="L719" s="8" t="s">
        <v>2463</v>
      </c>
      <c r="M719" s="8" t="s">
        <v>32</v>
      </c>
      <c r="N719" s="8" t="s">
        <v>220</v>
      </c>
      <c r="O719" s="8" t="n">
        <v>791010</v>
      </c>
      <c r="P719" s="8" t="s">
        <v>2464</v>
      </c>
      <c r="Q719" s="8" t="n">
        <v>52000</v>
      </c>
      <c r="R719" s="8" t="s">
        <v>102</v>
      </c>
      <c r="S719" s="8" t="n">
        <v>52131</v>
      </c>
      <c r="T719" s="8" t="s">
        <v>208</v>
      </c>
      <c r="U719" s="8" t="s">
        <v>178</v>
      </c>
      <c r="V719" s="8" t="s">
        <v>49</v>
      </c>
      <c r="W719" s="9" t="n">
        <v>5.38</v>
      </c>
      <c r="Y719" s="10" t="str">
        <f aca="false">_xlfn.CONCAT("https://comprasnet.gov.br/livre/pregao/ata2.asp?co_no_uasg=",E719,"&amp;numprp=",D719)</f>
        <v>https://comprasnet.gov.br/livre/pregao/ata2.asp?co_no_uasg=791010&amp;numprp=0222019</v>
      </c>
      <c r="Z719" s="10" t="str">
        <f aca="false">_xlfn.CONCAT("https://comprasnet.gov.br/livre/pregao/anexosDosItens.asp?uasg=",E719,"&amp;numprp=",D719,"&amp;prgcod=863000")</f>
        <v>https://comprasnet.gov.br/livre/pregao/anexosDosItens.asp?uasg=791010&amp;numprp=0222019&amp;prgcod=863000</v>
      </c>
      <c r="AA719" s="10" t="str">
        <f aca="false">_xlfn.CONCAT("http://compras.dados.gov.br/pregoes/doc/pregao/",B719,"/itens.json")</f>
        <v>http://compras.dados.gov.br/pregoes/doc/pregao/7910100000222019/itens.json</v>
      </c>
    </row>
    <row r="720" s="6" customFormat="true" ht="15" hidden="false" customHeight="false" outlineLevel="0" collapsed="false">
      <c r="A720" s="8" t="s">
        <v>2461</v>
      </c>
      <c r="B720" s="8" t="str">
        <f aca="false">_xlfn.CONCAT(E720,"000",D720)</f>
        <v>7910100000222019</v>
      </c>
      <c r="C720" s="8" t="s">
        <v>2465</v>
      </c>
      <c r="D720" s="8" t="str">
        <f aca="false">RIGHT(A720,7)</f>
        <v>0222019</v>
      </c>
      <c r="E720" s="8" t="n">
        <f aca="false">O720</f>
        <v>791010</v>
      </c>
      <c r="F720" s="8" t="str">
        <f aca="false">RIGHT(C720,3)</f>
        <v>050</v>
      </c>
      <c r="G720" s="8" t="s">
        <v>8</v>
      </c>
      <c r="H720" s="8" t="n">
        <v>337565</v>
      </c>
      <c r="I720" s="8" t="s">
        <v>437</v>
      </c>
      <c r="J720" s="8" t="s">
        <v>438</v>
      </c>
      <c r="K720" s="8" t="s">
        <v>62</v>
      </c>
      <c r="L720" s="8" t="s">
        <v>2463</v>
      </c>
      <c r="M720" s="8" t="s">
        <v>32</v>
      </c>
      <c r="N720" s="8" t="s">
        <v>220</v>
      </c>
      <c r="O720" s="8" t="n">
        <v>791010</v>
      </c>
      <c r="P720" s="8" t="s">
        <v>2464</v>
      </c>
      <c r="Q720" s="8" t="n">
        <v>52000</v>
      </c>
      <c r="R720" s="8" t="s">
        <v>102</v>
      </c>
      <c r="S720" s="8" t="n">
        <v>52131</v>
      </c>
      <c r="T720" s="8" t="s">
        <v>208</v>
      </c>
      <c r="U720" s="8" t="s">
        <v>178</v>
      </c>
      <c r="V720" s="8" t="s">
        <v>49</v>
      </c>
      <c r="W720" s="9" t="n">
        <v>5.38</v>
      </c>
      <c r="Y720" s="10" t="str">
        <f aca="false">_xlfn.CONCAT("https://comprasnet.gov.br/livre/pregao/ata2.asp?co_no_uasg=",E720,"&amp;numprp=",D720)</f>
        <v>https://comprasnet.gov.br/livre/pregao/ata2.asp?co_no_uasg=791010&amp;numprp=0222019</v>
      </c>
      <c r="Z720" s="10" t="str">
        <f aca="false">_xlfn.CONCAT("https://comprasnet.gov.br/livre/pregao/anexosDosItens.asp?uasg=",E720,"&amp;numprp=",D720,"&amp;prgcod=863000")</f>
        <v>https://comprasnet.gov.br/livre/pregao/anexosDosItens.asp?uasg=791010&amp;numprp=0222019&amp;prgcod=863000</v>
      </c>
      <c r="AA720" s="10" t="str">
        <f aca="false">_xlfn.CONCAT("http://compras.dados.gov.br/pregoes/doc/pregao/",B720,"/itens.json")</f>
        <v>http://compras.dados.gov.br/pregoes/doc/pregao/7910100000222019/itens.json</v>
      </c>
    </row>
    <row r="721" s="6" customFormat="true" ht="15" hidden="false" customHeight="false" outlineLevel="0" collapsed="false">
      <c r="A721" s="8" t="s">
        <v>526</v>
      </c>
      <c r="B721" s="8" t="str">
        <f aca="false">_xlfn.CONCAT(E721,"000",D721)</f>
        <v>7520000000022020</v>
      </c>
      <c r="C721" s="8" t="s">
        <v>2466</v>
      </c>
      <c r="D721" s="8" t="str">
        <f aca="false">RIGHT(A721,7)</f>
        <v>0022020</v>
      </c>
      <c r="E721" s="8" t="n">
        <f aca="false">O721</f>
        <v>752000</v>
      </c>
      <c r="F721" s="8" t="str">
        <f aca="false">RIGHT(C721,3)</f>
        <v>141</v>
      </c>
      <c r="G721" s="8" t="s">
        <v>8</v>
      </c>
      <c r="H721" s="8" t="n">
        <v>251525</v>
      </c>
      <c r="I721" s="8" t="s">
        <v>117</v>
      </c>
      <c r="J721" s="8" t="s">
        <v>118</v>
      </c>
      <c r="K721" s="8" t="s">
        <v>62</v>
      </c>
      <c r="L721" s="8" t="s">
        <v>2133</v>
      </c>
      <c r="M721" s="8" t="s">
        <v>32</v>
      </c>
      <c r="N721" s="8" t="s">
        <v>2134</v>
      </c>
      <c r="O721" s="8" t="n">
        <v>752000</v>
      </c>
      <c r="P721" s="8" t="s">
        <v>529</v>
      </c>
      <c r="Q721" s="8" t="n">
        <v>52000</v>
      </c>
      <c r="R721" s="8" t="s">
        <v>102</v>
      </c>
      <c r="S721" s="8" t="n">
        <v>52131</v>
      </c>
      <c r="T721" s="8" t="s">
        <v>208</v>
      </c>
      <c r="U721" s="8" t="s">
        <v>178</v>
      </c>
      <c r="V721" s="8" t="s">
        <v>49</v>
      </c>
      <c r="W721" s="9" t="n">
        <v>5.42</v>
      </c>
      <c r="Y721" s="10" t="str">
        <f aca="false">_xlfn.CONCAT("https://comprasnet.gov.br/livre/pregao/ata2.asp?co_no_uasg=",E721,"&amp;numprp=",D721)</f>
        <v>https://comprasnet.gov.br/livre/pregao/ata2.asp?co_no_uasg=752000&amp;numprp=0022020</v>
      </c>
      <c r="Z721" s="10" t="str">
        <f aca="false">_xlfn.CONCAT("https://comprasnet.gov.br/livre/pregao/anexosDosItens.asp?uasg=",E721,"&amp;numprp=",D721,"&amp;prgcod=863000")</f>
        <v>https://comprasnet.gov.br/livre/pregao/anexosDosItens.asp?uasg=752000&amp;numprp=0022020&amp;prgcod=863000</v>
      </c>
      <c r="AA721" s="10" t="str">
        <f aca="false">_xlfn.CONCAT("http://compras.dados.gov.br/pregoes/doc/pregao/",B721,"/itens.json")</f>
        <v>http://compras.dados.gov.br/pregoes/doc/pregao/7520000000022020/itens.json</v>
      </c>
    </row>
    <row r="722" s="6" customFormat="true" ht="15" hidden="false" customHeight="false" outlineLevel="0" collapsed="false">
      <c r="A722" s="8" t="s">
        <v>2243</v>
      </c>
      <c r="B722" s="8" t="str">
        <f aca="false">_xlfn.CONCAT(E722,"000",D722)</f>
        <v>1680040000022019</v>
      </c>
      <c r="C722" s="8" t="s">
        <v>2467</v>
      </c>
      <c r="D722" s="8" t="str">
        <f aca="false">RIGHT(A722,7)</f>
        <v>0022019</v>
      </c>
      <c r="E722" s="8" t="n">
        <f aca="false">O722</f>
        <v>168004</v>
      </c>
      <c r="F722" s="8" t="str">
        <f aca="false">RIGHT(C722,3)</f>
        <v>082</v>
      </c>
      <c r="G722" s="8" t="s">
        <v>8</v>
      </c>
      <c r="H722" s="8" t="n">
        <v>261642</v>
      </c>
      <c r="I722" s="8" t="s">
        <v>94</v>
      </c>
      <c r="J722" s="8" t="s">
        <v>95</v>
      </c>
      <c r="K722" s="8" t="s">
        <v>62</v>
      </c>
      <c r="L722" s="8" t="s">
        <v>161</v>
      </c>
      <c r="M722" s="8" t="s">
        <v>32</v>
      </c>
      <c r="N722" s="8" t="s">
        <v>162</v>
      </c>
      <c r="O722" s="8" t="n">
        <v>168004</v>
      </c>
      <c r="P722" s="8" t="s">
        <v>2245</v>
      </c>
      <c r="Q722" s="8" t="n">
        <v>52000</v>
      </c>
      <c r="R722" s="8" t="s">
        <v>102</v>
      </c>
      <c r="S722" s="8" t="n">
        <v>52221</v>
      </c>
      <c r="T722" s="8" t="s">
        <v>1159</v>
      </c>
      <c r="U722" s="8" t="s">
        <v>104</v>
      </c>
      <c r="V722" s="8" t="s">
        <v>105</v>
      </c>
      <c r="W722" s="9" t="n">
        <v>5.46</v>
      </c>
      <c r="Y722" s="10" t="str">
        <f aca="false">_xlfn.CONCAT("https://comprasnet.gov.br/livre/pregao/ata2.asp?co_no_uasg=",E722,"&amp;numprp=",D722)</f>
        <v>https://comprasnet.gov.br/livre/pregao/ata2.asp?co_no_uasg=168004&amp;numprp=0022019</v>
      </c>
      <c r="Z722" s="10" t="str">
        <f aca="false">_xlfn.CONCAT("https://comprasnet.gov.br/livre/pregao/anexosDosItens.asp?uasg=",E722,"&amp;numprp=",D722,"&amp;prgcod=863000")</f>
        <v>https://comprasnet.gov.br/livre/pregao/anexosDosItens.asp?uasg=168004&amp;numprp=0022019&amp;prgcod=863000</v>
      </c>
      <c r="AA722" s="10" t="str">
        <f aca="false">_xlfn.CONCAT("http://compras.dados.gov.br/pregoes/doc/pregao/",B722,"/itens.json")</f>
        <v>http://compras.dados.gov.br/pregoes/doc/pregao/1680040000022019/itens.json</v>
      </c>
    </row>
    <row r="723" s="6" customFormat="true" ht="15" hidden="false" customHeight="false" outlineLevel="0" collapsed="false">
      <c r="A723" s="8" t="s">
        <v>2468</v>
      </c>
      <c r="B723" s="8" t="str">
        <f aca="false">_xlfn.CONCAT(E723,"000",D723)</f>
        <v>1602180000042020</v>
      </c>
      <c r="C723" s="8" t="s">
        <v>2469</v>
      </c>
      <c r="D723" s="8" t="str">
        <f aca="false">RIGHT(A723,7)</f>
        <v>0042020</v>
      </c>
      <c r="E723" s="8" t="n">
        <f aca="false">O723</f>
        <v>160218</v>
      </c>
      <c r="F723" s="8" t="str">
        <f aca="false">RIGHT(C723,3)</f>
        <v>112</v>
      </c>
      <c r="G723" s="8" t="s">
        <v>8</v>
      </c>
      <c r="H723" s="8" t="n">
        <v>337565</v>
      </c>
      <c r="I723" s="8" t="s">
        <v>437</v>
      </c>
      <c r="J723" s="8" t="s">
        <v>438</v>
      </c>
      <c r="K723" s="8" t="s">
        <v>62</v>
      </c>
      <c r="L723" s="8" t="s">
        <v>2470</v>
      </c>
      <c r="M723" s="8" t="s">
        <v>32</v>
      </c>
      <c r="N723" s="8" t="s">
        <v>2471</v>
      </c>
      <c r="O723" s="8" t="n">
        <v>160218</v>
      </c>
      <c r="P723" s="8" t="s">
        <v>2472</v>
      </c>
      <c r="Q723" s="8" t="n">
        <v>52000</v>
      </c>
      <c r="R723" s="8" t="s">
        <v>102</v>
      </c>
      <c r="S723" s="8" t="n">
        <v>52121</v>
      </c>
      <c r="T723" s="8" t="s">
        <v>140</v>
      </c>
      <c r="U723" s="8" t="s">
        <v>92</v>
      </c>
      <c r="V723" s="8" t="s">
        <v>83</v>
      </c>
      <c r="W723" s="9" t="n">
        <v>5.47</v>
      </c>
      <c r="Y723" s="10" t="str">
        <f aca="false">_xlfn.CONCAT("https://comprasnet.gov.br/livre/pregao/ata2.asp?co_no_uasg=",E723,"&amp;numprp=",D723)</f>
        <v>https://comprasnet.gov.br/livre/pregao/ata2.asp?co_no_uasg=160218&amp;numprp=0042020</v>
      </c>
      <c r="Z723" s="10" t="str">
        <f aca="false">_xlfn.CONCAT("https://comprasnet.gov.br/livre/pregao/anexosDosItens.asp?uasg=",E723,"&amp;numprp=",D723,"&amp;prgcod=863000")</f>
        <v>https://comprasnet.gov.br/livre/pregao/anexosDosItens.asp?uasg=160218&amp;numprp=0042020&amp;prgcod=863000</v>
      </c>
      <c r="AA723" s="10" t="str">
        <f aca="false">_xlfn.CONCAT("http://compras.dados.gov.br/pregoes/doc/pregao/",B723,"/itens.json")</f>
        <v>http://compras.dados.gov.br/pregoes/doc/pregao/1602180000042020/itens.json</v>
      </c>
    </row>
    <row r="724" s="6" customFormat="true" ht="15" hidden="false" customHeight="false" outlineLevel="0" collapsed="false">
      <c r="A724" s="8" t="s">
        <v>2473</v>
      </c>
      <c r="B724" s="8" t="str">
        <f aca="false">_xlfn.CONCAT(E724,"000",D724)</f>
        <v>1680070001722020</v>
      </c>
      <c r="C724" s="8" t="s">
        <v>2474</v>
      </c>
      <c r="D724" s="8" t="str">
        <f aca="false">RIGHT(A724,7)</f>
        <v>1722020</v>
      </c>
      <c r="E724" s="8" t="n">
        <f aca="false">O724</f>
        <v>168007</v>
      </c>
      <c r="F724" s="8" t="str">
        <f aca="false">RIGHT(C724,3)</f>
        <v>010</v>
      </c>
      <c r="G724" s="8" t="s">
        <v>71</v>
      </c>
      <c r="H724" s="8" t="n">
        <v>454411</v>
      </c>
      <c r="I724" s="8" t="s">
        <v>1233</v>
      </c>
      <c r="J724" s="8" t="s">
        <v>1234</v>
      </c>
      <c r="K724" s="8" t="s">
        <v>30</v>
      </c>
      <c r="L724" s="8" t="s">
        <v>2475</v>
      </c>
      <c r="M724" s="8" t="s">
        <v>32</v>
      </c>
      <c r="N724" s="8" t="s">
        <v>2476</v>
      </c>
      <c r="O724" s="8" t="n">
        <v>168007</v>
      </c>
      <c r="P724" s="8" t="s">
        <v>2477</v>
      </c>
      <c r="Q724" s="8" t="n">
        <v>52000</v>
      </c>
      <c r="R724" s="8" t="s">
        <v>102</v>
      </c>
      <c r="S724" s="8" t="n">
        <v>52221</v>
      </c>
      <c r="T724" s="8" t="s">
        <v>1159</v>
      </c>
      <c r="U724" s="8" t="s">
        <v>178</v>
      </c>
      <c r="V724" s="8" t="s">
        <v>68</v>
      </c>
      <c r="W724" s="9" t="n">
        <v>5.5</v>
      </c>
      <c r="Y724" s="10" t="str">
        <f aca="false">_xlfn.CONCAT("https://comprasnet.gov.br/livre/pregao/ata2.asp?co_no_uasg=",E724,"&amp;numprp=",D724)</f>
        <v>https://comprasnet.gov.br/livre/pregao/ata2.asp?co_no_uasg=168007&amp;numprp=1722020</v>
      </c>
      <c r="Z724" s="10" t="str">
        <f aca="false">_xlfn.CONCAT("https://comprasnet.gov.br/livre/pregao/anexosDosItens.asp?uasg=",E724,"&amp;numprp=",D724,"&amp;prgcod=863000")</f>
        <v>https://comprasnet.gov.br/livre/pregao/anexosDosItens.asp?uasg=168007&amp;numprp=1722020&amp;prgcod=863000</v>
      </c>
      <c r="AA724" s="10" t="str">
        <f aca="false">_xlfn.CONCAT("http://compras.dados.gov.br/pregoes/doc/pregao/",B724,"/itens.json")</f>
        <v>http://compras.dados.gov.br/pregoes/doc/pregao/1680070001722020/itens.json</v>
      </c>
    </row>
    <row r="725" s="6" customFormat="true" ht="15" hidden="false" customHeight="false" outlineLevel="0" collapsed="false">
      <c r="A725" s="8" t="s">
        <v>2478</v>
      </c>
      <c r="B725" s="8" t="str">
        <f aca="false">_xlfn.CONCAT(E725,"000",D725)</f>
        <v>1604870000012020</v>
      </c>
      <c r="C725" s="8" t="s">
        <v>2479</v>
      </c>
      <c r="D725" s="8" t="str">
        <f aca="false">RIGHT(A725,7)</f>
        <v>0012020</v>
      </c>
      <c r="E725" s="8" t="n">
        <f aca="false">O725</f>
        <v>160487</v>
      </c>
      <c r="F725" s="8" t="str">
        <f aca="false">RIGHT(C725,3)</f>
        <v>090</v>
      </c>
      <c r="G725" s="8" t="s">
        <v>8</v>
      </c>
      <c r="H725" s="8" t="n">
        <v>109770</v>
      </c>
      <c r="I725" s="8" t="s">
        <v>174</v>
      </c>
      <c r="J725" s="8" t="s">
        <v>2480</v>
      </c>
      <c r="K725" s="8" t="s">
        <v>2085</v>
      </c>
      <c r="L725" s="8" t="s">
        <v>161</v>
      </c>
      <c r="M725" s="8" t="s">
        <v>32</v>
      </c>
      <c r="N725" s="8" t="s">
        <v>162</v>
      </c>
      <c r="O725" s="8" t="n">
        <v>160487</v>
      </c>
      <c r="P725" s="8" t="s">
        <v>2481</v>
      </c>
      <c r="Q725" s="8" t="n">
        <v>52000</v>
      </c>
      <c r="R725" s="8" t="s">
        <v>102</v>
      </c>
      <c r="S725" s="8" t="n">
        <v>52121</v>
      </c>
      <c r="T725" s="8" t="s">
        <v>140</v>
      </c>
      <c r="U725" s="8" t="s">
        <v>104</v>
      </c>
      <c r="V725" s="8" t="s">
        <v>59</v>
      </c>
      <c r="W725" s="9" t="n">
        <v>5.5</v>
      </c>
      <c r="Y725" s="10" t="str">
        <f aca="false">_xlfn.CONCAT("https://comprasnet.gov.br/livre/pregao/ata2.asp?co_no_uasg=",E725,"&amp;numprp=",D725)</f>
        <v>https://comprasnet.gov.br/livre/pregao/ata2.asp?co_no_uasg=160487&amp;numprp=0012020</v>
      </c>
      <c r="Z725" s="10" t="str">
        <f aca="false">_xlfn.CONCAT("https://comprasnet.gov.br/livre/pregao/anexosDosItens.asp?uasg=",E725,"&amp;numprp=",D725,"&amp;prgcod=863000")</f>
        <v>https://comprasnet.gov.br/livre/pregao/anexosDosItens.asp?uasg=160487&amp;numprp=0012020&amp;prgcod=863000</v>
      </c>
      <c r="AA725" s="10" t="str">
        <f aca="false">_xlfn.CONCAT("http://compras.dados.gov.br/pregoes/doc/pregao/",B725,"/itens.json")</f>
        <v>http://compras.dados.gov.br/pregoes/doc/pregao/1604870000012020/itens.json</v>
      </c>
    </row>
    <row r="726" s="6" customFormat="true" ht="15" hidden="false" customHeight="false" outlineLevel="0" collapsed="false">
      <c r="A726" s="8" t="s">
        <v>2482</v>
      </c>
      <c r="B726" s="8" t="str">
        <f aca="false">_xlfn.CONCAT(E726,"000",D726)</f>
        <v>1603040000682020</v>
      </c>
      <c r="C726" s="8" t="s">
        <v>2483</v>
      </c>
      <c r="D726" s="8" t="str">
        <f aca="false">RIGHT(A726,7)</f>
        <v>0682020</v>
      </c>
      <c r="E726" s="8" t="n">
        <f aca="false">O726</f>
        <v>160304</v>
      </c>
      <c r="F726" s="8" t="str">
        <f aca="false">RIGHT(C726,3)</f>
        <v>001</v>
      </c>
      <c r="G726" s="8" t="s">
        <v>71</v>
      </c>
      <c r="H726" s="8" t="n">
        <v>150711</v>
      </c>
      <c r="I726" s="8" t="s">
        <v>217</v>
      </c>
      <c r="J726" s="8" t="s">
        <v>2484</v>
      </c>
      <c r="K726" s="8" t="s">
        <v>30</v>
      </c>
      <c r="L726" s="8" t="s">
        <v>2349</v>
      </c>
      <c r="M726" s="8" t="s">
        <v>32</v>
      </c>
      <c r="N726" s="8" t="s">
        <v>2485</v>
      </c>
      <c r="O726" s="8" t="n">
        <v>160304</v>
      </c>
      <c r="P726" s="8" t="s">
        <v>2486</v>
      </c>
      <c r="Q726" s="8" t="n">
        <v>52000</v>
      </c>
      <c r="R726" s="8" t="s">
        <v>102</v>
      </c>
      <c r="S726" s="8" t="n">
        <v>52121</v>
      </c>
      <c r="T726" s="8" t="s">
        <v>140</v>
      </c>
      <c r="U726" s="8" t="s">
        <v>178</v>
      </c>
      <c r="V726" s="8" t="s">
        <v>68</v>
      </c>
      <c r="W726" s="9" t="n">
        <v>5.5</v>
      </c>
      <c r="Y726" s="10" t="str">
        <f aca="false">_xlfn.CONCAT("https://comprasnet.gov.br/livre/pregao/ata2.asp?co_no_uasg=",E726,"&amp;numprp=",D726)</f>
        <v>https://comprasnet.gov.br/livre/pregao/ata2.asp?co_no_uasg=160304&amp;numprp=0682020</v>
      </c>
      <c r="Z726" s="10" t="str">
        <f aca="false">_xlfn.CONCAT("https://comprasnet.gov.br/livre/pregao/anexosDosItens.asp?uasg=",E726,"&amp;numprp=",D726,"&amp;prgcod=863000")</f>
        <v>https://comprasnet.gov.br/livre/pregao/anexosDosItens.asp?uasg=160304&amp;numprp=0682020&amp;prgcod=863000</v>
      </c>
      <c r="AA726" s="10" t="str">
        <f aca="false">_xlfn.CONCAT("http://compras.dados.gov.br/pregoes/doc/pregao/",B726,"/itens.json")</f>
        <v>http://compras.dados.gov.br/pregoes/doc/pregao/1603040000682020/itens.json</v>
      </c>
    </row>
    <row r="727" s="6" customFormat="true" ht="15" hidden="false" customHeight="false" outlineLevel="0" collapsed="false">
      <c r="A727" s="8" t="s">
        <v>2487</v>
      </c>
      <c r="B727" s="8" t="str">
        <f aca="false">_xlfn.CONCAT(E727,"000",D727)</f>
        <v>1581250000062020</v>
      </c>
      <c r="C727" s="8" t="s">
        <v>2488</v>
      </c>
      <c r="D727" s="8" t="str">
        <f aca="false">RIGHT(A727,7)</f>
        <v>0062020</v>
      </c>
      <c r="E727" s="8" t="n">
        <f aca="false">O727</f>
        <v>158125</v>
      </c>
      <c r="F727" s="8" t="str">
        <f aca="false">RIGHT(C727,3)</f>
        <v>090</v>
      </c>
      <c r="G727" s="8" t="s">
        <v>8</v>
      </c>
      <c r="H727" s="8" t="n">
        <v>310569</v>
      </c>
      <c r="I727" s="8" t="s">
        <v>135</v>
      </c>
      <c r="J727" s="8" t="s">
        <v>136</v>
      </c>
      <c r="K727" s="8" t="s">
        <v>30</v>
      </c>
      <c r="L727" s="8" t="s">
        <v>2489</v>
      </c>
      <c r="M727" s="8" t="s">
        <v>32</v>
      </c>
      <c r="N727" s="8" t="s">
        <v>2439</v>
      </c>
      <c r="O727" s="8" t="n">
        <v>158125</v>
      </c>
      <c r="P727" s="8" t="s">
        <v>2490</v>
      </c>
      <c r="Q727" s="8" t="n">
        <v>26000</v>
      </c>
      <c r="R727" s="8" t="s">
        <v>46</v>
      </c>
      <c r="S727" s="8" t="n">
        <v>26422</v>
      </c>
      <c r="T727" s="8" t="s">
        <v>1329</v>
      </c>
      <c r="U727" s="8" t="s">
        <v>67</v>
      </c>
      <c r="V727" s="8" t="s">
        <v>38</v>
      </c>
      <c r="W727" s="9" t="n">
        <v>5.5</v>
      </c>
      <c r="Y727" s="10" t="str">
        <f aca="false">_xlfn.CONCAT("https://comprasnet.gov.br/livre/pregao/ata2.asp?co_no_uasg=",E727,"&amp;numprp=",D727)</f>
        <v>https://comprasnet.gov.br/livre/pregao/ata2.asp?co_no_uasg=158125&amp;numprp=0062020</v>
      </c>
      <c r="Z727" s="10" t="str">
        <f aca="false">_xlfn.CONCAT("https://comprasnet.gov.br/livre/pregao/anexosDosItens.asp?uasg=",E727,"&amp;numprp=",D727,"&amp;prgcod=863000")</f>
        <v>https://comprasnet.gov.br/livre/pregao/anexosDosItens.asp?uasg=158125&amp;numprp=0062020&amp;prgcod=863000</v>
      </c>
      <c r="AA727" s="10" t="str">
        <f aca="false">_xlfn.CONCAT("http://compras.dados.gov.br/pregoes/doc/pregao/",B727,"/itens.json")</f>
        <v>http://compras.dados.gov.br/pregoes/doc/pregao/1581250000062020/itens.json</v>
      </c>
    </row>
    <row r="728" s="6" customFormat="true" ht="15" hidden="false" customHeight="false" outlineLevel="0" collapsed="false">
      <c r="A728" s="8" t="s">
        <v>2364</v>
      </c>
      <c r="B728" s="8" t="str">
        <f aca="false">_xlfn.CONCAT(E728,"000",D728)</f>
        <v>9851550000202020</v>
      </c>
      <c r="C728" s="8" t="s">
        <v>2491</v>
      </c>
      <c r="D728" s="8" t="str">
        <f aca="false">RIGHT(A728,7)</f>
        <v>0202020</v>
      </c>
      <c r="E728" s="8" t="n">
        <f aca="false">O728</f>
        <v>985155</v>
      </c>
      <c r="F728" s="8" t="str">
        <f aca="false">RIGHT(C728,3)</f>
        <v>191</v>
      </c>
      <c r="G728" s="8" t="s">
        <v>8</v>
      </c>
      <c r="H728" s="8" t="n">
        <v>345158</v>
      </c>
      <c r="I728" s="8" t="s">
        <v>990</v>
      </c>
      <c r="J728" s="8" t="s">
        <v>991</v>
      </c>
      <c r="K728" s="8" t="s">
        <v>30</v>
      </c>
      <c r="L728" s="8" t="s">
        <v>1595</v>
      </c>
      <c r="M728" s="8" t="s">
        <v>32</v>
      </c>
      <c r="N728" s="8" t="s">
        <v>827</v>
      </c>
      <c r="O728" s="8" t="n">
        <v>985155</v>
      </c>
      <c r="P728" s="8" t="s">
        <v>2366</v>
      </c>
      <c r="Q728" s="8" t="n">
        <v>99900</v>
      </c>
      <c r="R728" s="8" t="s">
        <v>35</v>
      </c>
      <c r="S728" s="8" t="n">
        <v>95120</v>
      </c>
      <c r="T728" s="8" t="s">
        <v>402</v>
      </c>
      <c r="U728" s="8" t="s">
        <v>48</v>
      </c>
      <c r="V728" s="8" t="s">
        <v>38</v>
      </c>
      <c r="W728" s="9" t="n">
        <v>5.5</v>
      </c>
      <c r="Y728" s="10" t="str">
        <f aca="false">_xlfn.CONCAT("https://comprasnet.gov.br/livre/pregao/ata2.asp?co_no_uasg=",E728,"&amp;numprp=",D728)</f>
        <v>https://comprasnet.gov.br/livre/pregao/ata2.asp?co_no_uasg=985155&amp;numprp=0202020</v>
      </c>
      <c r="Z728" s="10" t="str">
        <f aca="false">_xlfn.CONCAT("https://comprasnet.gov.br/livre/pregao/anexosDosItens.asp?uasg=",E728,"&amp;numprp=",D728,"&amp;prgcod=863000")</f>
        <v>https://comprasnet.gov.br/livre/pregao/anexosDosItens.asp?uasg=985155&amp;numprp=0202020&amp;prgcod=863000</v>
      </c>
      <c r="AA728" s="10" t="str">
        <f aca="false">_xlfn.CONCAT("http://compras.dados.gov.br/pregoes/doc/pregao/",B728,"/itens.json")</f>
        <v>http://compras.dados.gov.br/pregoes/doc/pregao/9851550000202020/itens.json</v>
      </c>
    </row>
    <row r="729" s="6" customFormat="true" ht="15" hidden="false" customHeight="false" outlineLevel="0" collapsed="false">
      <c r="A729" s="8" t="s">
        <v>2492</v>
      </c>
      <c r="B729" s="8" t="str">
        <f aca="false">_xlfn.CONCAT(E729,"000",D729)</f>
        <v>9268560000022020</v>
      </c>
      <c r="C729" s="8" t="s">
        <v>2493</v>
      </c>
      <c r="D729" s="8" t="str">
        <f aca="false">RIGHT(A729,7)</f>
        <v>0022020</v>
      </c>
      <c r="E729" s="8" t="n">
        <f aca="false">O729</f>
        <v>926856</v>
      </c>
      <c r="F729" s="8" t="str">
        <f aca="false">RIGHT(C729,3)</f>
        <v>050</v>
      </c>
      <c r="G729" s="8" t="s">
        <v>8</v>
      </c>
      <c r="H729" s="8" t="n">
        <v>251521</v>
      </c>
      <c r="I729" s="8" t="s">
        <v>28</v>
      </c>
      <c r="J729" s="8" t="s">
        <v>29</v>
      </c>
      <c r="K729" s="8" t="s">
        <v>30</v>
      </c>
      <c r="L729" s="8" t="s">
        <v>88</v>
      </c>
      <c r="M729" s="8" t="s">
        <v>32</v>
      </c>
      <c r="N729" s="8" t="s">
        <v>2494</v>
      </c>
      <c r="O729" s="8" t="n">
        <v>926856</v>
      </c>
      <c r="P729" s="8" t="s">
        <v>2495</v>
      </c>
      <c r="Q729" s="8" t="n">
        <v>99900</v>
      </c>
      <c r="R729" s="8" t="s">
        <v>35</v>
      </c>
      <c r="S729" s="8" t="n">
        <v>94420</v>
      </c>
      <c r="T729" s="8" t="s">
        <v>1422</v>
      </c>
      <c r="U729" s="8" t="s">
        <v>557</v>
      </c>
      <c r="V729" s="8" t="s">
        <v>105</v>
      </c>
      <c r="W729" s="9" t="n">
        <v>5.67</v>
      </c>
      <c r="Y729" s="10" t="str">
        <f aca="false">_xlfn.CONCAT("https://comprasnet.gov.br/livre/pregao/ata2.asp?co_no_uasg=",E729,"&amp;numprp=",D729)</f>
        <v>https://comprasnet.gov.br/livre/pregao/ata2.asp?co_no_uasg=926856&amp;numprp=0022020</v>
      </c>
      <c r="Z729" s="10" t="str">
        <f aca="false">_xlfn.CONCAT("https://comprasnet.gov.br/livre/pregao/anexosDosItens.asp?uasg=",E729,"&amp;numprp=",D729,"&amp;prgcod=863000")</f>
        <v>https://comprasnet.gov.br/livre/pregao/anexosDosItens.asp?uasg=926856&amp;numprp=0022020&amp;prgcod=863000</v>
      </c>
      <c r="AA729" s="10" t="str">
        <f aca="false">_xlfn.CONCAT("http://compras.dados.gov.br/pregoes/doc/pregao/",B729,"/itens.json")</f>
        <v>http://compras.dados.gov.br/pregoes/doc/pregao/9268560000022020/itens.json</v>
      </c>
    </row>
    <row r="730" s="6" customFormat="true" ht="15" hidden="false" customHeight="false" outlineLevel="0" collapsed="false">
      <c r="A730" s="8" t="s">
        <v>2496</v>
      </c>
      <c r="B730" s="8" t="str">
        <f aca="false">_xlfn.CONCAT(E730,"000",D730)</f>
        <v>1602320000012020</v>
      </c>
      <c r="C730" s="8" t="s">
        <v>2497</v>
      </c>
      <c r="D730" s="8" t="str">
        <f aca="false">RIGHT(A730,7)</f>
        <v>0012020</v>
      </c>
      <c r="E730" s="8" t="n">
        <f aca="false">O730</f>
        <v>160232</v>
      </c>
      <c r="F730" s="8" t="str">
        <f aca="false">RIGHT(C730,3)</f>
        <v>144</v>
      </c>
      <c r="G730" s="8" t="s">
        <v>8</v>
      </c>
      <c r="H730" s="8" t="n">
        <v>461542</v>
      </c>
      <c r="I730" s="8" t="s">
        <v>203</v>
      </c>
      <c r="J730" s="8" t="s">
        <v>204</v>
      </c>
      <c r="K730" s="8" t="s">
        <v>62</v>
      </c>
      <c r="L730" s="8" t="s">
        <v>611</v>
      </c>
      <c r="M730" s="8" t="s">
        <v>32</v>
      </c>
      <c r="N730" s="8" t="s">
        <v>2498</v>
      </c>
      <c r="O730" s="8" t="n">
        <v>160232</v>
      </c>
      <c r="P730" s="8" t="s">
        <v>1663</v>
      </c>
      <c r="Q730" s="8" t="n">
        <v>52000</v>
      </c>
      <c r="R730" s="8" t="s">
        <v>102</v>
      </c>
      <c r="S730" s="8" t="n">
        <v>52121</v>
      </c>
      <c r="T730" s="8" t="s">
        <v>140</v>
      </c>
      <c r="U730" s="8" t="s">
        <v>123</v>
      </c>
      <c r="V730" s="8" t="s">
        <v>105</v>
      </c>
      <c r="W730" s="9" t="n">
        <v>5.69</v>
      </c>
      <c r="Y730" s="10" t="str">
        <f aca="false">_xlfn.CONCAT("https://comprasnet.gov.br/livre/pregao/ata2.asp?co_no_uasg=",E730,"&amp;numprp=",D730)</f>
        <v>https://comprasnet.gov.br/livre/pregao/ata2.asp?co_no_uasg=160232&amp;numprp=0012020</v>
      </c>
      <c r="Z730" s="10" t="str">
        <f aca="false">_xlfn.CONCAT("https://comprasnet.gov.br/livre/pregao/anexosDosItens.asp?uasg=",E730,"&amp;numprp=",D730,"&amp;prgcod=863000")</f>
        <v>https://comprasnet.gov.br/livre/pregao/anexosDosItens.asp?uasg=160232&amp;numprp=0012020&amp;prgcod=863000</v>
      </c>
      <c r="AA730" s="10" t="str">
        <f aca="false">_xlfn.CONCAT("http://compras.dados.gov.br/pregoes/doc/pregao/",B730,"/itens.json")</f>
        <v>http://compras.dados.gov.br/pregoes/doc/pregao/1602320000012020/itens.json</v>
      </c>
    </row>
    <row r="731" s="6" customFormat="true" ht="15" hidden="false" customHeight="false" outlineLevel="0" collapsed="false">
      <c r="A731" s="8" t="s">
        <v>2499</v>
      </c>
      <c r="B731" s="8" t="str">
        <f aca="false">_xlfn.CONCAT(E731,"000",D731)</f>
        <v>1545020000022020</v>
      </c>
      <c r="C731" s="8" t="s">
        <v>2500</v>
      </c>
      <c r="D731" s="8" t="str">
        <f aca="false">RIGHT(A731,7)</f>
        <v>0022020</v>
      </c>
      <c r="E731" s="8" t="n">
        <f aca="false">O731</f>
        <v>154502</v>
      </c>
      <c r="F731" s="8" t="str">
        <f aca="false">RIGHT(C731,3)</f>
        <v>002</v>
      </c>
      <c r="G731" s="8" t="s">
        <v>8</v>
      </c>
      <c r="H731" s="8" t="n">
        <v>340434</v>
      </c>
      <c r="I731" s="8" t="s">
        <v>2501</v>
      </c>
      <c r="J731" s="8" t="s">
        <v>2502</v>
      </c>
      <c r="K731" s="8" t="s">
        <v>30</v>
      </c>
      <c r="L731" s="8" t="s">
        <v>394</v>
      </c>
      <c r="M731" s="8" t="s">
        <v>32</v>
      </c>
      <c r="N731" s="8" t="s">
        <v>457</v>
      </c>
      <c r="O731" s="8" t="n">
        <v>154502</v>
      </c>
      <c r="P731" s="8" t="s">
        <v>1387</v>
      </c>
      <c r="Q731" s="8" t="n">
        <v>26000</v>
      </c>
      <c r="R731" s="8" t="s">
        <v>46</v>
      </c>
      <c r="S731" s="8" t="n">
        <v>26350</v>
      </c>
      <c r="T731" s="8" t="s">
        <v>1388</v>
      </c>
      <c r="U731" s="8" t="s">
        <v>214</v>
      </c>
      <c r="V731" s="8" t="s">
        <v>68</v>
      </c>
      <c r="W731" s="9" t="n">
        <v>5.69</v>
      </c>
      <c r="Y731" s="10" t="str">
        <f aca="false">_xlfn.CONCAT("https://comprasnet.gov.br/livre/pregao/ata2.asp?co_no_uasg=",E731,"&amp;numprp=",D731)</f>
        <v>https://comprasnet.gov.br/livre/pregao/ata2.asp?co_no_uasg=154502&amp;numprp=0022020</v>
      </c>
      <c r="Z731" s="10" t="str">
        <f aca="false">_xlfn.CONCAT("https://comprasnet.gov.br/livre/pregao/anexosDosItens.asp?uasg=",E731,"&amp;numprp=",D731,"&amp;prgcod=863000")</f>
        <v>https://comprasnet.gov.br/livre/pregao/anexosDosItens.asp?uasg=154502&amp;numprp=0022020&amp;prgcod=863000</v>
      </c>
      <c r="AA731" s="10" t="str">
        <f aca="false">_xlfn.CONCAT("http://compras.dados.gov.br/pregoes/doc/pregao/",B731,"/itens.json")</f>
        <v>http://compras.dados.gov.br/pregoes/doc/pregao/1545020000022020/itens.json</v>
      </c>
    </row>
    <row r="732" s="6" customFormat="true" ht="15" hidden="false" customHeight="false" outlineLevel="0" collapsed="false">
      <c r="A732" s="8" t="s">
        <v>2111</v>
      </c>
      <c r="B732" s="8" t="str">
        <f aca="false">_xlfn.CONCAT(E732,"000",D732)</f>
        <v>1601230000292019</v>
      </c>
      <c r="C732" s="8" t="s">
        <v>2503</v>
      </c>
      <c r="D732" s="8" t="str">
        <f aca="false">RIGHT(A732,7)</f>
        <v>0292019</v>
      </c>
      <c r="E732" s="8" t="n">
        <f aca="false">O732</f>
        <v>160123</v>
      </c>
      <c r="F732" s="8" t="str">
        <f aca="false">RIGHT(C732,3)</f>
        <v>001</v>
      </c>
      <c r="G732" s="8" t="s">
        <v>8</v>
      </c>
      <c r="H732" s="8" t="n">
        <v>214612</v>
      </c>
      <c r="I732" s="8" t="s">
        <v>447</v>
      </c>
      <c r="J732" s="8" t="s">
        <v>448</v>
      </c>
      <c r="K732" s="8" t="s">
        <v>62</v>
      </c>
      <c r="L732" s="8" t="s">
        <v>394</v>
      </c>
      <c r="M732" s="8" t="s">
        <v>32</v>
      </c>
      <c r="N732" s="8" t="s">
        <v>457</v>
      </c>
      <c r="O732" s="8" t="n">
        <v>160123</v>
      </c>
      <c r="P732" s="8" t="s">
        <v>892</v>
      </c>
      <c r="Q732" s="8" t="n">
        <v>52000</v>
      </c>
      <c r="R732" s="8" t="s">
        <v>102</v>
      </c>
      <c r="S732" s="8" t="n">
        <v>52121</v>
      </c>
      <c r="T732" s="8" t="s">
        <v>140</v>
      </c>
      <c r="U732" s="8" t="s">
        <v>48</v>
      </c>
      <c r="V732" s="8" t="s">
        <v>83</v>
      </c>
      <c r="W732" s="9" t="n">
        <v>5.69</v>
      </c>
      <c r="Y732" s="10" t="str">
        <f aca="false">_xlfn.CONCAT("https://comprasnet.gov.br/livre/pregao/ata2.asp?co_no_uasg=",E732,"&amp;numprp=",D732)</f>
        <v>https://comprasnet.gov.br/livre/pregao/ata2.asp?co_no_uasg=160123&amp;numprp=0292019</v>
      </c>
      <c r="Z732" s="10" t="str">
        <f aca="false">_xlfn.CONCAT("https://comprasnet.gov.br/livre/pregao/anexosDosItens.asp?uasg=",E732,"&amp;numprp=",D732,"&amp;prgcod=863000")</f>
        <v>https://comprasnet.gov.br/livre/pregao/anexosDosItens.asp?uasg=160123&amp;numprp=0292019&amp;prgcod=863000</v>
      </c>
      <c r="AA732" s="10" t="str">
        <f aca="false">_xlfn.CONCAT("http://compras.dados.gov.br/pregoes/doc/pregao/",B732,"/itens.json")</f>
        <v>http://compras.dados.gov.br/pregoes/doc/pregao/1601230000292019/itens.json</v>
      </c>
    </row>
    <row r="733" s="6" customFormat="true" ht="15" hidden="false" customHeight="false" outlineLevel="0" collapsed="false">
      <c r="A733" s="8" t="s">
        <v>2186</v>
      </c>
      <c r="B733" s="8" t="str">
        <f aca="false">_xlfn.CONCAT(E733,"000",D733)</f>
        <v>1206230000132020</v>
      </c>
      <c r="C733" s="8" t="s">
        <v>2504</v>
      </c>
      <c r="D733" s="8" t="str">
        <f aca="false">RIGHT(A733,7)</f>
        <v>0132020</v>
      </c>
      <c r="E733" s="8" t="n">
        <f aca="false">O733</f>
        <v>120623</v>
      </c>
      <c r="F733" s="8" t="str">
        <f aca="false">RIGHT(C733,3)</f>
        <v>075</v>
      </c>
      <c r="G733" s="8" t="s">
        <v>8</v>
      </c>
      <c r="H733" s="8" t="n">
        <v>214612</v>
      </c>
      <c r="I733" s="8" t="s">
        <v>447</v>
      </c>
      <c r="J733" s="8" t="s">
        <v>448</v>
      </c>
      <c r="K733" s="8" t="s">
        <v>30</v>
      </c>
      <c r="L733" s="8" t="s">
        <v>862</v>
      </c>
      <c r="M733" s="8" t="s">
        <v>32</v>
      </c>
      <c r="N733" s="8" t="s">
        <v>549</v>
      </c>
      <c r="O733" s="8" t="n">
        <v>120623</v>
      </c>
      <c r="P733" s="8" t="s">
        <v>2188</v>
      </c>
      <c r="Q733" s="8" t="n">
        <v>52000</v>
      </c>
      <c r="R733" s="8" t="s">
        <v>102</v>
      </c>
      <c r="S733" s="8" t="n">
        <v>52111</v>
      </c>
      <c r="T733" s="8" t="s">
        <v>103</v>
      </c>
      <c r="U733" s="8" t="s">
        <v>178</v>
      </c>
      <c r="V733" s="8" t="s">
        <v>83</v>
      </c>
      <c r="W733" s="9" t="n">
        <v>5.8</v>
      </c>
      <c r="Y733" s="10" t="str">
        <f aca="false">_xlfn.CONCAT("https://comprasnet.gov.br/livre/pregao/ata2.asp?co_no_uasg=",E733,"&amp;numprp=",D733)</f>
        <v>https://comprasnet.gov.br/livre/pregao/ata2.asp?co_no_uasg=120623&amp;numprp=0132020</v>
      </c>
      <c r="Z733" s="10" t="str">
        <f aca="false">_xlfn.CONCAT("https://comprasnet.gov.br/livre/pregao/anexosDosItens.asp?uasg=",E733,"&amp;numprp=",D733,"&amp;prgcod=863000")</f>
        <v>https://comprasnet.gov.br/livre/pregao/anexosDosItens.asp?uasg=120623&amp;numprp=0132020&amp;prgcod=863000</v>
      </c>
      <c r="AA733" s="10" t="str">
        <f aca="false">_xlfn.CONCAT("http://compras.dados.gov.br/pregoes/doc/pregao/",B733,"/itens.json")</f>
        <v>http://compras.dados.gov.br/pregoes/doc/pregao/1206230000132020/itens.json</v>
      </c>
    </row>
    <row r="734" s="6" customFormat="true" ht="15" hidden="false" customHeight="false" outlineLevel="0" collapsed="false">
      <c r="A734" s="8" t="s">
        <v>2126</v>
      </c>
      <c r="B734" s="8" t="str">
        <f aca="false">_xlfn.CONCAT(E734,"000",D734)</f>
        <v>1531630001412020</v>
      </c>
      <c r="C734" s="8" t="s">
        <v>2505</v>
      </c>
      <c r="D734" s="8" t="str">
        <f aca="false">RIGHT(A734,7)</f>
        <v>1412020</v>
      </c>
      <c r="E734" s="8" t="n">
        <f aca="false">O734</f>
        <v>153163</v>
      </c>
      <c r="F734" s="8" t="str">
        <f aca="false">RIGHT(C734,3)</f>
        <v>052</v>
      </c>
      <c r="G734" s="8" t="s">
        <v>8</v>
      </c>
      <c r="H734" s="8" t="n">
        <v>370512</v>
      </c>
      <c r="I734" s="8" t="s">
        <v>344</v>
      </c>
      <c r="J734" s="8" t="s">
        <v>345</v>
      </c>
      <c r="K734" s="8" t="s">
        <v>30</v>
      </c>
      <c r="L734" s="8" t="s">
        <v>826</v>
      </c>
      <c r="M734" s="8" t="s">
        <v>32</v>
      </c>
      <c r="N734" s="8" t="s">
        <v>1240</v>
      </c>
      <c r="O734" s="8" t="n">
        <v>153163</v>
      </c>
      <c r="P734" s="8" t="s">
        <v>1273</v>
      </c>
      <c r="Q734" s="8" t="n">
        <v>26000</v>
      </c>
      <c r="R734" s="8" t="s">
        <v>46</v>
      </c>
      <c r="S734" s="8" t="n">
        <v>26246</v>
      </c>
      <c r="T734" s="8" t="s">
        <v>1274</v>
      </c>
      <c r="U734" s="8" t="s">
        <v>67</v>
      </c>
      <c r="V734" s="8" t="s">
        <v>59</v>
      </c>
      <c r="W734" s="9" t="n">
        <v>5.87</v>
      </c>
      <c r="Y734" s="10" t="str">
        <f aca="false">_xlfn.CONCAT("https://comprasnet.gov.br/livre/pregao/ata2.asp?co_no_uasg=",E734,"&amp;numprp=",D734)</f>
        <v>https://comprasnet.gov.br/livre/pregao/ata2.asp?co_no_uasg=153163&amp;numprp=1412020</v>
      </c>
      <c r="Z734" s="10" t="str">
        <f aca="false">_xlfn.CONCAT("https://comprasnet.gov.br/livre/pregao/anexosDosItens.asp?uasg=",E734,"&amp;numprp=",D734,"&amp;prgcod=863000")</f>
        <v>https://comprasnet.gov.br/livre/pregao/anexosDosItens.asp?uasg=153163&amp;numprp=1412020&amp;prgcod=863000</v>
      </c>
      <c r="AA734" s="10" t="str">
        <f aca="false">_xlfn.CONCAT("http://compras.dados.gov.br/pregoes/doc/pregao/",B734,"/itens.json")</f>
        <v>http://compras.dados.gov.br/pregoes/doc/pregao/1531630001412020/itens.json</v>
      </c>
    </row>
    <row r="735" s="6" customFormat="true" ht="15" hidden="false" customHeight="false" outlineLevel="0" collapsed="false">
      <c r="A735" s="8" t="s">
        <v>2506</v>
      </c>
      <c r="B735" s="8" t="str">
        <f aca="false">_xlfn.CONCAT(E735,"000",D735)</f>
        <v>7911800000252019</v>
      </c>
      <c r="C735" s="8" t="s">
        <v>2507</v>
      </c>
      <c r="D735" s="8" t="str">
        <f aca="false">RIGHT(A735,7)</f>
        <v>0252019</v>
      </c>
      <c r="E735" s="8" t="n">
        <f aca="false">O735</f>
        <v>791180</v>
      </c>
      <c r="F735" s="8" t="str">
        <f aca="false">RIGHT(C735,3)</f>
        <v>075</v>
      </c>
      <c r="G735" s="8" t="s">
        <v>8</v>
      </c>
      <c r="H735" s="8" t="n">
        <v>337565</v>
      </c>
      <c r="I735" s="8" t="s">
        <v>437</v>
      </c>
      <c r="J735" s="8" t="s">
        <v>438</v>
      </c>
      <c r="K735" s="8" t="s">
        <v>62</v>
      </c>
      <c r="L735" s="8" t="s">
        <v>798</v>
      </c>
      <c r="M735" s="8" t="s">
        <v>32</v>
      </c>
      <c r="N735" s="8" t="s">
        <v>220</v>
      </c>
      <c r="O735" s="8" t="n">
        <v>791180</v>
      </c>
      <c r="P735" s="8" t="s">
        <v>2508</v>
      </c>
      <c r="Q735" s="8" t="n">
        <v>52000</v>
      </c>
      <c r="R735" s="8" t="s">
        <v>102</v>
      </c>
      <c r="S735" s="8" t="n">
        <v>52131</v>
      </c>
      <c r="T735" s="8" t="s">
        <v>208</v>
      </c>
      <c r="U735" s="8" t="s">
        <v>178</v>
      </c>
      <c r="V735" s="8" t="s">
        <v>49</v>
      </c>
      <c r="W735" s="9" t="n">
        <v>5.9</v>
      </c>
      <c r="Y735" s="10" t="str">
        <f aca="false">_xlfn.CONCAT("https://comprasnet.gov.br/livre/pregao/ata2.asp?co_no_uasg=",E735,"&amp;numprp=",D735)</f>
        <v>https://comprasnet.gov.br/livre/pregao/ata2.asp?co_no_uasg=791180&amp;numprp=0252019</v>
      </c>
      <c r="Z735" s="10" t="str">
        <f aca="false">_xlfn.CONCAT("https://comprasnet.gov.br/livre/pregao/anexosDosItens.asp?uasg=",E735,"&amp;numprp=",D735,"&amp;prgcod=863000")</f>
        <v>https://comprasnet.gov.br/livre/pregao/anexosDosItens.asp?uasg=791180&amp;numprp=0252019&amp;prgcod=863000</v>
      </c>
      <c r="AA735" s="10" t="str">
        <f aca="false">_xlfn.CONCAT("http://compras.dados.gov.br/pregoes/doc/pregao/",B735,"/itens.json")</f>
        <v>http://compras.dados.gov.br/pregoes/doc/pregao/7911800000252019/itens.json</v>
      </c>
    </row>
    <row r="736" s="6" customFormat="true" ht="15" hidden="false" customHeight="false" outlineLevel="0" collapsed="false">
      <c r="A736" s="8" t="s">
        <v>2509</v>
      </c>
      <c r="B736" s="8" t="str">
        <f aca="false">_xlfn.CONCAT(E736,"000",D736)</f>
        <v>1540540000482020</v>
      </c>
      <c r="C736" s="8" t="s">
        <v>2510</v>
      </c>
      <c r="D736" s="8" t="str">
        <f aca="false">RIGHT(A736,7)</f>
        <v>0482020</v>
      </c>
      <c r="E736" s="8" t="n">
        <f aca="false">O736</f>
        <v>154054</v>
      </c>
      <c r="F736" s="8" t="str">
        <f aca="false">RIGHT(C736,3)</f>
        <v>001</v>
      </c>
      <c r="G736" s="8" t="s">
        <v>8</v>
      </c>
      <c r="H736" s="8" t="n">
        <v>337689</v>
      </c>
      <c r="I736" s="8" t="s">
        <v>2511</v>
      </c>
      <c r="J736" s="8" t="s">
        <v>2512</v>
      </c>
      <c r="K736" s="8" t="s">
        <v>2267</v>
      </c>
      <c r="L736" s="8" t="s">
        <v>241</v>
      </c>
      <c r="M736" s="8" t="s">
        <v>32</v>
      </c>
      <c r="N736" s="8" t="s">
        <v>443</v>
      </c>
      <c r="O736" s="8" t="n">
        <v>154054</v>
      </c>
      <c r="P736" s="8" t="s">
        <v>2513</v>
      </c>
      <c r="Q736" s="8" t="n">
        <v>26000</v>
      </c>
      <c r="R736" s="8" t="s">
        <v>46</v>
      </c>
      <c r="S736" s="8" t="n">
        <v>26283</v>
      </c>
      <c r="T736" s="8" t="s">
        <v>2514</v>
      </c>
      <c r="U736" s="8" t="s">
        <v>214</v>
      </c>
      <c r="V736" s="8" t="s">
        <v>38</v>
      </c>
      <c r="W736" s="9" t="n">
        <v>5.94</v>
      </c>
      <c r="Y736" s="10" t="str">
        <f aca="false">_xlfn.CONCAT("https://comprasnet.gov.br/livre/pregao/ata2.asp?co_no_uasg=",E736,"&amp;numprp=",D736)</f>
        <v>https://comprasnet.gov.br/livre/pregao/ata2.asp?co_no_uasg=154054&amp;numprp=0482020</v>
      </c>
      <c r="Z736" s="10" t="str">
        <f aca="false">_xlfn.CONCAT("https://comprasnet.gov.br/livre/pregao/anexosDosItens.asp?uasg=",E736,"&amp;numprp=",D736,"&amp;prgcod=863000")</f>
        <v>https://comprasnet.gov.br/livre/pregao/anexosDosItens.asp?uasg=154054&amp;numprp=0482020&amp;prgcod=863000</v>
      </c>
      <c r="AA736" s="10" t="str">
        <f aca="false">_xlfn.CONCAT("http://compras.dados.gov.br/pregoes/doc/pregao/",B736,"/itens.json")</f>
        <v>http://compras.dados.gov.br/pregoes/doc/pregao/1540540000482020/itens.json</v>
      </c>
    </row>
    <row r="737" s="6" customFormat="true" ht="15" hidden="false" customHeight="false" outlineLevel="0" collapsed="false">
      <c r="A737" s="8" t="s">
        <v>2515</v>
      </c>
      <c r="B737" s="8" t="str">
        <f aca="false">_xlfn.CONCAT(E737,"000",D737)</f>
        <v>1501540000042020</v>
      </c>
      <c r="C737" s="8" t="s">
        <v>2516</v>
      </c>
      <c r="D737" s="8" t="str">
        <f aca="false">RIGHT(A737,7)</f>
        <v>0042020</v>
      </c>
      <c r="E737" s="8" t="n">
        <f aca="false">O737</f>
        <v>150154</v>
      </c>
      <c r="F737" s="8" t="str">
        <f aca="false">RIGHT(C737,3)</f>
        <v>005</v>
      </c>
      <c r="G737" s="8" t="s">
        <v>8</v>
      </c>
      <c r="H737" s="8" t="n">
        <v>214612</v>
      </c>
      <c r="I737" s="8" t="s">
        <v>447</v>
      </c>
      <c r="J737" s="8" t="s">
        <v>448</v>
      </c>
      <c r="K737" s="8" t="s">
        <v>62</v>
      </c>
      <c r="L737" s="8" t="s">
        <v>523</v>
      </c>
      <c r="M737" s="8" t="s">
        <v>32</v>
      </c>
      <c r="N737" s="8" t="s">
        <v>2517</v>
      </c>
      <c r="O737" s="8" t="n">
        <v>150154</v>
      </c>
      <c r="P737" s="8" t="s">
        <v>2518</v>
      </c>
      <c r="Q737" s="8" t="n">
        <v>26000</v>
      </c>
      <c r="R737" s="8" t="s">
        <v>46</v>
      </c>
      <c r="S737" s="8" t="n">
        <v>26252</v>
      </c>
      <c r="T737" s="8" t="s">
        <v>2519</v>
      </c>
      <c r="U737" s="8" t="s">
        <v>1551</v>
      </c>
      <c r="V737" s="8" t="s">
        <v>68</v>
      </c>
      <c r="W737" s="9" t="n">
        <v>5.95</v>
      </c>
      <c r="Y737" s="10" t="str">
        <f aca="false">_xlfn.CONCAT("https://comprasnet.gov.br/livre/pregao/ata2.asp?co_no_uasg=",E737,"&amp;numprp=",D737)</f>
        <v>https://comprasnet.gov.br/livre/pregao/ata2.asp?co_no_uasg=150154&amp;numprp=0042020</v>
      </c>
      <c r="Z737" s="10" t="str">
        <f aca="false">_xlfn.CONCAT("https://comprasnet.gov.br/livre/pregao/anexosDosItens.asp?uasg=",E737,"&amp;numprp=",D737,"&amp;prgcod=863000")</f>
        <v>https://comprasnet.gov.br/livre/pregao/anexosDosItens.asp?uasg=150154&amp;numprp=0042020&amp;prgcod=863000</v>
      </c>
      <c r="AA737" s="10" t="str">
        <f aca="false">_xlfn.CONCAT("http://compras.dados.gov.br/pregoes/doc/pregao/",B737,"/itens.json")</f>
        <v>http://compras.dados.gov.br/pregoes/doc/pregao/1501540000042020/itens.json</v>
      </c>
    </row>
    <row r="738" s="6" customFormat="true" ht="15" hidden="false" customHeight="false" outlineLevel="0" collapsed="false">
      <c r="A738" s="8" t="s">
        <v>2120</v>
      </c>
      <c r="B738" s="8" t="str">
        <f aca="false">_xlfn.CONCAT(E738,"000",D738)</f>
        <v>7310400000022020</v>
      </c>
      <c r="C738" s="8" t="s">
        <v>2520</v>
      </c>
      <c r="D738" s="8" t="str">
        <f aca="false">RIGHT(A738,7)</f>
        <v>0022020</v>
      </c>
      <c r="E738" s="8" t="n">
        <f aca="false">O738</f>
        <v>731040</v>
      </c>
      <c r="F738" s="8" t="str">
        <f aca="false">RIGHT(C738,3)</f>
        <v>022</v>
      </c>
      <c r="G738" s="8" t="s">
        <v>8</v>
      </c>
      <c r="H738" s="8" t="n">
        <v>461542</v>
      </c>
      <c r="I738" s="8" t="s">
        <v>203</v>
      </c>
      <c r="J738" s="8" t="s">
        <v>204</v>
      </c>
      <c r="K738" s="8" t="s">
        <v>30</v>
      </c>
      <c r="L738" s="8" t="s">
        <v>862</v>
      </c>
      <c r="M738" s="8" t="s">
        <v>32</v>
      </c>
      <c r="N738" s="8" t="s">
        <v>2124</v>
      </c>
      <c r="O738" s="8" t="n">
        <v>731040</v>
      </c>
      <c r="P738" s="8" t="s">
        <v>2125</v>
      </c>
      <c r="Q738" s="8" t="n">
        <v>52000</v>
      </c>
      <c r="R738" s="8" t="s">
        <v>102</v>
      </c>
      <c r="S738" s="8" t="n">
        <v>52131</v>
      </c>
      <c r="T738" s="8" t="s">
        <v>208</v>
      </c>
      <c r="U738" s="8" t="s">
        <v>178</v>
      </c>
      <c r="V738" s="8" t="s">
        <v>38</v>
      </c>
      <c r="W738" s="9" t="n">
        <v>5.98</v>
      </c>
      <c r="Y738" s="10" t="str">
        <f aca="false">_xlfn.CONCAT("https://comprasnet.gov.br/livre/pregao/ata2.asp?co_no_uasg=",E738,"&amp;numprp=",D738)</f>
        <v>https://comprasnet.gov.br/livre/pregao/ata2.asp?co_no_uasg=731040&amp;numprp=0022020</v>
      </c>
      <c r="Z738" s="10" t="str">
        <f aca="false">_xlfn.CONCAT("https://comprasnet.gov.br/livre/pregao/anexosDosItens.asp?uasg=",E738,"&amp;numprp=",D738,"&amp;prgcod=863000")</f>
        <v>https://comprasnet.gov.br/livre/pregao/anexosDosItens.asp?uasg=731040&amp;numprp=0022020&amp;prgcod=863000</v>
      </c>
      <c r="AA738" s="10" t="str">
        <f aca="false">_xlfn.CONCAT("http://compras.dados.gov.br/pregoes/doc/pregao/",B738,"/itens.json")</f>
        <v>http://compras.dados.gov.br/pregoes/doc/pregao/7310400000022020/itens.json</v>
      </c>
    </row>
    <row r="739" s="6" customFormat="true" ht="15" hidden="false" customHeight="false" outlineLevel="0" collapsed="false">
      <c r="A739" s="8" t="s">
        <v>1619</v>
      </c>
      <c r="B739" s="8" t="str">
        <f aca="false">_xlfn.CONCAT(E739,"000",D739)</f>
        <v>1600860000172020</v>
      </c>
      <c r="C739" s="8" t="s">
        <v>2521</v>
      </c>
      <c r="D739" s="8" t="str">
        <f aca="false">RIGHT(A739,7)</f>
        <v>0172020</v>
      </c>
      <c r="E739" s="8" t="n">
        <f aca="false">O739</f>
        <v>160086</v>
      </c>
      <c r="F739" s="8" t="str">
        <f aca="false">RIGHT(C739,3)</f>
        <v>024</v>
      </c>
      <c r="G739" s="8" t="s">
        <v>8</v>
      </c>
      <c r="H739" s="8" t="n">
        <v>214612</v>
      </c>
      <c r="I739" s="8" t="s">
        <v>447</v>
      </c>
      <c r="J739" s="8" t="s">
        <v>448</v>
      </c>
      <c r="K739" s="8" t="s">
        <v>62</v>
      </c>
      <c r="L739" s="8" t="s">
        <v>2522</v>
      </c>
      <c r="M739" s="8" t="s">
        <v>32</v>
      </c>
      <c r="N739" s="8" t="s">
        <v>1622</v>
      </c>
      <c r="O739" s="8" t="n">
        <v>160086</v>
      </c>
      <c r="P739" s="8" t="s">
        <v>1623</v>
      </c>
      <c r="Q739" s="8" t="n">
        <v>52000</v>
      </c>
      <c r="R739" s="8" t="s">
        <v>102</v>
      </c>
      <c r="S739" s="8" t="n">
        <v>52121</v>
      </c>
      <c r="T739" s="8" t="s">
        <v>140</v>
      </c>
      <c r="U739" s="8" t="s">
        <v>58</v>
      </c>
      <c r="V739" s="8" t="s">
        <v>38</v>
      </c>
      <c r="W739" s="9" t="n">
        <v>5.98</v>
      </c>
      <c r="Y739" s="10" t="str">
        <f aca="false">_xlfn.CONCAT("https://comprasnet.gov.br/livre/pregao/ata2.asp?co_no_uasg=",E739,"&amp;numprp=",D739)</f>
        <v>https://comprasnet.gov.br/livre/pregao/ata2.asp?co_no_uasg=160086&amp;numprp=0172020</v>
      </c>
      <c r="Z739" s="10" t="str">
        <f aca="false">_xlfn.CONCAT("https://comprasnet.gov.br/livre/pregao/anexosDosItens.asp?uasg=",E739,"&amp;numprp=",D739,"&amp;prgcod=863000")</f>
        <v>https://comprasnet.gov.br/livre/pregao/anexosDosItens.asp?uasg=160086&amp;numprp=0172020&amp;prgcod=863000</v>
      </c>
      <c r="AA739" s="10" t="str">
        <f aca="false">_xlfn.CONCAT("http://compras.dados.gov.br/pregoes/doc/pregao/",B739,"/itens.json")</f>
        <v>http://compras.dados.gov.br/pregoes/doc/pregao/1600860000172020/itens.json</v>
      </c>
    </row>
    <row r="740" s="6" customFormat="true" ht="15" hidden="false" customHeight="false" outlineLevel="0" collapsed="false">
      <c r="A740" s="8" t="s">
        <v>2523</v>
      </c>
      <c r="B740" s="8" t="str">
        <f aca="false">_xlfn.CONCAT(E740,"000",D740)</f>
        <v>1604790000022020</v>
      </c>
      <c r="C740" s="8" t="s">
        <v>2524</v>
      </c>
      <c r="D740" s="8" t="str">
        <f aca="false">RIGHT(A740,7)</f>
        <v>0022020</v>
      </c>
      <c r="E740" s="8" t="n">
        <f aca="false">O740</f>
        <v>160479</v>
      </c>
      <c r="F740" s="8" t="str">
        <f aca="false">RIGHT(C740,3)</f>
        <v>349</v>
      </c>
      <c r="G740" s="8" t="s">
        <v>8</v>
      </c>
      <c r="H740" s="8" t="n">
        <v>337565</v>
      </c>
      <c r="I740" s="8" t="s">
        <v>437</v>
      </c>
      <c r="J740" s="8" t="s">
        <v>438</v>
      </c>
      <c r="K740" s="8" t="s">
        <v>62</v>
      </c>
      <c r="L740" s="8" t="s">
        <v>2525</v>
      </c>
      <c r="M740" s="8" t="s">
        <v>32</v>
      </c>
      <c r="N740" s="8" t="s">
        <v>2526</v>
      </c>
      <c r="O740" s="8" t="n">
        <v>160479</v>
      </c>
      <c r="P740" s="8" t="s">
        <v>1538</v>
      </c>
      <c r="Q740" s="8" t="n">
        <v>52000</v>
      </c>
      <c r="R740" s="8" t="s">
        <v>102</v>
      </c>
      <c r="S740" s="8" t="n">
        <v>52121</v>
      </c>
      <c r="T740" s="8" t="s">
        <v>140</v>
      </c>
      <c r="U740" s="8" t="s">
        <v>319</v>
      </c>
      <c r="V740" s="8" t="s">
        <v>83</v>
      </c>
      <c r="W740" s="9" t="n">
        <v>5.99</v>
      </c>
      <c r="Y740" s="10" t="str">
        <f aca="false">_xlfn.CONCAT("https://comprasnet.gov.br/livre/pregao/ata2.asp?co_no_uasg=",E740,"&amp;numprp=",D740)</f>
        <v>https://comprasnet.gov.br/livre/pregao/ata2.asp?co_no_uasg=160479&amp;numprp=0022020</v>
      </c>
      <c r="Z740" s="10" t="str">
        <f aca="false">_xlfn.CONCAT("https://comprasnet.gov.br/livre/pregao/anexosDosItens.asp?uasg=",E740,"&amp;numprp=",D740,"&amp;prgcod=863000")</f>
        <v>https://comprasnet.gov.br/livre/pregao/anexosDosItens.asp?uasg=160479&amp;numprp=0022020&amp;prgcod=863000</v>
      </c>
      <c r="AA740" s="10" t="str">
        <f aca="false">_xlfn.CONCAT("http://compras.dados.gov.br/pregoes/doc/pregao/",B740,"/itens.json")</f>
        <v>http://compras.dados.gov.br/pregoes/doc/pregao/1604790000022020/itens.json</v>
      </c>
    </row>
    <row r="741" s="6" customFormat="true" ht="15" hidden="false" customHeight="false" outlineLevel="0" collapsed="false">
      <c r="A741" s="8" t="s">
        <v>2334</v>
      </c>
      <c r="B741" s="8" t="str">
        <f aca="false">_xlfn.CONCAT(E741,"000",D741)</f>
        <v>1206330000632020</v>
      </c>
      <c r="C741" s="8" t="s">
        <v>2527</v>
      </c>
      <c r="D741" s="8" t="str">
        <f aca="false">RIGHT(A741,7)</f>
        <v>0632020</v>
      </c>
      <c r="E741" s="8" t="n">
        <f aca="false">O741</f>
        <v>120633</v>
      </c>
      <c r="F741" s="8" t="str">
        <f aca="false">RIGHT(C741,3)</f>
        <v>027</v>
      </c>
      <c r="G741" s="8" t="s">
        <v>8</v>
      </c>
      <c r="H741" s="8" t="n">
        <v>357329</v>
      </c>
      <c r="I741" s="8" t="s">
        <v>2528</v>
      </c>
      <c r="J741" s="8" t="s">
        <v>2529</v>
      </c>
      <c r="K741" s="8" t="s">
        <v>62</v>
      </c>
      <c r="L741" s="8" t="s">
        <v>509</v>
      </c>
      <c r="M741" s="8" t="s">
        <v>32</v>
      </c>
      <c r="N741" s="8" t="s">
        <v>510</v>
      </c>
      <c r="O741" s="8" t="n">
        <v>120633</v>
      </c>
      <c r="P741" s="8" t="s">
        <v>2338</v>
      </c>
      <c r="Q741" s="8" t="n">
        <v>52000</v>
      </c>
      <c r="R741" s="8" t="s">
        <v>102</v>
      </c>
      <c r="S741" s="8" t="n">
        <v>52111</v>
      </c>
      <c r="T741" s="8" t="s">
        <v>103</v>
      </c>
      <c r="U741" s="8" t="s">
        <v>104</v>
      </c>
      <c r="V741" s="8" t="s">
        <v>68</v>
      </c>
      <c r="W741" s="9" t="n">
        <v>5.99</v>
      </c>
      <c r="Y741" s="10" t="str">
        <f aca="false">_xlfn.CONCAT("https://comprasnet.gov.br/livre/pregao/ata2.asp?co_no_uasg=",E741,"&amp;numprp=",D741)</f>
        <v>https://comprasnet.gov.br/livre/pregao/ata2.asp?co_no_uasg=120633&amp;numprp=0632020</v>
      </c>
      <c r="Z741" s="10" t="str">
        <f aca="false">_xlfn.CONCAT("https://comprasnet.gov.br/livre/pregao/anexosDosItens.asp?uasg=",E741,"&amp;numprp=",D741,"&amp;prgcod=863000")</f>
        <v>https://comprasnet.gov.br/livre/pregao/anexosDosItens.asp?uasg=120633&amp;numprp=0632020&amp;prgcod=863000</v>
      </c>
      <c r="AA741" s="10" t="str">
        <f aca="false">_xlfn.CONCAT("http://compras.dados.gov.br/pregoes/doc/pregao/",B741,"/itens.json")</f>
        <v>http://compras.dados.gov.br/pregoes/doc/pregao/1206330000632020/itens.json</v>
      </c>
    </row>
    <row r="742" s="6" customFormat="true" ht="15" hidden="false" customHeight="false" outlineLevel="0" collapsed="false">
      <c r="A742" s="8" t="s">
        <v>2530</v>
      </c>
      <c r="B742" s="8" t="str">
        <f aca="false">_xlfn.CONCAT(E742,"000",D742)</f>
        <v>9893950000432020</v>
      </c>
      <c r="C742" s="8" t="s">
        <v>2531</v>
      </c>
      <c r="D742" s="8" t="str">
        <f aca="false">RIGHT(A742,7)</f>
        <v>0432020</v>
      </c>
      <c r="E742" s="8" t="n">
        <f aca="false">O742</f>
        <v>989395</v>
      </c>
      <c r="F742" s="8" t="str">
        <f aca="false">RIGHT(C742,3)</f>
        <v>140</v>
      </c>
      <c r="G742" s="8" t="s">
        <v>8</v>
      </c>
      <c r="H742" s="8" t="n">
        <v>432794</v>
      </c>
      <c r="I742" s="8" t="s">
        <v>2532</v>
      </c>
      <c r="J742" s="8" t="s">
        <v>2533</v>
      </c>
      <c r="K742" s="8" t="s">
        <v>30</v>
      </c>
      <c r="L742" s="8" t="s">
        <v>2534</v>
      </c>
      <c r="M742" s="8" t="s">
        <v>32</v>
      </c>
      <c r="N742" s="8" t="s">
        <v>1928</v>
      </c>
      <c r="O742" s="8" t="n">
        <v>989395</v>
      </c>
      <c r="P742" s="8" t="s">
        <v>1074</v>
      </c>
      <c r="Q742" s="8" t="n">
        <v>99900</v>
      </c>
      <c r="R742" s="8" t="s">
        <v>35</v>
      </c>
      <c r="S742" s="8" t="n">
        <v>97320</v>
      </c>
      <c r="T742" s="8" t="s">
        <v>1075</v>
      </c>
      <c r="U742" s="8" t="s">
        <v>319</v>
      </c>
      <c r="V742" s="8" t="s">
        <v>68</v>
      </c>
      <c r="W742" s="9" t="n">
        <v>6</v>
      </c>
      <c r="Y742" s="10" t="str">
        <f aca="false">_xlfn.CONCAT("https://comprasnet.gov.br/livre/pregao/ata2.asp?co_no_uasg=",E742,"&amp;numprp=",D742)</f>
        <v>https://comprasnet.gov.br/livre/pregao/ata2.asp?co_no_uasg=989395&amp;numprp=0432020</v>
      </c>
      <c r="Z742" s="10" t="str">
        <f aca="false">_xlfn.CONCAT("https://comprasnet.gov.br/livre/pregao/anexosDosItens.asp?uasg=",E742,"&amp;numprp=",D742,"&amp;prgcod=863000")</f>
        <v>https://comprasnet.gov.br/livre/pregao/anexosDosItens.asp?uasg=989395&amp;numprp=0432020&amp;prgcod=863000</v>
      </c>
      <c r="AA742" s="10" t="str">
        <f aca="false">_xlfn.CONCAT("http://compras.dados.gov.br/pregoes/doc/pregao/",B742,"/itens.json")</f>
        <v>http://compras.dados.gov.br/pregoes/doc/pregao/9893950000432020/itens.json</v>
      </c>
    </row>
    <row r="743" s="6" customFormat="true" ht="15" hidden="false" customHeight="false" outlineLevel="0" collapsed="false">
      <c r="A743" s="8" t="s">
        <v>2535</v>
      </c>
      <c r="B743" s="8" t="str">
        <f aca="false">_xlfn.CONCAT(E743,"000",D743)</f>
        <v>1601370000632020</v>
      </c>
      <c r="C743" s="8" t="s">
        <v>2536</v>
      </c>
      <c r="D743" s="8" t="str">
        <f aca="false">RIGHT(A743,7)</f>
        <v>0632020</v>
      </c>
      <c r="E743" s="8" t="n">
        <f aca="false">O743</f>
        <v>160137</v>
      </c>
      <c r="F743" s="8" t="str">
        <f aca="false">RIGHT(C743,3)</f>
        <v>003</v>
      </c>
      <c r="G743" s="8" t="s">
        <v>71</v>
      </c>
      <c r="H743" s="8" t="n">
        <v>467075</v>
      </c>
      <c r="I743" s="8" t="s">
        <v>1017</v>
      </c>
      <c r="J743" s="8" t="s">
        <v>1018</v>
      </c>
      <c r="K743" s="8" t="s">
        <v>30</v>
      </c>
      <c r="L743" s="8" t="s">
        <v>1229</v>
      </c>
      <c r="M743" s="8" t="s">
        <v>32</v>
      </c>
      <c r="N743" s="8" t="s">
        <v>2537</v>
      </c>
      <c r="O743" s="8" t="n">
        <v>160137</v>
      </c>
      <c r="P743" s="8" t="s">
        <v>2538</v>
      </c>
      <c r="Q743" s="8" t="n">
        <v>52000</v>
      </c>
      <c r="R743" s="8" t="s">
        <v>102</v>
      </c>
      <c r="S743" s="8" t="n">
        <v>52121</v>
      </c>
      <c r="T743" s="8" t="s">
        <v>140</v>
      </c>
      <c r="U743" s="8" t="s">
        <v>466</v>
      </c>
      <c r="V743" s="8" t="s">
        <v>49</v>
      </c>
      <c r="W743" s="9" t="n">
        <v>6</v>
      </c>
      <c r="Y743" s="10" t="str">
        <f aca="false">_xlfn.CONCAT("https://comprasnet.gov.br/livre/pregao/ata2.asp?co_no_uasg=",E743,"&amp;numprp=",D743)</f>
        <v>https://comprasnet.gov.br/livre/pregao/ata2.asp?co_no_uasg=160137&amp;numprp=0632020</v>
      </c>
      <c r="Z743" s="10" t="str">
        <f aca="false">_xlfn.CONCAT("https://comprasnet.gov.br/livre/pregao/anexosDosItens.asp?uasg=",E743,"&amp;numprp=",D743,"&amp;prgcod=863000")</f>
        <v>https://comprasnet.gov.br/livre/pregao/anexosDosItens.asp?uasg=160137&amp;numprp=0632020&amp;prgcod=863000</v>
      </c>
      <c r="AA743" s="10" t="str">
        <f aca="false">_xlfn.CONCAT("http://compras.dados.gov.br/pregoes/doc/pregao/",B743,"/itens.json")</f>
        <v>http://compras.dados.gov.br/pregoes/doc/pregao/1601370000632020/itens.json</v>
      </c>
    </row>
    <row r="744" s="6" customFormat="true" ht="15" hidden="false" customHeight="false" outlineLevel="0" collapsed="false">
      <c r="A744" s="8" t="s">
        <v>1632</v>
      </c>
      <c r="B744" s="8" t="str">
        <f aca="false">_xlfn.CONCAT(E744,"000",D744)</f>
        <v>1604720000112019</v>
      </c>
      <c r="C744" s="8" t="s">
        <v>2539</v>
      </c>
      <c r="D744" s="8" t="str">
        <f aca="false">RIGHT(A744,7)</f>
        <v>0112019</v>
      </c>
      <c r="E744" s="8" t="n">
        <f aca="false">O744</f>
        <v>160472</v>
      </c>
      <c r="F744" s="8" t="str">
        <f aca="false">RIGHT(C744,3)</f>
        <v>010</v>
      </c>
      <c r="G744" s="8" t="s">
        <v>8</v>
      </c>
      <c r="H744" s="8" t="n">
        <v>363421</v>
      </c>
      <c r="I744" s="8" t="s">
        <v>2540</v>
      </c>
      <c r="J744" s="8" t="s">
        <v>2541</v>
      </c>
      <c r="K744" s="8" t="s">
        <v>30</v>
      </c>
      <c r="L744" s="8" t="s">
        <v>1157</v>
      </c>
      <c r="M744" s="8" t="s">
        <v>32</v>
      </c>
      <c r="N744" s="8" t="s">
        <v>1110</v>
      </c>
      <c r="O744" s="8" t="n">
        <v>160472</v>
      </c>
      <c r="P744" s="8" t="s">
        <v>1636</v>
      </c>
      <c r="Q744" s="8" t="n">
        <v>52000</v>
      </c>
      <c r="R744" s="8" t="s">
        <v>102</v>
      </c>
      <c r="S744" s="8" t="n">
        <v>52121</v>
      </c>
      <c r="T744" s="8" t="s">
        <v>140</v>
      </c>
      <c r="U744" s="8" t="s">
        <v>104</v>
      </c>
      <c r="V744" s="8" t="s">
        <v>83</v>
      </c>
      <c r="W744" s="9" t="n">
        <v>6</v>
      </c>
      <c r="Y744" s="10" t="str">
        <f aca="false">_xlfn.CONCAT("https://comprasnet.gov.br/livre/pregao/ata2.asp?co_no_uasg=",E744,"&amp;numprp=",D744)</f>
        <v>https://comprasnet.gov.br/livre/pregao/ata2.asp?co_no_uasg=160472&amp;numprp=0112019</v>
      </c>
      <c r="Z744" s="10" t="str">
        <f aca="false">_xlfn.CONCAT("https://comprasnet.gov.br/livre/pregao/anexosDosItens.asp?uasg=",E744,"&amp;numprp=",D744,"&amp;prgcod=863000")</f>
        <v>https://comprasnet.gov.br/livre/pregao/anexosDosItens.asp?uasg=160472&amp;numprp=0112019&amp;prgcod=863000</v>
      </c>
      <c r="AA744" s="10" t="str">
        <f aca="false">_xlfn.CONCAT("http://compras.dados.gov.br/pregoes/doc/pregao/",B744,"/itens.json")</f>
        <v>http://compras.dados.gov.br/pregoes/doc/pregao/1604720000112019/itens.json</v>
      </c>
    </row>
    <row r="745" s="6" customFormat="true" ht="15" hidden="false" customHeight="false" outlineLevel="0" collapsed="false">
      <c r="A745" s="8" t="s">
        <v>2542</v>
      </c>
      <c r="B745" s="8" t="str">
        <f aca="false">_xlfn.CONCAT(E745,"000",D745)</f>
        <v>1550120000302020</v>
      </c>
      <c r="C745" s="8" t="s">
        <v>2543</v>
      </c>
      <c r="D745" s="8" t="str">
        <f aca="false">RIGHT(A745,7)</f>
        <v>0302020</v>
      </c>
      <c r="E745" s="8" t="n">
        <f aca="false">O745</f>
        <v>155012</v>
      </c>
      <c r="F745" s="8" t="str">
        <f aca="false">RIGHT(C745,3)</f>
        <v>111</v>
      </c>
      <c r="G745" s="8" t="s">
        <v>8</v>
      </c>
      <c r="H745" s="8" t="n">
        <v>241033</v>
      </c>
      <c r="I745" s="8" t="s">
        <v>226</v>
      </c>
      <c r="J745" s="8" t="s">
        <v>227</v>
      </c>
      <c r="K745" s="8" t="s">
        <v>62</v>
      </c>
      <c r="L745" s="8" t="s">
        <v>161</v>
      </c>
      <c r="M745" s="8" t="s">
        <v>32</v>
      </c>
      <c r="N745" s="8" t="s">
        <v>162</v>
      </c>
      <c r="O745" s="8" t="n">
        <v>155012</v>
      </c>
      <c r="P745" s="8" t="s">
        <v>2544</v>
      </c>
      <c r="Q745" s="8" t="n">
        <v>26000</v>
      </c>
      <c r="R745" s="8" t="s">
        <v>46</v>
      </c>
      <c r="S745" s="8" t="n">
        <v>26443</v>
      </c>
      <c r="T745" s="8" t="s">
        <v>185</v>
      </c>
      <c r="U745" s="8" t="s">
        <v>768</v>
      </c>
      <c r="V745" s="8" t="s">
        <v>49</v>
      </c>
      <c r="W745" s="9" t="n">
        <v>6</v>
      </c>
      <c r="Y745" s="10" t="str">
        <f aca="false">_xlfn.CONCAT("https://comprasnet.gov.br/livre/pregao/ata2.asp?co_no_uasg=",E745,"&amp;numprp=",D745)</f>
        <v>https://comprasnet.gov.br/livre/pregao/ata2.asp?co_no_uasg=155012&amp;numprp=0302020</v>
      </c>
      <c r="Z745" s="10" t="str">
        <f aca="false">_xlfn.CONCAT("https://comprasnet.gov.br/livre/pregao/anexosDosItens.asp?uasg=",E745,"&amp;numprp=",D745,"&amp;prgcod=863000")</f>
        <v>https://comprasnet.gov.br/livre/pregao/anexosDosItens.asp?uasg=155012&amp;numprp=0302020&amp;prgcod=863000</v>
      </c>
      <c r="AA745" s="10" t="str">
        <f aca="false">_xlfn.CONCAT("http://compras.dados.gov.br/pregoes/doc/pregao/",B745,"/itens.json")</f>
        <v>http://compras.dados.gov.br/pregoes/doc/pregao/1550120000302020/itens.json</v>
      </c>
    </row>
    <row r="746" s="6" customFormat="true" ht="15" hidden="false" customHeight="false" outlineLevel="0" collapsed="false">
      <c r="A746" s="8" t="s">
        <v>2545</v>
      </c>
      <c r="B746" s="8" t="str">
        <f aca="false">_xlfn.CONCAT(E746,"000",D746)</f>
        <v>1600640000012020</v>
      </c>
      <c r="C746" s="8" t="s">
        <v>2546</v>
      </c>
      <c r="D746" s="8" t="str">
        <f aca="false">RIGHT(A746,7)</f>
        <v>0012020</v>
      </c>
      <c r="E746" s="8" t="n">
        <f aca="false">O746</f>
        <v>160064</v>
      </c>
      <c r="F746" s="8" t="str">
        <f aca="false">RIGHT(C746,3)</f>
        <v>052</v>
      </c>
      <c r="G746" s="8" t="s">
        <v>8</v>
      </c>
      <c r="H746" s="8" t="n">
        <v>150711</v>
      </c>
      <c r="I746" s="8" t="s">
        <v>217</v>
      </c>
      <c r="J746" s="8" t="s">
        <v>2547</v>
      </c>
      <c r="K746" s="8" t="s">
        <v>2085</v>
      </c>
      <c r="L746" s="8" t="s">
        <v>128</v>
      </c>
      <c r="M746" s="8" t="s">
        <v>32</v>
      </c>
      <c r="N746" s="8" t="s">
        <v>220</v>
      </c>
      <c r="O746" s="8" t="n">
        <v>160064</v>
      </c>
      <c r="P746" s="8" t="s">
        <v>2548</v>
      </c>
      <c r="Q746" s="8" t="n">
        <v>52000</v>
      </c>
      <c r="R746" s="8" t="s">
        <v>102</v>
      </c>
      <c r="S746" s="8" t="n">
        <v>52121</v>
      </c>
      <c r="T746" s="8" t="s">
        <v>140</v>
      </c>
      <c r="U746" s="8" t="s">
        <v>58</v>
      </c>
      <c r="V746" s="8" t="s">
        <v>59</v>
      </c>
      <c r="W746" s="9" t="n">
        <v>6</v>
      </c>
      <c r="Y746" s="10" t="str">
        <f aca="false">_xlfn.CONCAT("https://comprasnet.gov.br/livre/pregao/ata2.asp?co_no_uasg=",E746,"&amp;numprp=",D746)</f>
        <v>https://comprasnet.gov.br/livre/pregao/ata2.asp?co_no_uasg=160064&amp;numprp=0012020</v>
      </c>
      <c r="Z746" s="10" t="str">
        <f aca="false">_xlfn.CONCAT("https://comprasnet.gov.br/livre/pregao/anexosDosItens.asp?uasg=",E746,"&amp;numprp=",D746,"&amp;prgcod=863000")</f>
        <v>https://comprasnet.gov.br/livre/pregao/anexosDosItens.asp?uasg=160064&amp;numprp=0012020&amp;prgcod=863000</v>
      </c>
      <c r="AA746" s="10" t="str">
        <f aca="false">_xlfn.CONCAT("http://compras.dados.gov.br/pregoes/doc/pregao/",B746,"/itens.json")</f>
        <v>http://compras.dados.gov.br/pregoes/doc/pregao/1600640000012020/itens.json</v>
      </c>
    </row>
    <row r="747" s="6" customFormat="true" ht="15" hidden="false" customHeight="false" outlineLevel="0" collapsed="false">
      <c r="A747" s="8" t="s">
        <v>2542</v>
      </c>
      <c r="B747" s="8" t="str">
        <f aca="false">_xlfn.CONCAT(E747,"000",D747)</f>
        <v>1550120000302020</v>
      </c>
      <c r="C747" s="8" t="s">
        <v>2549</v>
      </c>
      <c r="D747" s="8" t="str">
        <f aca="false">RIGHT(A747,7)</f>
        <v>0302020</v>
      </c>
      <c r="E747" s="8" t="n">
        <f aca="false">O747</f>
        <v>155012</v>
      </c>
      <c r="F747" s="8" t="str">
        <f aca="false">RIGHT(C747,3)</f>
        <v>110</v>
      </c>
      <c r="G747" s="8" t="s">
        <v>8</v>
      </c>
      <c r="H747" s="8" t="n">
        <v>337565</v>
      </c>
      <c r="I747" s="8" t="s">
        <v>437</v>
      </c>
      <c r="J747" s="8" t="s">
        <v>438</v>
      </c>
      <c r="K747" s="8" t="s">
        <v>62</v>
      </c>
      <c r="L747" s="8" t="s">
        <v>161</v>
      </c>
      <c r="M747" s="8" t="s">
        <v>32</v>
      </c>
      <c r="N747" s="8" t="s">
        <v>162</v>
      </c>
      <c r="O747" s="8" t="n">
        <v>155012</v>
      </c>
      <c r="P747" s="8" t="s">
        <v>2544</v>
      </c>
      <c r="Q747" s="8" t="n">
        <v>26000</v>
      </c>
      <c r="R747" s="8" t="s">
        <v>46</v>
      </c>
      <c r="S747" s="8" t="n">
        <v>26443</v>
      </c>
      <c r="T747" s="8" t="s">
        <v>185</v>
      </c>
      <c r="U747" s="8" t="s">
        <v>768</v>
      </c>
      <c r="V747" s="8" t="s">
        <v>49</v>
      </c>
      <c r="W747" s="9" t="n">
        <v>6</v>
      </c>
      <c r="Y747" s="10" t="str">
        <f aca="false">_xlfn.CONCAT("https://comprasnet.gov.br/livre/pregao/ata2.asp?co_no_uasg=",E747,"&amp;numprp=",D747)</f>
        <v>https://comprasnet.gov.br/livre/pregao/ata2.asp?co_no_uasg=155012&amp;numprp=0302020</v>
      </c>
      <c r="Z747" s="10" t="str">
        <f aca="false">_xlfn.CONCAT("https://comprasnet.gov.br/livre/pregao/anexosDosItens.asp?uasg=",E747,"&amp;numprp=",D747,"&amp;prgcod=863000")</f>
        <v>https://comprasnet.gov.br/livre/pregao/anexosDosItens.asp?uasg=155012&amp;numprp=0302020&amp;prgcod=863000</v>
      </c>
      <c r="AA747" s="10" t="str">
        <f aca="false">_xlfn.CONCAT("http://compras.dados.gov.br/pregoes/doc/pregao/",B747,"/itens.json")</f>
        <v>http://compras.dados.gov.br/pregoes/doc/pregao/1550120000302020/itens.json</v>
      </c>
    </row>
    <row r="748" s="6" customFormat="true" ht="15" hidden="false" customHeight="false" outlineLevel="0" collapsed="false">
      <c r="A748" s="8" t="s">
        <v>2550</v>
      </c>
      <c r="B748" s="8" t="str">
        <f aca="false">_xlfn.CONCAT(E748,"000",D748)</f>
        <v>1605250000012020</v>
      </c>
      <c r="C748" s="8" t="s">
        <v>2551</v>
      </c>
      <c r="D748" s="8" t="str">
        <f aca="false">RIGHT(A748,7)</f>
        <v>0012020</v>
      </c>
      <c r="E748" s="8" t="n">
        <f aca="false">O748</f>
        <v>160525</v>
      </c>
      <c r="F748" s="8" t="str">
        <f aca="false">RIGHT(C748,3)</f>
        <v>096</v>
      </c>
      <c r="G748" s="8" t="s">
        <v>8</v>
      </c>
      <c r="H748" s="8" t="n">
        <v>337565</v>
      </c>
      <c r="I748" s="8" t="s">
        <v>437</v>
      </c>
      <c r="J748" s="8" t="s">
        <v>438</v>
      </c>
      <c r="K748" s="8" t="s">
        <v>62</v>
      </c>
      <c r="L748" s="8" t="s">
        <v>161</v>
      </c>
      <c r="M748" s="8" t="s">
        <v>32</v>
      </c>
      <c r="N748" s="8" t="s">
        <v>162</v>
      </c>
      <c r="O748" s="8" t="n">
        <v>160525</v>
      </c>
      <c r="P748" s="8" t="s">
        <v>2552</v>
      </c>
      <c r="Q748" s="8" t="n">
        <v>52000</v>
      </c>
      <c r="R748" s="8" t="s">
        <v>102</v>
      </c>
      <c r="S748" s="8" t="n">
        <v>52121</v>
      </c>
      <c r="T748" s="8" t="s">
        <v>140</v>
      </c>
      <c r="U748" s="8" t="s">
        <v>114</v>
      </c>
      <c r="V748" s="8" t="s">
        <v>59</v>
      </c>
      <c r="W748" s="9" t="n">
        <v>6</v>
      </c>
      <c r="Y748" s="10" t="str">
        <f aca="false">_xlfn.CONCAT("https://comprasnet.gov.br/livre/pregao/ata2.asp?co_no_uasg=",E748,"&amp;numprp=",D748)</f>
        <v>https://comprasnet.gov.br/livre/pregao/ata2.asp?co_no_uasg=160525&amp;numprp=0012020</v>
      </c>
      <c r="Z748" s="10" t="str">
        <f aca="false">_xlfn.CONCAT("https://comprasnet.gov.br/livre/pregao/anexosDosItens.asp?uasg=",E748,"&amp;numprp=",D748,"&amp;prgcod=863000")</f>
        <v>https://comprasnet.gov.br/livre/pregao/anexosDosItens.asp?uasg=160525&amp;numprp=0012020&amp;prgcod=863000</v>
      </c>
      <c r="AA748" s="10" t="str">
        <f aca="false">_xlfn.CONCAT("http://compras.dados.gov.br/pregoes/doc/pregao/",B748,"/itens.json")</f>
        <v>http://compras.dados.gov.br/pregoes/doc/pregao/1605250000012020/itens.json</v>
      </c>
    </row>
    <row r="749" s="6" customFormat="true" ht="15" hidden="false" customHeight="false" outlineLevel="0" collapsed="false">
      <c r="A749" s="8" t="s">
        <v>2553</v>
      </c>
      <c r="B749" s="8" t="str">
        <f aca="false">_xlfn.CONCAT(E749,"000",D749)</f>
        <v>1530800000222020</v>
      </c>
      <c r="C749" s="8" t="s">
        <v>2554</v>
      </c>
      <c r="D749" s="8" t="str">
        <f aca="false">RIGHT(A749,7)</f>
        <v>0222020</v>
      </c>
      <c r="E749" s="8" t="n">
        <f aca="false">O749</f>
        <v>153080</v>
      </c>
      <c r="F749" s="8" t="str">
        <f aca="false">RIGHT(C749,3)</f>
        <v>003</v>
      </c>
      <c r="G749" s="8" t="s">
        <v>8</v>
      </c>
      <c r="H749" s="8" t="n">
        <v>340501</v>
      </c>
      <c r="I749" s="8" t="s">
        <v>409</v>
      </c>
      <c r="J749" s="8" t="s">
        <v>410</v>
      </c>
      <c r="K749" s="8" t="s">
        <v>62</v>
      </c>
      <c r="L749" s="8" t="s">
        <v>394</v>
      </c>
      <c r="M749" s="8" t="s">
        <v>32</v>
      </c>
      <c r="N749" s="8" t="s">
        <v>395</v>
      </c>
      <c r="O749" s="8" t="n">
        <v>153080</v>
      </c>
      <c r="P749" s="8" t="s">
        <v>2555</v>
      </c>
      <c r="Q749" s="8" t="n">
        <v>26000</v>
      </c>
      <c r="R749" s="8" t="s">
        <v>46</v>
      </c>
      <c r="S749" s="8" t="n">
        <v>26242</v>
      </c>
      <c r="T749" s="8" t="s">
        <v>2555</v>
      </c>
      <c r="U749" s="8" t="s">
        <v>1469</v>
      </c>
      <c r="V749" s="8" t="s">
        <v>49</v>
      </c>
      <c r="W749" s="9" t="n">
        <v>6</v>
      </c>
      <c r="Y749" s="10" t="str">
        <f aca="false">_xlfn.CONCAT("https://comprasnet.gov.br/livre/pregao/ata2.asp?co_no_uasg=",E749,"&amp;numprp=",D749)</f>
        <v>https://comprasnet.gov.br/livre/pregao/ata2.asp?co_no_uasg=153080&amp;numprp=0222020</v>
      </c>
      <c r="Z749" s="10" t="str">
        <f aca="false">_xlfn.CONCAT("https://comprasnet.gov.br/livre/pregao/anexosDosItens.asp?uasg=",E749,"&amp;numprp=",D749,"&amp;prgcod=863000")</f>
        <v>https://comprasnet.gov.br/livre/pregao/anexosDosItens.asp?uasg=153080&amp;numprp=0222020&amp;prgcod=863000</v>
      </c>
      <c r="AA749" s="10" t="str">
        <f aca="false">_xlfn.CONCAT("http://compras.dados.gov.br/pregoes/doc/pregao/",B749,"/itens.json")</f>
        <v>http://compras.dados.gov.br/pregoes/doc/pregao/1530800000222020/itens.json</v>
      </c>
    </row>
    <row r="750" s="6" customFormat="true" ht="15" hidden="false" customHeight="false" outlineLevel="0" collapsed="false">
      <c r="A750" s="8" t="s">
        <v>1340</v>
      </c>
      <c r="B750" s="8" t="str">
        <f aca="false">_xlfn.CONCAT(E750,"000",D750)</f>
        <v>1583120000102020</v>
      </c>
      <c r="C750" s="8" t="s">
        <v>2556</v>
      </c>
      <c r="D750" s="8" t="str">
        <f aca="false">RIGHT(A750,7)</f>
        <v>0102020</v>
      </c>
      <c r="E750" s="8" t="n">
        <f aca="false">O750</f>
        <v>158312</v>
      </c>
      <c r="F750" s="8" t="str">
        <f aca="false">RIGHT(C750,3)</f>
        <v>062</v>
      </c>
      <c r="G750" s="8" t="s">
        <v>8</v>
      </c>
      <c r="H750" s="8" t="n">
        <v>340501</v>
      </c>
      <c r="I750" s="8" t="s">
        <v>409</v>
      </c>
      <c r="J750" s="8" t="s">
        <v>410</v>
      </c>
      <c r="K750" s="8" t="s">
        <v>62</v>
      </c>
      <c r="L750" s="8" t="s">
        <v>79</v>
      </c>
      <c r="M750" s="8" t="s">
        <v>32</v>
      </c>
      <c r="N750" s="8" t="s">
        <v>80</v>
      </c>
      <c r="O750" s="8" t="n">
        <v>158312</v>
      </c>
      <c r="P750" s="8" t="s">
        <v>1342</v>
      </c>
      <c r="Q750" s="8" t="n">
        <v>26000</v>
      </c>
      <c r="R750" s="8" t="s">
        <v>46</v>
      </c>
      <c r="S750" s="8" t="n">
        <v>26413</v>
      </c>
      <c r="T750" s="8" t="s">
        <v>1343</v>
      </c>
      <c r="U750" s="8" t="s">
        <v>48</v>
      </c>
      <c r="V750" s="8" t="s">
        <v>49</v>
      </c>
      <c r="W750" s="9" t="n">
        <v>6.02</v>
      </c>
      <c r="Y750" s="10" t="str">
        <f aca="false">_xlfn.CONCAT("https://comprasnet.gov.br/livre/pregao/ata2.asp?co_no_uasg=",E750,"&amp;numprp=",D750)</f>
        <v>https://comprasnet.gov.br/livre/pregao/ata2.asp?co_no_uasg=158312&amp;numprp=0102020</v>
      </c>
      <c r="Z750" s="10" t="str">
        <f aca="false">_xlfn.CONCAT("https://comprasnet.gov.br/livre/pregao/anexosDosItens.asp?uasg=",E750,"&amp;numprp=",D750,"&amp;prgcod=863000")</f>
        <v>https://comprasnet.gov.br/livre/pregao/anexosDosItens.asp?uasg=158312&amp;numprp=0102020&amp;prgcod=863000</v>
      </c>
      <c r="AA750" s="10" t="str">
        <f aca="false">_xlfn.CONCAT("http://compras.dados.gov.br/pregoes/doc/pregao/",B750,"/itens.json")</f>
        <v>http://compras.dados.gov.br/pregoes/doc/pregao/1583120000102020/itens.json</v>
      </c>
    </row>
    <row r="751" s="6" customFormat="true" ht="15" hidden="false" customHeight="false" outlineLevel="0" collapsed="false">
      <c r="A751" s="8" t="s">
        <v>2557</v>
      </c>
      <c r="B751" s="8" t="str">
        <f aca="false">_xlfn.CONCAT(E751,"000",D751)</f>
        <v>1601860000132020</v>
      </c>
      <c r="C751" s="8" t="s">
        <v>2558</v>
      </c>
      <c r="D751" s="8" t="str">
        <f aca="false">RIGHT(A751,7)</f>
        <v>0132020</v>
      </c>
      <c r="E751" s="8" t="n">
        <f aca="false">O751</f>
        <v>160186</v>
      </c>
      <c r="F751" s="8" t="str">
        <f aca="false">RIGHT(C751,3)</f>
        <v>002</v>
      </c>
      <c r="G751" s="8" t="s">
        <v>8</v>
      </c>
      <c r="H751" s="8" t="n">
        <v>454653</v>
      </c>
      <c r="I751" s="8" t="s">
        <v>2559</v>
      </c>
      <c r="J751" s="8" t="s">
        <v>2560</v>
      </c>
      <c r="K751" s="8" t="s">
        <v>30</v>
      </c>
      <c r="L751" s="8" t="s">
        <v>1294</v>
      </c>
      <c r="M751" s="8" t="s">
        <v>32</v>
      </c>
      <c r="N751" s="8" t="s">
        <v>2434</v>
      </c>
      <c r="O751" s="8" t="n">
        <v>160186</v>
      </c>
      <c r="P751" s="8" t="s">
        <v>2561</v>
      </c>
      <c r="Q751" s="8" t="n">
        <v>52000</v>
      </c>
      <c r="R751" s="8" t="s">
        <v>102</v>
      </c>
      <c r="S751" s="8" t="n">
        <v>52121</v>
      </c>
      <c r="T751" s="8" t="s">
        <v>140</v>
      </c>
      <c r="U751" s="8" t="s">
        <v>58</v>
      </c>
      <c r="V751" s="8" t="s">
        <v>147</v>
      </c>
      <c r="W751" s="9" t="n">
        <v>6.09</v>
      </c>
      <c r="Y751" s="10" t="str">
        <f aca="false">_xlfn.CONCAT("https://comprasnet.gov.br/livre/pregao/ata2.asp?co_no_uasg=",E751,"&amp;numprp=",D751)</f>
        <v>https://comprasnet.gov.br/livre/pregao/ata2.asp?co_no_uasg=160186&amp;numprp=0132020</v>
      </c>
      <c r="Z751" s="10" t="str">
        <f aca="false">_xlfn.CONCAT("https://comprasnet.gov.br/livre/pregao/anexosDosItens.asp?uasg=",E751,"&amp;numprp=",D751,"&amp;prgcod=863000")</f>
        <v>https://comprasnet.gov.br/livre/pregao/anexosDosItens.asp?uasg=160186&amp;numprp=0132020&amp;prgcod=863000</v>
      </c>
      <c r="AA751" s="10" t="str">
        <f aca="false">_xlfn.CONCAT("http://compras.dados.gov.br/pregoes/doc/pregao/",B751,"/itens.json")</f>
        <v>http://compras.dados.gov.br/pregoes/doc/pregao/1601860000132020/itens.json</v>
      </c>
    </row>
    <row r="752" s="6" customFormat="true" ht="15" hidden="false" customHeight="false" outlineLevel="0" collapsed="false">
      <c r="A752" s="8" t="s">
        <v>2562</v>
      </c>
      <c r="B752" s="8" t="str">
        <f aca="false">_xlfn.CONCAT(E752,"000",D752)</f>
        <v>1605280000112019</v>
      </c>
      <c r="C752" s="8" t="s">
        <v>2563</v>
      </c>
      <c r="D752" s="8" t="str">
        <f aca="false">RIGHT(A752,7)</f>
        <v>0112019</v>
      </c>
      <c r="E752" s="8" t="n">
        <f aca="false">O752</f>
        <v>160528</v>
      </c>
      <c r="F752" s="8" t="str">
        <f aca="false">RIGHT(C752,3)</f>
        <v>062</v>
      </c>
      <c r="G752" s="8" t="s">
        <v>8</v>
      </c>
      <c r="H752" s="8" t="n">
        <v>393276</v>
      </c>
      <c r="I752" s="8" t="s">
        <v>2564</v>
      </c>
      <c r="J752" s="8" t="s">
        <v>2565</v>
      </c>
      <c r="K752" s="8" t="s">
        <v>30</v>
      </c>
      <c r="L752" s="8" t="s">
        <v>2566</v>
      </c>
      <c r="M752" s="8" t="s">
        <v>32</v>
      </c>
      <c r="N752" s="8" t="s">
        <v>2567</v>
      </c>
      <c r="O752" s="8" t="n">
        <v>160528</v>
      </c>
      <c r="P752" s="8" t="s">
        <v>2568</v>
      </c>
      <c r="Q752" s="8" t="n">
        <v>52000</v>
      </c>
      <c r="R752" s="8" t="s">
        <v>102</v>
      </c>
      <c r="S752" s="8" t="n">
        <v>52121</v>
      </c>
      <c r="T752" s="8" t="s">
        <v>140</v>
      </c>
      <c r="U752" s="8" t="s">
        <v>58</v>
      </c>
      <c r="V752" s="8" t="s">
        <v>49</v>
      </c>
      <c r="W752" s="9" t="n">
        <v>6.1</v>
      </c>
      <c r="Y752" s="10" t="str">
        <f aca="false">_xlfn.CONCAT("https://comprasnet.gov.br/livre/pregao/ata2.asp?co_no_uasg=",E752,"&amp;numprp=",D752)</f>
        <v>https://comprasnet.gov.br/livre/pregao/ata2.asp?co_no_uasg=160528&amp;numprp=0112019</v>
      </c>
      <c r="Z752" s="10" t="str">
        <f aca="false">_xlfn.CONCAT("https://comprasnet.gov.br/livre/pregao/anexosDosItens.asp?uasg=",E752,"&amp;numprp=",D752,"&amp;prgcod=863000")</f>
        <v>https://comprasnet.gov.br/livre/pregao/anexosDosItens.asp?uasg=160528&amp;numprp=0112019&amp;prgcod=863000</v>
      </c>
      <c r="AA752" s="10" t="str">
        <f aca="false">_xlfn.CONCAT("http://compras.dados.gov.br/pregoes/doc/pregao/",B752,"/itens.json")</f>
        <v>http://compras.dados.gov.br/pregoes/doc/pregao/1605280000112019/itens.json</v>
      </c>
    </row>
    <row r="753" s="6" customFormat="true" ht="15" hidden="false" customHeight="false" outlineLevel="0" collapsed="false">
      <c r="A753" s="8" t="s">
        <v>2569</v>
      </c>
      <c r="B753" s="8" t="str">
        <f aca="false">_xlfn.CONCAT(E753,"000",D753)</f>
        <v>1584380000092019</v>
      </c>
      <c r="C753" s="8" t="s">
        <v>2570</v>
      </c>
      <c r="D753" s="8" t="str">
        <f aca="false">RIGHT(A753,7)</f>
        <v>0092019</v>
      </c>
      <c r="E753" s="8" t="n">
        <f aca="false">O753</f>
        <v>158438</v>
      </c>
      <c r="F753" s="8" t="str">
        <f aca="false">RIGHT(C753,3)</f>
        <v>166</v>
      </c>
      <c r="G753" s="8" t="s">
        <v>8</v>
      </c>
      <c r="H753" s="8" t="n">
        <v>354722</v>
      </c>
      <c r="I753" s="8" t="s">
        <v>2571</v>
      </c>
      <c r="J753" s="8" t="s">
        <v>2572</v>
      </c>
      <c r="K753" s="8" t="s">
        <v>62</v>
      </c>
      <c r="L753" s="8" t="s">
        <v>2573</v>
      </c>
      <c r="M753" s="8" t="s">
        <v>32</v>
      </c>
      <c r="N753" s="8" t="s">
        <v>2574</v>
      </c>
      <c r="O753" s="8" t="n">
        <v>158438</v>
      </c>
      <c r="P753" s="8" t="s">
        <v>2575</v>
      </c>
      <c r="Q753" s="8" t="n">
        <v>26000</v>
      </c>
      <c r="R753" s="8" t="s">
        <v>46</v>
      </c>
      <c r="S753" s="8" t="n">
        <v>26410</v>
      </c>
      <c r="T753" s="8" t="s">
        <v>926</v>
      </c>
      <c r="U753" s="8" t="s">
        <v>48</v>
      </c>
      <c r="V753" s="8" t="s">
        <v>49</v>
      </c>
      <c r="W753" s="9" t="n">
        <v>6.16</v>
      </c>
      <c r="Y753" s="10" t="str">
        <f aca="false">_xlfn.CONCAT("https://comprasnet.gov.br/livre/pregao/ata2.asp?co_no_uasg=",E753,"&amp;numprp=",D753)</f>
        <v>https://comprasnet.gov.br/livre/pregao/ata2.asp?co_no_uasg=158438&amp;numprp=0092019</v>
      </c>
      <c r="Z753" s="10" t="str">
        <f aca="false">_xlfn.CONCAT("https://comprasnet.gov.br/livre/pregao/anexosDosItens.asp?uasg=",E753,"&amp;numprp=",D753,"&amp;prgcod=863000")</f>
        <v>https://comprasnet.gov.br/livre/pregao/anexosDosItens.asp?uasg=158438&amp;numprp=0092019&amp;prgcod=863000</v>
      </c>
      <c r="AA753" s="10" t="str">
        <f aca="false">_xlfn.CONCAT("http://compras.dados.gov.br/pregoes/doc/pregao/",B753,"/itens.json")</f>
        <v>http://compras.dados.gov.br/pregoes/doc/pregao/1584380000092019/itens.json</v>
      </c>
    </row>
    <row r="754" s="6" customFormat="true" ht="15" hidden="false" customHeight="false" outlineLevel="0" collapsed="false">
      <c r="A754" s="8" t="s">
        <v>526</v>
      </c>
      <c r="B754" s="8" t="str">
        <f aca="false">_xlfn.CONCAT(E754,"000",D754)</f>
        <v>7520000000022020</v>
      </c>
      <c r="C754" s="8" t="s">
        <v>2576</v>
      </c>
      <c r="D754" s="8" t="str">
        <f aca="false">RIGHT(A754,7)</f>
        <v>0022020</v>
      </c>
      <c r="E754" s="8" t="n">
        <f aca="false">O754</f>
        <v>752000</v>
      </c>
      <c r="F754" s="8" t="str">
        <f aca="false">RIGHT(C754,3)</f>
        <v>041</v>
      </c>
      <c r="G754" s="8" t="s">
        <v>8</v>
      </c>
      <c r="H754" s="8" t="n">
        <v>440971</v>
      </c>
      <c r="I754" s="8" t="s">
        <v>2129</v>
      </c>
      <c r="J754" s="8" t="s">
        <v>2130</v>
      </c>
      <c r="K754" s="8" t="s">
        <v>62</v>
      </c>
      <c r="L754" s="8" t="s">
        <v>2577</v>
      </c>
      <c r="M754" s="8" t="s">
        <v>32</v>
      </c>
      <c r="N754" s="8" t="s">
        <v>1618</v>
      </c>
      <c r="O754" s="8" t="n">
        <v>752000</v>
      </c>
      <c r="P754" s="8" t="s">
        <v>529</v>
      </c>
      <c r="Q754" s="8" t="n">
        <v>52000</v>
      </c>
      <c r="R754" s="8" t="s">
        <v>102</v>
      </c>
      <c r="S754" s="8" t="n">
        <v>52131</v>
      </c>
      <c r="T754" s="8" t="s">
        <v>208</v>
      </c>
      <c r="U754" s="8" t="s">
        <v>178</v>
      </c>
      <c r="V754" s="8" t="s">
        <v>49</v>
      </c>
      <c r="W754" s="9" t="n">
        <v>6.2</v>
      </c>
      <c r="Y754" s="10" t="str">
        <f aca="false">_xlfn.CONCAT("https://comprasnet.gov.br/livre/pregao/ata2.asp?co_no_uasg=",E754,"&amp;numprp=",D754)</f>
        <v>https://comprasnet.gov.br/livre/pregao/ata2.asp?co_no_uasg=752000&amp;numprp=0022020</v>
      </c>
      <c r="Z754" s="10" t="str">
        <f aca="false">_xlfn.CONCAT("https://comprasnet.gov.br/livre/pregao/anexosDosItens.asp?uasg=",E754,"&amp;numprp=",D754,"&amp;prgcod=863000")</f>
        <v>https://comprasnet.gov.br/livre/pregao/anexosDosItens.asp?uasg=752000&amp;numprp=0022020&amp;prgcod=863000</v>
      </c>
      <c r="AA754" s="10" t="str">
        <f aca="false">_xlfn.CONCAT("http://compras.dados.gov.br/pregoes/doc/pregao/",B754,"/itens.json")</f>
        <v>http://compras.dados.gov.br/pregoes/doc/pregao/7520000000022020/itens.json</v>
      </c>
    </row>
    <row r="755" s="6" customFormat="true" ht="15" hidden="false" customHeight="false" outlineLevel="0" collapsed="false">
      <c r="A755" s="8" t="s">
        <v>2578</v>
      </c>
      <c r="B755" s="8" t="str">
        <f aca="false">_xlfn.CONCAT(E755,"000",D755)</f>
        <v>1600050000032020</v>
      </c>
      <c r="C755" s="8" t="s">
        <v>2579</v>
      </c>
      <c r="D755" s="8" t="str">
        <f aca="false">RIGHT(A755,7)</f>
        <v>0032020</v>
      </c>
      <c r="E755" s="8" t="n">
        <f aca="false">O755</f>
        <v>160005</v>
      </c>
      <c r="F755" s="8" t="str">
        <f aca="false">RIGHT(C755,3)</f>
        <v>118</v>
      </c>
      <c r="G755" s="8" t="s">
        <v>8</v>
      </c>
      <c r="H755" s="8" t="n">
        <v>251525</v>
      </c>
      <c r="I755" s="8" t="s">
        <v>117</v>
      </c>
      <c r="J755" s="8" t="s">
        <v>118</v>
      </c>
      <c r="K755" s="8" t="s">
        <v>62</v>
      </c>
      <c r="L755" s="8" t="s">
        <v>110</v>
      </c>
      <c r="M755" s="8" t="s">
        <v>32</v>
      </c>
      <c r="N755" s="8" t="s">
        <v>2580</v>
      </c>
      <c r="O755" s="8" t="n">
        <v>160005</v>
      </c>
      <c r="P755" s="8" t="s">
        <v>2581</v>
      </c>
      <c r="Q755" s="8" t="n">
        <v>52000</v>
      </c>
      <c r="R755" s="8" t="s">
        <v>102</v>
      </c>
      <c r="S755" s="8" t="n">
        <v>52121</v>
      </c>
      <c r="T755" s="8" t="s">
        <v>140</v>
      </c>
      <c r="U755" s="8" t="s">
        <v>466</v>
      </c>
      <c r="V755" s="8" t="s">
        <v>59</v>
      </c>
      <c r="W755" s="9" t="n">
        <v>6.2</v>
      </c>
      <c r="Y755" s="10" t="str">
        <f aca="false">_xlfn.CONCAT("https://comprasnet.gov.br/livre/pregao/ata2.asp?co_no_uasg=",E755,"&amp;numprp=",D755)</f>
        <v>https://comprasnet.gov.br/livre/pregao/ata2.asp?co_no_uasg=160005&amp;numprp=0032020</v>
      </c>
      <c r="Z755" s="10" t="str">
        <f aca="false">_xlfn.CONCAT("https://comprasnet.gov.br/livre/pregao/anexosDosItens.asp?uasg=",E755,"&amp;numprp=",D755,"&amp;prgcod=863000")</f>
        <v>https://comprasnet.gov.br/livre/pregao/anexosDosItens.asp?uasg=160005&amp;numprp=0032020&amp;prgcod=863000</v>
      </c>
      <c r="AA755" s="10" t="str">
        <f aca="false">_xlfn.CONCAT("http://compras.dados.gov.br/pregoes/doc/pregao/",B755,"/itens.json")</f>
        <v>http://compras.dados.gov.br/pregoes/doc/pregao/1600050000032020/itens.json</v>
      </c>
    </row>
    <row r="756" s="6" customFormat="true" ht="15" hidden="false" customHeight="false" outlineLevel="0" collapsed="false">
      <c r="A756" s="8" t="s">
        <v>2183</v>
      </c>
      <c r="B756" s="8" t="str">
        <f aca="false">_xlfn.CONCAT(E756,"000",D756)</f>
        <v>1201950000792020</v>
      </c>
      <c r="C756" s="8" t="s">
        <v>2582</v>
      </c>
      <c r="D756" s="8" t="str">
        <f aca="false">RIGHT(A756,7)</f>
        <v>0792020</v>
      </c>
      <c r="E756" s="8" t="n">
        <f aca="false">O756</f>
        <v>120195</v>
      </c>
      <c r="F756" s="8" t="str">
        <f aca="false">RIGHT(C756,3)</f>
        <v>002</v>
      </c>
      <c r="G756" s="8" t="s">
        <v>8</v>
      </c>
      <c r="H756" s="8" t="n">
        <v>214612</v>
      </c>
      <c r="I756" s="8" t="s">
        <v>447</v>
      </c>
      <c r="J756" s="8" t="s">
        <v>448</v>
      </c>
      <c r="K756" s="8" t="s">
        <v>30</v>
      </c>
      <c r="L756" s="8" t="s">
        <v>198</v>
      </c>
      <c r="M756" s="8" t="s">
        <v>32</v>
      </c>
      <c r="N756" s="8" t="s">
        <v>2583</v>
      </c>
      <c r="O756" s="8" t="n">
        <v>120195</v>
      </c>
      <c r="P756" s="8" t="s">
        <v>2185</v>
      </c>
      <c r="Q756" s="8" t="n">
        <v>52000</v>
      </c>
      <c r="R756" s="8" t="s">
        <v>102</v>
      </c>
      <c r="S756" s="8" t="n">
        <v>52111</v>
      </c>
      <c r="T756" s="8" t="s">
        <v>103</v>
      </c>
      <c r="U756" s="8" t="s">
        <v>178</v>
      </c>
      <c r="V756" s="8" t="s">
        <v>105</v>
      </c>
      <c r="W756" s="9" t="n">
        <v>6.23</v>
      </c>
      <c r="Y756" s="10" t="str">
        <f aca="false">_xlfn.CONCAT("https://comprasnet.gov.br/livre/pregao/ata2.asp?co_no_uasg=",E756,"&amp;numprp=",D756)</f>
        <v>https://comprasnet.gov.br/livre/pregao/ata2.asp?co_no_uasg=120195&amp;numprp=0792020</v>
      </c>
      <c r="Z756" s="10" t="str">
        <f aca="false">_xlfn.CONCAT("https://comprasnet.gov.br/livre/pregao/anexosDosItens.asp?uasg=",E756,"&amp;numprp=",D756,"&amp;prgcod=863000")</f>
        <v>https://comprasnet.gov.br/livre/pregao/anexosDosItens.asp?uasg=120195&amp;numprp=0792020&amp;prgcod=863000</v>
      </c>
      <c r="AA756" s="10" t="str">
        <f aca="false">_xlfn.CONCAT("http://compras.dados.gov.br/pregoes/doc/pregao/",B756,"/itens.json")</f>
        <v>http://compras.dados.gov.br/pregoes/doc/pregao/1201950000792020/itens.json</v>
      </c>
    </row>
    <row r="757" s="6" customFormat="true" ht="15" hidden="false" customHeight="false" outlineLevel="0" collapsed="false">
      <c r="A757" s="8" t="s">
        <v>1052</v>
      </c>
      <c r="B757" s="8" t="str">
        <f aca="false">_xlfn.CONCAT(E757,"000",D757)</f>
        <v>1586350000042020</v>
      </c>
      <c r="C757" s="8" t="s">
        <v>2584</v>
      </c>
      <c r="D757" s="8" t="str">
        <f aca="false">RIGHT(A757,7)</f>
        <v>0042020</v>
      </c>
      <c r="E757" s="8" t="n">
        <f aca="false">O757</f>
        <v>158635</v>
      </c>
      <c r="F757" s="8" t="str">
        <f aca="false">RIGHT(C757,3)</f>
        <v>008</v>
      </c>
      <c r="G757" s="8" t="s">
        <v>8</v>
      </c>
      <c r="H757" s="8" t="n">
        <v>440971</v>
      </c>
      <c r="I757" s="8" t="s">
        <v>2129</v>
      </c>
      <c r="J757" s="8" t="s">
        <v>2130</v>
      </c>
      <c r="K757" s="8" t="s">
        <v>62</v>
      </c>
      <c r="L757" s="8" t="s">
        <v>2152</v>
      </c>
      <c r="M757" s="8" t="s">
        <v>32</v>
      </c>
      <c r="N757" s="8" t="s">
        <v>1055</v>
      </c>
      <c r="O757" s="8" t="n">
        <v>158635</v>
      </c>
      <c r="P757" s="8" t="s">
        <v>1056</v>
      </c>
      <c r="Q757" s="8" t="n">
        <v>26000</v>
      </c>
      <c r="R757" s="8" t="s">
        <v>46</v>
      </c>
      <c r="S757" s="8" t="n">
        <v>26421</v>
      </c>
      <c r="T757" s="8" t="s">
        <v>668</v>
      </c>
      <c r="U757" s="8" t="s">
        <v>565</v>
      </c>
      <c r="V757" s="8" t="s">
        <v>38</v>
      </c>
      <c r="W757" s="9" t="n">
        <v>6.28</v>
      </c>
      <c r="Y757" s="10" t="str">
        <f aca="false">_xlfn.CONCAT("https://comprasnet.gov.br/livre/pregao/ata2.asp?co_no_uasg=",E757,"&amp;numprp=",D757)</f>
        <v>https://comprasnet.gov.br/livre/pregao/ata2.asp?co_no_uasg=158635&amp;numprp=0042020</v>
      </c>
      <c r="Z757" s="10" t="str">
        <f aca="false">_xlfn.CONCAT("https://comprasnet.gov.br/livre/pregao/anexosDosItens.asp?uasg=",E757,"&amp;numprp=",D757,"&amp;prgcod=863000")</f>
        <v>https://comprasnet.gov.br/livre/pregao/anexosDosItens.asp?uasg=158635&amp;numprp=0042020&amp;prgcod=863000</v>
      </c>
      <c r="AA757" s="10" t="str">
        <f aca="false">_xlfn.CONCAT("http://compras.dados.gov.br/pregoes/doc/pregao/",B757,"/itens.json")</f>
        <v>http://compras.dados.gov.br/pregoes/doc/pregao/1586350000042020/itens.json</v>
      </c>
    </row>
    <row r="758" s="6" customFormat="true" ht="15" hidden="false" customHeight="false" outlineLevel="0" collapsed="false">
      <c r="A758" s="8" t="s">
        <v>806</v>
      </c>
      <c r="B758" s="8" t="str">
        <f aca="false">_xlfn.CONCAT(E758,"000",D758)</f>
        <v>1581480000022020</v>
      </c>
      <c r="C758" s="8" t="s">
        <v>2585</v>
      </c>
      <c r="D758" s="8" t="str">
        <f aca="false">RIGHT(A758,7)</f>
        <v>0022020</v>
      </c>
      <c r="E758" s="8" t="n">
        <f aca="false">O758</f>
        <v>158148</v>
      </c>
      <c r="F758" s="8" t="str">
        <f aca="false">RIGHT(C758,3)</f>
        <v>002</v>
      </c>
      <c r="G758" s="8" t="s">
        <v>8</v>
      </c>
      <c r="H758" s="8" t="n">
        <v>438913</v>
      </c>
      <c r="I758" s="8" t="s">
        <v>326</v>
      </c>
      <c r="J758" s="8" t="s">
        <v>327</v>
      </c>
      <c r="K758" s="8" t="s">
        <v>62</v>
      </c>
      <c r="L758" s="8" t="s">
        <v>534</v>
      </c>
      <c r="M758" s="8" t="s">
        <v>32</v>
      </c>
      <c r="N758" s="8" t="s">
        <v>811</v>
      </c>
      <c r="O758" s="8" t="n">
        <v>158148</v>
      </c>
      <c r="P758" s="8" t="s">
        <v>667</v>
      </c>
      <c r="Q758" s="8" t="n">
        <v>26000</v>
      </c>
      <c r="R758" s="8" t="s">
        <v>46</v>
      </c>
      <c r="S758" s="8" t="n">
        <v>26421</v>
      </c>
      <c r="T758" s="8" t="s">
        <v>668</v>
      </c>
      <c r="U758" s="8" t="s">
        <v>565</v>
      </c>
      <c r="V758" s="8" t="s">
        <v>83</v>
      </c>
      <c r="W758" s="9" t="n">
        <v>6.31</v>
      </c>
      <c r="Y758" s="10" t="str">
        <f aca="false">_xlfn.CONCAT("https://comprasnet.gov.br/livre/pregao/ata2.asp?co_no_uasg=",E758,"&amp;numprp=",D758)</f>
        <v>https://comprasnet.gov.br/livre/pregao/ata2.asp?co_no_uasg=158148&amp;numprp=0022020</v>
      </c>
      <c r="Z758" s="10" t="str">
        <f aca="false">_xlfn.CONCAT("https://comprasnet.gov.br/livre/pregao/anexosDosItens.asp?uasg=",E758,"&amp;numprp=",D758,"&amp;prgcod=863000")</f>
        <v>https://comprasnet.gov.br/livre/pregao/anexosDosItens.asp?uasg=158148&amp;numprp=0022020&amp;prgcod=863000</v>
      </c>
      <c r="AA758" s="10" t="str">
        <f aca="false">_xlfn.CONCAT("http://compras.dados.gov.br/pregoes/doc/pregao/",B758,"/itens.json")</f>
        <v>http://compras.dados.gov.br/pregoes/doc/pregao/1581480000022020/itens.json</v>
      </c>
    </row>
    <row r="759" s="6" customFormat="true" ht="15" hidden="false" customHeight="false" outlineLevel="0" collapsed="false">
      <c r="A759" s="8" t="s">
        <v>2586</v>
      </c>
      <c r="B759" s="8" t="str">
        <f aca="false">_xlfn.CONCAT(E759,"000",D759)</f>
        <v>1940070000042020</v>
      </c>
      <c r="C759" s="8" t="s">
        <v>2587</v>
      </c>
      <c r="D759" s="8" t="str">
        <f aca="false">RIGHT(A759,7)</f>
        <v>0042020</v>
      </c>
      <c r="E759" s="8" t="n">
        <f aca="false">O759</f>
        <v>194007</v>
      </c>
      <c r="F759" s="8" t="str">
        <f aca="false">RIGHT(C759,3)</f>
        <v>022</v>
      </c>
      <c r="G759" s="8" t="s">
        <v>8</v>
      </c>
      <c r="H759" s="8" t="n">
        <v>264872</v>
      </c>
      <c r="I759" s="8" t="s">
        <v>939</v>
      </c>
      <c r="J759" s="8" t="s">
        <v>940</v>
      </c>
      <c r="K759" s="8" t="s">
        <v>30</v>
      </c>
      <c r="L759" s="8" t="s">
        <v>2588</v>
      </c>
      <c r="M759" s="8" t="s">
        <v>32</v>
      </c>
      <c r="N759" s="8" t="s">
        <v>2589</v>
      </c>
      <c r="O759" s="8" t="n">
        <v>194007</v>
      </c>
      <c r="P759" s="8" t="s">
        <v>2590</v>
      </c>
      <c r="Q759" s="8" t="n">
        <v>30000</v>
      </c>
      <c r="R759" s="8" t="s">
        <v>1412</v>
      </c>
      <c r="S759" s="8" t="n">
        <v>30202</v>
      </c>
      <c r="T759" s="8" t="s">
        <v>1988</v>
      </c>
      <c r="U759" s="8" t="s">
        <v>466</v>
      </c>
      <c r="V759" s="8" t="s">
        <v>49</v>
      </c>
      <c r="W759" s="9" t="n">
        <v>6.4</v>
      </c>
      <c r="Y759" s="10" t="str">
        <f aca="false">_xlfn.CONCAT("https://comprasnet.gov.br/livre/pregao/ata2.asp?co_no_uasg=",E759,"&amp;numprp=",D759)</f>
        <v>https://comprasnet.gov.br/livre/pregao/ata2.asp?co_no_uasg=194007&amp;numprp=0042020</v>
      </c>
      <c r="Z759" s="10" t="str">
        <f aca="false">_xlfn.CONCAT("https://comprasnet.gov.br/livre/pregao/anexosDosItens.asp?uasg=",E759,"&amp;numprp=",D759,"&amp;prgcod=863000")</f>
        <v>https://comprasnet.gov.br/livre/pregao/anexosDosItens.asp?uasg=194007&amp;numprp=0042020&amp;prgcod=863000</v>
      </c>
      <c r="AA759" s="10" t="str">
        <f aca="false">_xlfn.CONCAT("http://compras.dados.gov.br/pregoes/doc/pregao/",B759,"/itens.json")</f>
        <v>http://compras.dados.gov.br/pregoes/doc/pregao/1940070000042020/itens.json</v>
      </c>
    </row>
    <row r="760" s="6" customFormat="true" ht="15" hidden="false" customHeight="false" outlineLevel="0" collapsed="false">
      <c r="A760" s="8" t="s">
        <v>2591</v>
      </c>
      <c r="B760" s="8" t="str">
        <f aca="false">_xlfn.CONCAT(E760,"000",D760)</f>
        <v>1604010000022020</v>
      </c>
      <c r="C760" s="8" t="s">
        <v>2592</v>
      </c>
      <c r="D760" s="8" t="str">
        <f aca="false">RIGHT(A760,7)</f>
        <v>0022020</v>
      </c>
      <c r="E760" s="8" t="n">
        <f aca="false">O760</f>
        <v>160401</v>
      </c>
      <c r="F760" s="8" t="str">
        <f aca="false">RIGHT(C760,3)</f>
        <v>002</v>
      </c>
      <c r="G760" s="8" t="s">
        <v>8</v>
      </c>
      <c r="H760" s="8" t="n">
        <v>431077</v>
      </c>
      <c r="I760" s="8" t="s">
        <v>860</v>
      </c>
      <c r="J760" s="8" t="s">
        <v>861</v>
      </c>
      <c r="K760" s="8" t="s">
        <v>62</v>
      </c>
      <c r="L760" s="8" t="s">
        <v>509</v>
      </c>
      <c r="M760" s="8" t="s">
        <v>32</v>
      </c>
      <c r="N760" s="8" t="s">
        <v>510</v>
      </c>
      <c r="O760" s="8" t="n">
        <v>160401</v>
      </c>
      <c r="P760" s="8" t="s">
        <v>815</v>
      </c>
      <c r="Q760" s="8" t="n">
        <v>52000</v>
      </c>
      <c r="R760" s="8" t="s">
        <v>102</v>
      </c>
      <c r="S760" s="8" t="n">
        <v>52121</v>
      </c>
      <c r="T760" s="8" t="s">
        <v>140</v>
      </c>
      <c r="U760" s="8" t="s">
        <v>141</v>
      </c>
      <c r="V760" s="8" t="s">
        <v>68</v>
      </c>
      <c r="W760" s="9" t="n">
        <v>6.45</v>
      </c>
      <c r="Y760" s="10" t="str">
        <f aca="false">_xlfn.CONCAT("https://comprasnet.gov.br/livre/pregao/ata2.asp?co_no_uasg=",E760,"&amp;numprp=",D760)</f>
        <v>https://comprasnet.gov.br/livre/pregao/ata2.asp?co_no_uasg=160401&amp;numprp=0022020</v>
      </c>
      <c r="Z760" s="10" t="str">
        <f aca="false">_xlfn.CONCAT("https://comprasnet.gov.br/livre/pregao/anexosDosItens.asp?uasg=",E760,"&amp;numprp=",D760,"&amp;prgcod=863000")</f>
        <v>https://comprasnet.gov.br/livre/pregao/anexosDosItens.asp?uasg=160401&amp;numprp=0022020&amp;prgcod=863000</v>
      </c>
      <c r="AA760" s="10" t="str">
        <f aca="false">_xlfn.CONCAT("http://compras.dados.gov.br/pregoes/doc/pregao/",B760,"/itens.json")</f>
        <v>http://compras.dados.gov.br/pregoes/doc/pregao/1604010000022020/itens.json</v>
      </c>
    </row>
    <row r="761" s="6" customFormat="true" ht="15" hidden="false" customHeight="false" outlineLevel="0" collapsed="false">
      <c r="A761" s="8" t="s">
        <v>1775</v>
      </c>
      <c r="B761" s="8" t="str">
        <f aca="false">_xlfn.CONCAT(E761,"000",D761)</f>
        <v>1206280000352020</v>
      </c>
      <c r="C761" s="8" t="s">
        <v>2593</v>
      </c>
      <c r="D761" s="8" t="str">
        <f aca="false">RIGHT(A761,7)</f>
        <v>0352020</v>
      </c>
      <c r="E761" s="8" t="n">
        <f aca="false">O761</f>
        <v>120628</v>
      </c>
      <c r="F761" s="8" t="str">
        <f aca="false">RIGHT(C761,3)</f>
        <v>003</v>
      </c>
      <c r="G761" s="8" t="s">
        <v>8</v>
      </c>
      <c r="H761" s="8" t="n">
        <v>251525</v>
      </c>
      <c r="I761" s="8" t="s">
        <v>117</v>
      </c>
      <c r="J761" s="8" t="s">
        <v>118</v>
      </c>
      <c r="K761" s="8" t="s">
        <v>62</v>
      </c>
      <c r="L761" s="8" t="s">
        <v>394</v>
      </c>
      <c r="M761" s="8" t="s">
        <v>32</v>
      </c>
      <c r="N761" s="8" t="s">
        <v>818</v>
      </c>
      <c r="O761" s="8" t="n">
        <v>120628</v>
      </c>
      <c r="P761" s="8" t="s">
        <v>819</v>
      </c>
      <c r="Q761" s="8" t="n">
        <v>52000</v>
      </c>
      <c r="R761" s="8" t="s">
        <v>102</v>
      </c>
      <c r="S761" s="8" t="n">
        <v>52111</v>
      </c>
      <c r="T761" s="8" t="s">
        <v>103</v>
      </c>
      <c r="U761" s="8" t="s">
        <v>92</v>
      </c>
      <c r="V761" s="8" t="s">
        <v>49</v>
      </c>
      <c r="W761" s="9" t="n">
        <v>6.47</v>
      </c>
      <c r="Y761" s="10" t="str">
        <f aca="false">_xlfn.CONCAT("https://comprasnet.gov.br/livre/pregao/ata2.asp?co_no_uasg=",E761,"&amp;numprp=",D761)</f>
        <v>https://comprasnet.gov.br/livre/pregao/ata2.asp?co_no_uasg=120628&amp;numprp=0352020</v>
      </c>
      <c r="Z761" s="10" t="str">
        <f aca="false">_xlfn.CONCAT("https://comprasnet.gov.br/livre/pregao/anexosDosItens.asp?uasg=",E761,"&amp;numprp=",D761,"&amp;prgcod=863000")</f>
        <v>https://comprasnet.gov.br/livre/pregao/anexosDosItens.asp?uasg=120628&amp;numprp=0352020&amp;prgcod=863000</v>
      </c>
      <c r="AA761" s="10" t="str">
        <f aca="false">_xlfn.CONCAT("http://compras.dados.gov.br/pregoes/doc/pregao/",B761,"/itens.json")</f>
        <v>http://compras.dados.gov.br/pregoes/doc/pregao/1206280000352020/itens.json</v>
      </c>
    </row>
    <row r="762" s="6" customFormat="true" ht="15" hidden="false" customHeight="false" outlineLevel="0" collapsed="false">
      <c r="A762" s="8" t="s">
        <v>1245</v>
      </c>
      <c r="B762" s="8" t="str">
        <f aca="false">_xlfn.CONCAT(E762,"000",D762)</f>
        <v>7848100000202020</v>
      </c>
      <c r="C762" s="8" t="s">
        <v>2594</v>
      </c>
      <c r="D762" s="8" t="str">
        <f aca="false">RIGHT(A762,7)</f>
        <v>0202020</v>
      </c>
      <c r="E762" s="8" t="n">
        <f aca="false">O762</f>
        <v>784810</v>
      </c>
      <c r="F762" s="8" t="str">
        <f aca="false">RIGHT(C762,3)</f>
        <v>131</v>
      </c>
      <c r="G762" s="8" t="s">
        <v>8</v>
      </c>
      <c r="H762" s="8" t="n">
        <v>261642</v>
      </c>
      <c r="I762" s="8" t="s">
        <v>94</v>
      </c>
      <c r="J762" s="8" t="s">
        <v>95</v>
      </c>
      <c r="K762" s="8" t="s">
        <v>30</v>
      </c>
      <c r="L762" s="8" t="s">
        <v>79</v>
      </c>
      <c r="M762" s="8" t="s">
        <v>32</v>
      </c>
      <c r="N762" s="8" t="s">
        <v>248</v>
      </c>
      <c r="O762" s="8" t="n">
        <v>784810</v>
      </c>
      <c r="P762" s="8" t="s">
        <v>1247</v>
      </c>
      <c r="Q762" s="8" t="n">
        <v>52000</v>
      </c>
      <c r="R762" s="8" t="s">
        <v>102</v>
      </c>
      <c r="S762" s="8" t="n">
        <v>52131</v>
      </c>
      <c r="T762" s="8" t="s">
        <v>208</v>
      </c>
      <c r="U762" s="8" t="s">
        <v>92</v>
      </c>
      <c r="V762" s="8" t="s">
        <v>49</v>
      </c>
      <c r="W762" s="9" t="n">
        <v>6.49</v>
      </c>
      <c r="Y762" s="10" t="str">
        <f aca="false">_xlfn.CONCAT("https://comprasnet.gov.br/livre/pregao/ata2.asp?co_no_uasg=",E762,"&amp;numprp=",D762)</f>
        <v>https://comprasnet.gov.br/livre/pregao/ata2.asp?co_no_uasg=784810&amp;numprp=0202020</v>
      </c>
      <c r="Z762" s="10" t="str">
        <f aca="false">_xlfn.CONCAT("https://comprasnet.gov.br/livre/pregao/anexosDosItens.asp?uasg=",E762,"&amp;numprp=",D762,"&amp;prgcod=863000")</f>
        <v>https://comprasnet.gov.br/livre/pregao/anexosDosItens.asp?uasg=784810&amp;numprp=0202020&amp;prgcod=863000</v>
      </c>
      <c r="AA762" s="10" t="str">
        <f aca="false">_xlfn.CONCAT("http://compras.dados.gov.br/pregoes/doc/pregao/",B762,"/itens.json")</f>
        <v>http://compras.dados.gov.br/pregoes/doc/pregao/7848100000202020/itens.json</v>
      </c>
    </row>
    <row r="763" s="6" customFormat="true" ht="15" hidden="false" customHeight="false" outlineLevel="0" collapsed="false">
      <c r="A763" s="8" t="s">
        <v>2595</v>
      </c>
      <c r="B763" s="8" t="str">
        <f aca="false">_xlfn.CONCAT(E763,"000",D763)</f>
        <v>7711000000052020</v>
      </c>
      <c r="C763" s="8" t="s">
        <v>2596</v>
      </c>
      <c r="D763" s="8" t="str">
        <f aca="false">RIGHT(A763,7)</f>
        <v>0052020</v>
      </c>
      <c r="E763" s="8" t="n">
        <f aca="false">O763</f>
        <v>771100</v>
      </c>
      <c r="F763" s="8" t="str">
        <f aca="false">RIGHT(C763,3)</f>
        <v>049</v>
      </c>
      <c r="G763" s="8" t="s">
        <v>8</v>
      </c>
      <c r="H763" s="8" t="n">
        <v>220592</v>
      </c>
      <c r="I763" s="8" t="s">
        <v>2597</v>
      </c>
      <c r="J763" s="8" t="s">
        <v>2598</v>
      </c>
      <c r="K763" s="8" t="s">
        <v>183</v>
      </c>
      <c r="L763" s="8" t="s">
        <v>161</v>
      </c>
      <c r="M763" s="8" t="s">
        <v>32</v>
      </c>
      <c r="N763" s="8" t="s">
        <v>162</v>
      </c>
      <c r="O763" s="8" t="n">
        <v>771100</v>
      </c>
      <c r="P763" s="8" t="s">
        <v>2599</v>
      </c>
      <c r="Q763" s="8" t="n">
        <v>52000</v>
      </c>
      <c r="R763" s="8" t="s">
        <v>102</v>
      </c>
      <c r="S763" s="8" t="n">
        <v>52131</v>
      </c>
      <c r="T763" s="8" t="s">
        <v>208</v>
      </c>
      <c r="U763" s="8" t="s">
        <v>178</v>
      </c>
      <c r="V763" s="8" t="s">
        <v>49</v>
      </c>
      <c r="W763" s="9" t="n">
        <v>6.5</v>
      </c>
      <c r="Y763" s="10" t="str">
        <f aca="false">_xlfn.CONCAT("https://comprasnet.gov.br/livre/pregao/ata2.asp?co_no_uasg=",E763,"&amp;numprp=",D763)</f>
        <v>https://comprasnet.gov.br/livre/pregao/ata2.asp?co_no_uasg=771100&amp;numprp=0052020</v>
      </c>
      <c r="Z763" s="10" t="str">
        <f aca="false">_xlfn.CONCAT("https://comprasnet.gov.br/livre/pregao/anexosDosItens.asp?uasg=",E763,"&amp;numprp=",D763,"&amp;prgcod=863000")</f>
        <v>https://comprasnet.gov.br/livre/pregao/anexosDosItens.asp?uasg=771100&amp;numprp=0052020&amp;prgcod=863000</v>
      </c>
      <c r="AA763" s="10" t="str">
        <f aca="false">_xlfn.CONCAT("http://compras.dados.gov.br/pregoes/doc/pregao/",B763,"/itens.json")</f>
        <v>http://compras.dados.gov.br/pregoes/doc/pregao/7711000000052020/itens.json</v>
      </c>
    </row>
    <row r="764" s="6" customFormat="true" ht="15" hidden="false" customHeight="false" outlineLevel="0" collapsed="false">
      <c r="A764" s="8" t="s">
        <v>2600</v>
      </c>
      <c r="B764" s="8" t="str">
        <f aca="false">_xlfn.CONCAT(E764,"000",D764)</f>
        <v>9259420000342020</v>
      </c>
      <c r="C764" s="8" t="s">
        <v>2601</v>
      </c>
      <c r="D764" s="8" t="str">
        <f aca="false">RIGHT(A764,7)</f>
        <v>0342020</v>
      </c>
      <c r="E764" s="8" t="n">
        <f aca="false">O764</f>
        <v>925942</v>
      </c>
      <c r="F764" s="8" t="str">
        <f aca="false">RIGHT(C764,3)</f>
        <v>051</v>
      </c>
      <c r="G764" s="8" t="s">
        <v>8</v>
      </c>
      <c r="H764" s="8" t="n">
        <v>220591</v>
      </c>
      <c r="I764" s="8" t="s">
        <v>2602</v>
      </c>
      <c r="J764" s="8" t="s">
        <v>2603</v>
      </c>
      <c r="K764" s="8" t="s">
        <v>30</v>
      </c>
      <c r="L764" s="8" t="s">
        <v>2604</v>
      </c>
      <c r="M764" s="8" t="s">
        <v>32</v>
      </c>
      <c r="N764" s="8" t="s">
        <v>2605</v>
      </c>
      <c r="O764" s="8" t="n">
        <v>925942</v>
      </c>
      <c r="P764" s="8" t="s">
        <v>2606</v>
      </c>
      <c r="Q764" s="8" t="n">
        <v>99900</v>
      </c>
      <c r="R764" s="8" t="s">
        <v>35</v>
      </c>
      <c r="S764" s="8" t="n">
        <v>93420</v>
      </c>
      <c r="T764" s="8" t="s">
        <v>91</v>
      </c>
      <c r="U764" s="8" t="s">
        <v>92</v>
      </c>
      <c r="V764" s="8" t="s">
        <v>49</v>
      </c>
      <c r="W764" s="9" t="n">
        <v>6.5</v>
      </c>
      <c r="Y764" s="10" t="str">
        <f aca="false">_xlfn.CONCAT("https://comprasnet.gov.br/livre/pregao/ata2.asp?co_no_uasg=",E764,"&amp;numprp=",D764)</f>
        <v>https://comprasnet.gov.br/livre/pregao/ata2.asp?co_no_uasg=925942&amp;numprp=0342020</v>
      </c>
      <c r="Z764" s="10" t="str">
        <f aca="false">_xlfn.CONCAT("https://comprasnet.gov.br/livre/pregao/anexosDosItens.asp?uasg=",E764,"&amp;numprp=",D764,"&amp;prgcod=863000")</f>
        <v>https://comprasnet.gov.br/livre/pregao/anexosDosItens.asp?uasg=925942&amp;numprp=0342020&amp;prgcod=863000</v>
      </c>
      <c r="AA764" s="10" t="str">
        <f aca="false">_xlfn.CONCAT("http://compras.dados.gov.br/pregoes/doc/pregao/",B764,"/itens.json")</f>
        <v>http://compras.dados.gov.br/pregoes/doc/pregao/9259420000342020/itens.json</v>
      </c>
    </row>
    <row r="765" s="6" customFormat="true" ht="15" hidden="false" customHeight="false" outlineLevel="0" collapsed="false">
      <c r="A765" s="8" t="s">
        <v>2607</v>
      </c>
      <c r="B765" s="8" t="str">
        <f aca="false">_xlfn.CONCAT(E765,"000",D765)</f>
        <v>7951800000052020</v>
      </c>
      <c r="C765" s="8" t="s">
        <v>2608</v>
      </c>
      <c r="D765" s="8" t="str">
        <f aca="false">RIGHT(A765,7)</f>
        <v>0052020</v>
      </c>
      <c r="E765" s="8" t="n">
        <f aca="false">O765</f>
        <v>795180</v>
      </c>
      <c r="F765" s="8" t="str">
        <f aca="false">RIGHT(C765,3)</f>
        <v>077</v>
      </c>
      <c r="G765" s="8" t="s">
        <v>8</v>
      </c>
      <c r="H765" s="8" t="n">
        <v>337565</v>
      </c>
      <c r="I765" s="8" t="s">
        <v>437</v>
      </c>
      <c r="J765" s="8" t="s">
        <v>438</v>
      </c>
      <c r="K765" s="8" t="s">
        <v>183</v>
      </c>
      <c r="L765" s="8" t="s">
        <v>161</v>
      </c>
      <c r="M765" s="8" t="s">
        <v>32</v>
      </c>
      <c r="N765" s="8" t="s">
        <v>162</v>
      </c>
      <c r="O765" s="8" t="n">
        <v>795180</v>
      </c>
      <c r="P765" s="8" t="s">
        <v>2609</v>
      </c>
      <c r="Q765" s="8" t="n">
        <v>52000</v>
      </c>
      <c r="R765" s="8" t="s">
        <v>102</v>
      </c>
      <c r="S765" s="8" t="n">
        <v>52131</v>
      </c>
      <c r="T765" s="8" t="s">
        <v>208</v>
      </c>
      <c r="U765" s="8" t="s">
        <v>178</v>
      </c>
      <c r="V765" s="8" t="s">
        <v>38</v>
      </c>
      <c r="W765" s="9" t="n">
        <v>6.5</v>
      </c>
      <c r="Y765" s="10" t="str">
        <f aca="false">_xlfn.CONCAT("https://comprasnet.gov.br/livre/pregao/ata2.asp?co_no_uasg=",E765,"&amp;numprp=",D765)</f>
        <v>https://comprasnet.gov.br/livre/pregao/ata2.asp?co_no_uasg=795180&amp;numprp=0052020</v>
      </c>
      <c r="Z765" s="10" t="str">
        <f aca="false">_xlfn.CONCAT("https://comprasnet.gov.br/livre/pregao/anexosDosItens.asp?uasg=",E765,"&amp;numprp=",D765,"&amp;prgcod=863000")</f>
        <v>https://comprasnet.gov.br/livre/pregao/anexosDosItens.asp?uasg=795180&amp;numprp=0052020&amp;prgcod=863000</v>
      </c>
      <c r="AA765" s="10" t="str">
        <f aca="false">_xlfn.CONCAT("http://compras.dados.gov.br/pregoes/doc/pregao/",B765,"/itens.json")</f>
        <v>http://compras.dados.gov.br/pregoes/doc/pregao/7951800000052020/itens.json</v>
      </c>
    </row>
    <row r="766" s="6" customFormat="true" ht="15" hidden="false" customHeight="false" outlineLevel="0" collapsed="false">
      <c r="A766" s="8" t="s">
        <v>2610</v>
      </c>
      <c r="B766" s="8" t="str">
        <f aca="false">_xlfn.CONCAT(E766,"000",D766)</f>
        <v>3894560000052020</v>
      </c>
      <c r="C766" s="8" t="s">
        <v>2611</v>
      </c>
      <c r="D766" s="8" t="str">
        <f aca="false">RIGHT(A766,7)</f>
        <v>0052020</v>
      </c>
      <c r="E766" s="8" t="n">
        <f aca="false">O766</f>
        <v>389456</v>
      </c>
      <c r="F766" s="8" t="str">
        <f aca="false">RIGHT(C766,3)</f>
        <v>015</v>
      </c>
      <c r="G766" s="8" t="s">
        <v>8</v>
      </c>
      <c r="H766" s="8" t="n">
        <v>458892</v>
      </c>
      <c r="I766" s="8" t="s">
        <v>190</v>
      </c>
      <c r="J766" s="8" t="s">
        <v>191</v>
      </c>
      <c r="K766" s="8" t="s">
        <v>62</v>
      </c>
      <c r="L766" s="8" t="s">
        <v>2612</v>
      </c>
      <c r="M766" s="8" t="s">
        <v>32</v>
      </c>
      <c r="N766" s="8" t="s">
        <v>2613</v>
      </c>
      <c r="O766" s="8" t="n">
        <v>389456</v>
      </c>
      <c r="P766" s="8" t="s">
        <v>2614</v>
      </c>
      <c r="Q766" s="8" t="n">
        <v>38724</v>
      </c>
      <c r="R766" s="8" t="s">
        <v>2615</v>
      </c>
      <c r="S766" s="8" t="n">
        <v>38724</v>
      </c>
      <c r="T766" s="8" t="s">
        <v>2615</v>
      </c>
      <c r="U766" s="8" t="s">
        <v>141</v>
      </c>
      <c r="V766" s="8" t="s">
        <v>68</v>
      </c>
      <c r="W766" s="9" t="n">
        <v>6.5</v>
      </c>
      <c r="Y766" s="10" t="str">
        <f aca="false">_xlfn.CONCAT("https://comprasnet.gov.br/livre/pregao/ata2.asp?co_no_uasg=",E766,"&amp;numprp=",D766)</f>
        <v>https://comprasnet.gov.br/livre/pregao/ata2.asp?co_no_uasg=389456&amp;numprp=0052020</v>
      </c>
      <c r="Z766" s="10" t="str">
        <f aca="false">_xlfn.CONCAT("https://comprasnet.gov.br/livre/pregao/anexosDosItens.asp?uasg=",E766,"&amp;numprp=",D766,"&amp;prgcod=863000")</f>
        <v>https://comprasnet.gov.br/livre/pregao/anexosDosItens.asp?uasg=389456&amp;numprp=0052020&amp;prgcod=863000</v>
      </c>
      <c r="AA766" s="10" t="str">
        <f aca="false">_xlfn.CONCAT("http://compras.dados.gov.br/pregoes/doc/pregao/",B766,"/itens.json")</f>
        <v>http://compras.dados.gov.br/pregoes/doc/pregao/3894560000052020/itens.json</v>
      </c>
    </row>
    <row r="767" s="6" customFormat="true" ht="15" hidden="false" customHeight="false" outlineLevel="0" collapsed="false">
      <c r="A767" s="8" t="s">
        <v>346</v>
      </c>
      <c r="B767" s="8" t="str">
        <f aca="false">_xlfn.CONCAT(E767,"000",D767)</f>
        <v>1584120000102020</v>
      </c>
      <c r="C767" s="8" t="s">
        <v>2616</v>
      </c>
      <c r="D767" s="8" t="str">
        <f aca="false">RIGHT(A767,7)</f>
        <v>0102020</v>
      </c>
      <c r="E767" s="8" t="n">
        <f aca="false">O767</f>
        <v>158412</v>
      </c>
      <c r="F767" s="8" t="str">
        <f aca="false">RIGHT(C767,3)</f>
        <v>095</v>
      </c>
      <c r="G767" s="8" t="s">
        <v>8</v>
      </c>
      <c r="H767" s="8" t="n">
        <v>427193</v>
      </c>
      <c r="I767" s="8" t="s">
        <v>2617</v>
      </c>
      <c r="J767" s="8" t="s">
        <v>2618</v>
      </c>
      <c r="K767" s="8" t="s">
        <v>62</v>
      </c>
      <c r="L767" s="8" t="s">
        <v>1831</v>
      </c>
      <c r="M767" s="8" t="s">
        <v>32</v>
      </c>
      <c r="N767" s="8" t="s">
        <v>510</v>
      </c>
      <c r="O767" s="8" t="n">
        <v>158412</v>
      </c>
      <c r="P767" s="8" t="s">
        <v>350</v>
      </c>
      <c r="Q767" s="8" t="n">
        <v>26000</v>
      </c>
      <c r="R767" s="8" t="s">
        <v>46</v>
      </c>
      <c r="S767" s="8" t="n">
        <v>26411</v>
      </c>
      <c r="T767" s="8" t="s">
        <v>351</v>
      </c>
      <c r="U767" s="8" t="s">
        <v>48</v>
      </c>
      <c r="V767" s="8" t="s">
        <v>83</v>
      </c>
      <c r="W767" s="9" t="n">
        <v>6.54</v>
      </c>
      <c r="Y767" s="10" t="str">
        <f aca="false">_xlfn.CONCAT("https://comprasnet.gov.br/livre/pregao/ata2.asp?co_no_uasg=",E767,"&amp;numprp=",D767)</f>
        <v>https://comprasnet.gov.br/livre/pregao/ata2.asp?co_no_uasg=158412&amp;numprp=0102020</v>
      </c>
      <c r="Z767" s="10" t="str">
        <f aca="false">_xlfn.CONCAT("https://comprasnet.gov.br/livre/pregao/anexosDosItens.asp?uasg=",E767,"&amp;numprp=",D767,"&amp;prgcod=863000")</f>
        <v>https://comprasnet.gov.br/livre/pregao/anexosDosItens.asp?uasg=158412&amp;numprp=0102020&amp;prgcod=863000</v>
      </c>
      <c r="AA767" s="10" t="str">
        <f aca="false">_xlfn.CONCAT("http://compras.dados.gov.br/pregoes/doc/pregao/",B767,"/itens.json")</f>
        <v>http://compras.dados.gov.br/pregoes/doc/pregao/1584120000102020/itens.json</v>
      </c>
    </row>
    <row r="768" s="6" customFormat="true" ht="15" hidden="false" customHeight="false" outlineLevel="0" collapsed="false">
      <c r="A768" s="8" t="s">
        <v>2082</v>
      </c>
      <c r="B768" s="8" t="str">
        <f aca="false">_xlfn.CONCAT(E768,"000",D768)</f>
        <v>1600340000032020</v>
      </c>
      <c r="C768" s="8" t="s">
        <v>2619</v>
      </c>
      <c r="D768" s="8" t="str">
        <f aca="false">RIGHT(A768,7)</f>
        <v>0032020</v>
      </c>
      <c r="E768" s="8" t="n">
        <f aca="false">O768</f>
        <v>160034</v>
      </c>
      <c r="F768" s="8" t="str">
        <f aca="false">RIGHT(C768,3)</f>
        <v>004</v>
      </c>
      <c r="G768" s="8" t="s">
        <v>8</v>
      </c>
      <c r="H768" s="8" t="n">
        <v>150711</v>
      </c>
      <c r="I768" s="8" t="s">
        <v>217</v>
      </c>
      <c r="J768" s="8" t="s">
        <v>2620</v>
      </c>
      <c r="K768" s="8" t="s">
        <v>2085</v>
      </c>
      <c r="L768" s="8" t="s">
        <v>620</v>
      </c>
      <c r="M768" s="8" t="s">
        <v>32</v>
      </c>
      <c r="N768" s="8" t="s">
        <v>1970</v>
      </c>
      <c r="O768" s="8" t="n">
        <v>160034</v>
      </c>
      <c r="P768" s="8" t="s">
        <v>1627</v>
      </c>
      <c r="Q768" s="8" t="n">
        <v>52000</v>
      </c>
      <c r="R768" s="8" t="s">
        <v>102</v>
      </c>
      <c r="S768" s="8" t="n">
        <v>52121</v>
      </c>
      <c r="T768" s="8" t="s">
        <v>140</v>
      </c>
      <c r="U768" s="8" t="s">
        <v>114</v>
      </c>
      <c r="V768" s="8" t="s">
        <v>83</v>
      </c>
      <c r="W768" s="9" t="n">
        <v>6.65</v>
      </c>
      <c r="Y768" s="10" t="str">
        <f aca="false">_xlfn.CONCAT("https://comprasnet.gov.br/livre/pregao/ata2.asp?co_no_uasg=",E768,"&amp;numprp=",D768)</f>
        <v>https://comprasnet.gov.br/livre/pregao/ata2.asp?co_no_uasg=160034&amp;numprp=0032020</v>
      </c>
      <c r="Z768" s="10" t="str">
        <f aca="false">_xlfn.CONCAT("https://comprasnet.gov.br/livre/pregao/anexosDosItens.asp?uasg=",E768,"&amp;numprp=",D768,"&amp;prgcod=863000")</f>
        <v>https://comprasnet.gov.br/livre/pregao/anexosDosItens.asp?uasg=160034&amp;numprp=0032020&amp;prgcod=863000</v>
      </c>
      <c r="AA768" s="10" t="str">
        <f aca="false">_xlfn.CONCAT("http://compras.dados.gov.br/pregoes/doc/pregao/",B768,"/itens.json")</f>
        <v>http://compras.dados.gov.br/pregoes/doc/pregao/1600340000032020/itens.json</v>
      </c>
    </row>
    <row r="769" s="6" customFormat="true" ht="15" hidden="false" customHeight="false" outlineLevel="0" collapsed="false">
      <c r="A769" s="8" t="s">
        <v>1509</v>
      </c>
      <c r="B769" s="8" t="str">
        <f aca="false">_xlfn.CONCAT(E769,"000",D769)</f>
        <v>1604730000042020</v>
      </c>
      <c r="C769" s="8" t="s">
        <v>2621</v>
      </c>
      <c r="D769" s="8" t="str">
        <f aca="false">RIGHT(A769,7)</f>
        <v>0042020</v>
      </c>
      <c r="E769" s="8" t="n">
        <f aca="false">O769</f>
        <v>160473</v>
      </c>
      <c r="F769" s="8" t="str">
        <f aca="false">RIGHT(C769,3)</f>
        <v>002</v>
      </c>
      <c r="G769" s="8" t="s">
        <v>8</v>
      </c>
      <c r="H769" s="8" t="n">
        <v>407993</v>
      </c>
      <c r="I769" s="8" t="s">
        <v>272</v>
      </c>
      <c r="J769" s="8" t="s">
        <v>273</v>
      </c>
      <c r="K769" s="8" t="s">
        <v>62</v>
      </c>
      <c r="L769" s="8" t="s">
        <v>79</v>
      </c>
      <c r="M769" s="8" t="s">
        <v>32</v>
      </c>
      <c r="N769" s="8" t="s">
        <v>80</v>
      </c>
      <c r="O769" s="8" t="n">
        <v>160473</v>
      </c>
      <c r="P769" s="8" t="s">
        <v>1514</v>
      </c>
      <c r="Q769" s="8" t="n">
        <v>52000</v>
      </c>
      <c r="R769" s="8" t="s">
        <v>102</v>
      </c>
      <c r="S769" s="8" t="n">
        <v>52121</v>
      </c>
      <c r="T769" s="8" t="s">
        <v>140</v>
      </c>
      <c r="U769" s="8" t="s">
        <v>104</v>
      </c>
      <c r="V769" s="8" t="s">
        <v>83</v>
      </c>
      <c r="W769" s="9" t="n">
        <v>6.65</v>
      </c>
      <c r="Y769" s="10" t="str">
        <f aca="false">_xlfn.CONCAT("https://comprasnet.gov.br/livre/pregao/ata2.asp?co_no_uasg=",E769,"&amp;numprp=",D769)</f>
        <v>https://comprasnet.gov.br/livre/pregao/ata2.asp?co_no_uasg=160473&amp;numprp=0042020</v>
      </c>
      <c r="Z769" s="10" t="str">
        <f aca="false">_xlfn.CONCAT("https://comprasnet.gov.br/livre/pregao/anexosDosItens.asp?uasg=",E769,"&amp;numprp=",D769,"&amp;prgcod=863000")</f>
        <v>https://comprasnet.gov.br/livre/pregao/anexosDosItens.asp?uasg=160473&amp;numprp=0042020&amp;prgcod=863000</v>
      </c>
      <c r="AA769" s="10" t="str">
        <f aca="false">_xlfn.CONCAT("http://compras.dados.gov.br/pregoes/doc/pregao/",B769,"/itens.json")</f>
        <v>http://compras.dados.gov.br/pregoes/doc/pregao/1604730000042020/itens.json</v>
      </c>
    </row>
    <row r="770" s="6" customFormat="true" ht="15" hidden="false" customHeight="false" outlineLevel="0" collapsed="false">
      <c r="A770" s="8" t="s">
        <v>1015</v>
      </c>
      <c r="B770" s="8" t="str">
        <f aca="false">_xlfn.CONCAT(E770,"000",D770)</f>
        <v>9742000001032020</v>
      </c>
      <c r="C770" s="8" t="s">
        <v>2622</v>
      </c>
      <c r="D770" s="8" t="str">
        <f aca="false">RIGHT(A770,7)</f>
        <v>1032020</v>
      </c>
      <c r="E770" s="8" t="n">
        <f aca="false">O770</f>
        <v>974200</v>
      </c>
      <c r="F770" s="8" t="str">
        <f aca="false">RIGHT(C770,3)</f>
        <v>059</v>
      </c>
      <c r="G770" s="8" t="s">
        <v>8</v>
      </c>
      <c r="H770" s="8" t="n">
        <v>467075</v>
      </c>
      <c r="I770" s="8" t="s">
        <v>1017</v>
      </c>
      <c r="J770" s="8" t="s">
        <v>1018</v>
      </c>
      <c r="K770" s="8" t="s">
        <v>30</v>
      </c>
      <c r="L770" s="8" t="s">
        <v>2623</v>
      </c>
      <c r="M770" s="8" t="s">
        <v>32</v>
      </c>
      <c r="N770" s="8" t="s">
        <v>1191</v>
      </c>
      <c r="O770" s="8" t="n">
        <v>974200</v>
      </c>
      <c r="P770" s="8" t="s">
        <v>842</v>
      </c>
      <c r="Q770" s="8" t="n">
        <v>99900</v>
      </c>
      <c r="R770" s="8" t="s">
        <v>35</v>
      </c>
      <c r="S770" s="8" t="n">
        <v>97400</v>
      </c>
      <c r="T770" s="8" t="s">
        <v>57</v>
      </c>
      <c r="U770" s="8" t="s">
        <v>58</v>
      </c>
      <c r="V770" s="8" t="s">
        <v>105</v>
      </c>
      <c r="W770" s="9" t="n">
        <v>6.69</v>
      </c>
      <c r="Y770" s="10" t="str">
        <f aca="false">_xlfn.CONCAT("https://comprasnet.gov.br/livre/pregao/ata2.asp?co_no_uasg=",E770,"&amp;numprp=",D770)</f>
        <v>https://comprasnet.gov.br/livre/pregao/ata2.asp?co_no_uasg=974200&amp;numprp=1032020</v>
      </c>
      <c r="Z770" s="10" t="str">
        <f aca="false">_xlfn.CONCAT("https://comprasnet.gov.br/livre/pregao/anexosDosItens.asp?uasg=",E770,"&amp;numprp=",D770,"&amp;prgcod=863000")</f>
        <v>https://comprasnet.gov.br/livre/pregao/anexosDosItens.asp?uasg=974200&amp;numprp=1032020&amp;prgcod=863000</v>
      </c>
      <c r="AA770" s="10" t="str">
        <f aca="false">_xlfn.CONCAT("http://compras.dados.gov.br/pregoes/doc/pregao/",B770,"/itens.json")</f>
        <v>http://compras.dados.gov.br/pregoes/doc/pregao/9742000001032020/itens.json</v>
      </c>
    </row>
    <row r="771" s="6" customFormat="true" ht="15" hidden="false" customHeight="false" outlineLevel="0" collapsed="false">
      <c r="A771" s="8" t="s">
        <v>1015</v>
      </c>
      <c r="B771" s="8" t="str">
        <f aca="false">_xlfn.CONCAT(E771,"000",D771)</f>
        <v>9742000001032020</v>
      </c>
      <c r="C771" s="8" t="s">
        <v>2624</v>
      </c>
      <c r="D771" s="8" t="str">
        <f aca="false">RIGHT(A771,7)</f>
        <v>1032020</v>
      </c>
      <c r="E771" s="8" t="n">
        <f aca="false">O771</f>
        <v>974200</v>
      </c>
      <c r="F771" s="8" t="str">
        <f aca="false">RIGHT(C771,3)</f>
        <v>060</v>
      </c>
      <c r="G771" s="8" t="s">
        <v>8</v>
      </c>
      <c r="H771" s="8" t="n">
        <v>467075</v>
      </c>
      <c r="I771" s="8" t="s">
        <v>1017</v>
      </c>
      <c r="J771" s="8" t="s">
        <v>1018</v>
      </c>
      <c r="K771" s="8" t="s">
        <v>30</v>
      </c>
      <c r="L771" s="8" t="s">
        <v>2623</v>
      </c>
      <c r="M771" s="8" t="s">
        <v>32</v>
      </c>
      <c r="N771" s="8" t="s">
        <v>1191</v>
      </c>
      <c r="O771" s="8" t="n">
        <v>974200</v>
      </c>
      <c r="P771" s="8" t="s">
        <v>842</v>
      </c>
      <c r="Q771" s="8" t="n">
        <v>99900</v>
      </c>
      <c r="R771" s="8" t="s">
        <v>35</v>
      </c>
      <c r="S771" s="8" t="n">
        <v>97400</v>
      </c>
      <c r="T771" s="8" t="s">
        <v>57</v>
      </c>
      <c r="U771" s="8" t="s">
        <v>58</v>
      </c>
      <c r="V771" s="8" t="s">
        <v>105</v>
      </c>
      <c r="W771" s="9" t="n">
        <v>6.69</v>
      </c>
      <c r="Y771" s="10" t="str">
        <f aca="false">_xlfn.CONCAT("https://comprasnet.gov.br/livre/pregao/ata2.asp?co_no_uasg=",E771,"&amp;numprp=",D771)</f>
        <v>https://comprasnet.gov.br/livre/pregao/ata2.asp?co_no_uasg=974200&amp;numprp=1032020</v>
      </c>
      <c r="Z771" s="10" t="str">
        <f aca="false">_xlfn.CONCAT("https://comprasnet.gov.br/livre/pregao/anexosDosItens.asp?uasg=",E771,"&amp;numprp=",D771,"&amp;prgcod=863000")</f>
        <v>https://comprasnet.gov.br/livre/pregao/anexosDosItens.asp?uasg=974200&amp;numprp=1032020&amp;prgcod=863000</v>
      </c>
      <c r="AA771" s="10" t="str">
        <f aca="false">_xlfn.CONCAT("http://compras.dados.gov.br/pregoes/doc/pregao/",B771,"/itens.json")</f>
        <v>http://compras.dados.gov.br/pregoes/doc/pregao/9742000001032020/itens.json</v>
      </c>
    </row>
    <row r="772" s="6" customFormat="true" ht="15" hidden="false" customHeight="false" outlineLevel="0" collapsed="false">
      <c r="A772" s="8" t="s">
        <v>1632</v>
      </c>
      <c r="B772" s="8" t="str">
        <f aca="false">_xlfn.CONCAT(E772,"000",D772)</f>
        <v>1604720000112019</v>
      </c>
      <c r="C772" s="8" t="s">
        <v>2625</v>
      </c>
      <c r="D772" s="8" t="str">
        <f aca="false">RIGHT(A772,7)</f>
        <v>0112019</v>
      </c>
      <c r="E772" s="8" t="n">
        <f aca="false">O772</f>
        <v>160472</v>
      </c>
      <c r="F772" s="8" t="str">
        <f aca="false">RIGHT(C772,3)</f>
        <v>011</v>
      </c>
      <c r="G772" s="8" t="s">
        <v>8</v>
      </c>
      <c r="H772" s="8" t="n">
        <v>363419</v>
      </c>
      <c r="I772" s="8" t="s">
        <v>2626</v>
      </c>
      <c r="J772" s="8" t="s">
        <v>2627</v>
      </c>
      <c r="K772" s="8" t="s">
        <v>30</v>
      </c>
      <c r="L772" s="8" t="s">
        <v>1157</v>
      </c>
      <c r="M772" s="8" t="s">
        <v>32</v>
      </c>
      <c r="N772" s="8" t="s">
        <v>1110</v>
      </c>
      <c r="O772" s="8" t="n">
        <v>160472</v>
      </c>
      <c r="P772" s="8" t="s">
        <v>1636</v>
      </c>
      <c r="Q772" s="8" t="n">
        <v>52000</v>
      </c>
      <c r="R772" s="8" t="s">
        <v>102</v>
      </c>
      <c r="S772" s="8" t="n">
        <v>52121</v>
      </c>
      <c r="T772" s="8" t="s">
        <v>140</v>
      </c>
      <c r="U772" s="8" t="s">
        <v>104</v>
      </c>
      <c r="V772" s="8" t="s">
        <v>83</v>
      </c>
      <c r="W772" s="9" t="n">
        <v>6.7</v>
      </c>
      <c r="Y772" s="10" t="str">
        <f aca="false">_xlfn.CONCAT("https://comprasnet.gov.br/livre/pregao/ata2.asp?co_no_uasg=",E772,"&amp;numprp=",D772)</f>
        <v>https://comprasnet.gov.br/livre/pregao/ata2.asp?co_no_uasg=160472&amp;numprp=0112019</v>
      </c>
      <c r="Z772" s="10" t="str">
        <f aca="false">_xlfn.CONCAT("https://comprasnet.gov.br/livre/pregao/anexosDosItens.asp?uasg=",E772,"&amp;numprp=",D772,"&amp;prgcod=863000")</f>
        <v>https://comprasnet.gov.br/livre/pregao/anexosDosItens.asp?uasg=160472&amp;numprp=0112019&amp;prgcod=863000</v>
      </c>
      <c r="AA772" s="10" t="str">
        <f aca="false">_xlfn.CONCAT("http://compras.dados.gov.br/pregoes/doc/pregao/",B772,"/itens.json")</f>
        <v>http://compras.dados.gov.br/pregoes/doc/pregao/1604720000112019/itens.json</v>
      </c>
    </row>
    <row r="773" s="6" customFormat="true" ht="15" hidden="false" customHeight="false" outlineLevel="0" collapsed="false">
      <c r="A773" s="8" t="s">
        <v>2591</v>
      </c>
      <c r="B773" s="8" t="str">
        <f aca="false">_xlfn.CONCAT(E773,"000",D773)</f>
        <v>1604010000022020</v>
      </c>
      <c r="C773" s="8" t="s">
        <v>2628</v>
      </c>
      <c r="D773" s="8" t="str">
        <f aca="false">RIGHT(A773,7)</f>
        <v>0022020</v>
      </c>
      <c r="E773" s="8" t="n">
        <f aca="false">O773</f>
        <v>160401</v>
      </c>
      <c r="F773" s="8" t="str">
        <f aca="false">RIGHT(C773,3)</f>
        <v>146</v>
      </c>
      <c r="G773" s="8" t="s">
        <v>8</v>
      </c>
      <c r="H773" s="8" t="n">
        <v>337565</v>
      </c>
      <c r="I773" s="8" t="s">
        <v>437</v>
      </c>
      <c r="J773" s="8" t="s">
        <v>438</v>
      </c>
      <c r="K773" s="8" t="s">
        <v>62</v>
      </c>
      <c r="L773" s="8" t="s">
        <v>161</v>
      </c>
      <c r="M773" s="8" t="s">
        <v>32</v>
      </c>
      <c r="N773" s="8" t="s">
        <v>162</v>
      </c>
      <c r="O773" s="8" t="n">
        <v>160401</v>
      </c>
      <c r="P773" s="8" t="s">
        <v>815</v>
      </c>
      <c r="Q773" s="8" t="n">
        <v>52000</v>
      </c>
      <c r="R773" s="8" t="s">
        <v>102</v>
      </c>
      <c r="S773" s="8" t="n">
        <v>52121</v>
      </c>
      <c r="T773" s="8" t="s">
        <v>140</v>
      </c>
      <c r="U773" s="8" t="s">
        <v>141</v>
      </c>
      <c r="V773" s="8" t="s">
        <v>68</v>
      </c>
      <c r="W773" s="9" t="n">
        <v>6.72</v>
      </c>
      <c r="Y773" s="10" t="str">
        <f aca="false">_xlfn.CONCAT("https://comprasnet.gov.br/livre/pregao/ata2.asp?co_no_uasg=",E773,"&amp;numprp=",D773)</f>
        <v>https://comprasnet.gov.br/livre/pregao/ata2.asp?co_no_uasg=160401&amp;numprp=0022020</v>
      </c>
      <c r="Z773" s="10" t="str">
        <f aca="false">_xlfn.CONCAT("https://comprasnet.gov.br/livre/pregao/anexosDosItens.asp?uasg=",E773,"&amp;numprp=",D773,"&amp;prgcod=863000")</f>
        <v>https://comprasnet.gov.br/livre/pregao/anexosDosItens.asp?uasg=160401&amp;numprp=0022020&amp;prgcod=863000</v>
      </c>
      <c r="AA773" s="10" t="str">
        <f aca="false">_xlfn.CONCAT("http://compras.dados.gov.br/pregoes/doc/pregao/",B773,"/itens.json")</f>
        <v>http://compras.dados.gov.br/pregoes/doc/pregao/1604010000022020/itens.json</v>
      </c>
    </row>
    <row r="774" s="6" customFormat="true" ht="15" hidden="false" customHeight="false" outlineLevel="0" collapsed="false">
      <c r="A774" s="8" t="s">
        <v>2629</v>
      </c>
      <c r="B774" s="8" t="str">
        <f aca="false">_xlfn.CONCAT(E774,"000",D774)</f>
        <v>1830390000272019</v>
      </c>
      <c r="C774" s="8" t="s">
        <v>2630</v>
      </c>
      <c r="D774" s="8" t="str">
        <f aca="false">RIGHT(A774,7)</f>
        <v>0272019</v>
      </c>
      <c r="E774" s="8" t="n">
        <f aca="false">O774</f>
        <v>183039</v>
      </c>
      <c r="F774" s="8" t="str">
        <f aca="false">RIGHT(C774,3)</f>
        <v>001</v>
      </c>
      <c r="G774" s="8" t="s">
        <v>8</v>
      </c>
      <c r="H774" s="8" t="n">
        <v>150711</v>
      </c>
      <c r="I774" s="8" t="s">
        <v>217</v>
      </c>
      <c r="J774" s="8" t="s">
        <v>2631</v>
      </c>
      <c r="K774" s="8" t="s">
        <v>2085</v>
      </c>
      <c r="L774" s="8" t="s">
        <v>2632</v>
      </c>
      <c r="M774" s="8" t="s">
        <v>32</v>
      </c>
      <c r="N774" s="8" t="s">
        <v>2633</v>
      </c>
      <c r="O774" s="8" t="n">
        <v>183039</v>
      </c>
      <c r="P774" s="8" t="s">
        <v>2634</v>
      </c>
      <c r="Q774" s="8" t="n">
        <v>28000</v>
      </c>
      <c r="R774" s="8" t="s">
        <v>222</v>
      </c>
      <c r="S774" s="8" t="n">
        <v>30203</v>
      </c>
      <c r="T774" s="8" t="s">
        <v>223</v>
      </c>
      <c r="U774" s="8" t="s">
        <v>141</v>
      </c>
      <c r="V774" s="8" t="s">
        <v>59</v>
      </c>
      <c r="W774" s="9" t="n">
        <v>6.7714</v>
      </c>
      <c r="Y774" s="10" t="str">
        <f aca="false">_xlfn.CONCAT("https://comprasnet.gov.br/livre/pregao/ata2.asp?co_no_uasg=",E774,"&amp;numprp=",D774)</f>
        <v>https://comprasnet.gov.br/livre/pregao/ata2.asp?co_no_uasg=183039&amp;numprp=0272019</v>
      </c>
      <c r="Z774" s="10" t="str">
        <f aca="false">_xlfn.CONCAT("https://comprasnet.gov.br/livre/pregao/anexosDosItens.asp?uasg=",E774,"&amp;numprp=",D774,"&amp;prgcod=863000")</f>
        <v>https://comprasnet.gov.br/livre/pregao/anexosDosItens.asp?uasg=183039&amp;numprp=0272019&amp;prgcod=863000</v>
      </c>
      <c r="AA774" s="10" t="str">
        <f aca="false">_xlfn.CONCAT("http://compras.dados.gov.br/pregoes/doc/pregao/",B774,"/itens.json")</f>
        <v>http://compras.dados.gov.br/pregoes/doc/pregao/1830390000272019/itens.json</v>
      </c>
    </row>
    <row r="775" s="6" customFormat="true" ht="15" hidden="false" customHeight="false" outlineLevel="0" collapsed="false">
      <c r="A775" s="8" t="s">
        <v>2629</v>
      </c>
      <c r="B775" s="8" t="str">
        <f aca="false">_xlfn.CONCAT(E775,"000",D775)</f>
        <v>1830390000272019</v>
      </c>
      <c r="C775" s="8" t="s">
        <v>2635</v>
      </c>
      <c r="D775" s="8" t="str">
        <f aca="false">RIGHT(A775,7)</f>
        <v>0272019</v>
      </c>
      <c r="E775" s="8" t="n">
        <f aca="false">O775</f>
        <v>183039</v>
      </c>
      <c r="F775" s="8" t="str">
        <f aca="false">RIGHT(C775,3)</f>
        <v>002</v>
      </c>
      <c r="G775" s="8" t="s">
        <v>8</v>
      </c>
      <c r="H775" s="8" t="n">
        <v>150711</v>
      </c>
      <c r="I775" s="8" t="s">
        <v>217</v>
      </c>
      <c r="J775" s="8" t="s">
        <v>2636</v>
      </c>
      <c r="K775" s="8" t="s">
        <v>2085</v>
      </c>
      <c r="L775" s="8" t="s">
        <v>2632</v>
      </c>
      <c r="M775" s="8" t="s">
        <v>32</v>
      </c>
      <c r="N775" s="8" t="s">
        <v>2633</v>
      </c>
      <c r="O775" s="8" t="n">
        <v>183039</v>
      </c>
      <c r="P775" s="8" t="s">
        <v>2634</v>
      </c>
      <c r="Q775" s="8" t="n">
        <v>28000</v>
      </c>
      <c r="R775" s="8" t="s">
        <v>222</v>
      </c>
      <c r="S775" s="8" t="n">
        <v>30203</v>
      </c>
      <c r="T775" s="8" t="s">
        <v>223</v>
      </c>
      <c r="U775" s="8" t="s">
        <v>141</v>
      </c>
      <c r="V775" s="8" t="s">
        <v>59</v>
      </c>
      <c r="W775" s="9" t="n">
        <v>6.7714</v>
      </c>
      <c r="Y775" s="10" t="str">
        <f aca="false">_xlfn.CONCAT("https://comprasnet.gov.br/livre/pregao/ata2.asp?co_no_uasg=",E775,"&amp;numprp=",D775)</f>
        <v>https://comprasnet.gov.br/livre/pregao/ata2.asp?co_no_uasg=183039&amp;numprp=0272019</v>
      </c>
      <c r="Z775" s="10" t="str">
        <f aca="false">_xlfn.CONCAT("https://comprasnet.gov.br/livre/pregao/anexosDosItens.asp?uasg=",E775,"&amp;numprp=",D775,"&amp;prgcod=863000")</f>
        <v>https://comprasnet.gov.br/livre/pregao/anexosDosItens.asp?uasg=183039&amp;numprp=0272019&amp;prgcod=863000</v>
      </c>
      <c r="AA775" s="10" t="str">
        <f aca="false">_xlfn.CONCAT("http://compras.dados.gov.br/pregoes/doc/pregao/",B775,"/itens.json")</f>
        <v>http://compras.dados.gov.br/pregoes/doc/pregao/1830390000272019/itens.json</v>
      </c>
    </row>
    <row r="776" s="6" customFormat="true" ht="15" hidden="false" customHeight="false" outlineLevel="0" collapsed="false">
      <c r="A776" s="8" t="s">
        <v>2629</v>
      </c>
      <c r="B776" s="8" t="str">
        <f aca="false">_xlfn.CONCAT(E776,"000",D776)</f>
        <v>1830390000272019</v>
      </c>
      <c r="C776" s="8" t="s">
        <v>2637</v>
      </c>
      <c r="D776" s="8" t="str">
        <f aca="false">RIGHT(A776,7)</f>
        <v>0272019</v>
      </c>
      <c r="E776" s="8" t="n">
        <f aca="false">O776</f>
        <v>183039</v>
      </c>
      <c r="F776" s="8" t="str">
        <f aca="false">RIGHT(C776,3)</f>
        <v>003</v>
      </c>
      <c r="G776" s="8" t="s">
        <v>8</v>
      </c>
      <c r="H776" s="8" t="n">
        <v>150711</v>
      </c>
      <c r="I776" s="8" t="s">
        <v>217</v>
      </c>
      <c r="J776" s="8" t="s">
        <v>2638</v>
      </c>
      <c r="K776" s="8" t="s">
        <v>2085</v>
      </c>
      <c r="L776" s="8" t="s">
        <v>2632</v>
      </c>
      <c r="M776" s="8" t="s">
        <v>32</v>
      </c>
      <c r="N776" s="8" t="s">
        <v>2633</v>
      </c>
      <c r="O776" s="8" t="n">
        <v>183039</v>
      </c>
      <c r="P776" s="8" t="s">
        <v>2634</v>
      </c>
      <c r="Q776" s="8" t="n">
        <v>28000</v>
      </c>
      <c r="R776" s="8" t="s">
        <v>222</v>
      </c>
      <c r="S776" s="8" t="n">
        <v>30203</v>
      </c>
      <c r="T776" s="8" t="s">
        <v>223</v>
      </c>
      <c r="U776" s="8" t="s">
        <v>141</v>
      </c>
      <c r="V776" s="8" t="s">
        <v>59</v>
      </c>
      <c r="W776" s="9" t="n">
        <v>6.7714</v>
      </c>
      <c r="Y776" s="10" t="str">
        <f aca="false">_xlfn.CONCAT("https://comprasnet.gov.br/livre/pregao/ata2.asp?co_no_uasg=",E776,"&amp;numprp=",D776)</f>
        <v>https://comprasnet.gov.br/livre/pregao/ata2.asp?co_no_uasg=183039&amp;numprp=0272019</v>
      </c>
      <c r="Z776" s="10" t="str">
        <f aca="false">_xlfn.CONCAT("https://comprasnet.gov.br/livre/pregao/anexosDosItens.asp?uasg=",E776,"&amp;numprp=",D776,"&amp;prgcod=863000")</f>
        <v>https://comprasnet.gov.br/livre/pregao/anexosDosItens.asp?uasg=183039&amp;numprp=0272019&amp;prgcod=863000</v>
      </c>
      <c r="AA776" s="10" t="str">
        <f aca="false">_xlfn.CONCAT("http://compras.dados.gov.br/pregoes/doc/pregao/",B776,"/itens.json")</f>
        <v>http://compras.dados.gov.br/pregoes/doc/pregao/1830390000272019/itens.json</v>
      </c>
    </row>
    <row r="777" s="6" customFormat="true" ht="15" hidden="false" customHeight="false" outlineLevel="0" collapsed="false">
      <c r="A777" s="8" t="s">
        <v>2639</v>
      </c>
      <c r="B777" s="8" t="str">
        <f aca="false">_xlfn.CONCAT(E777,"000",D777)</f>
        <v>1701140000092020</v>
      </c>
      <c r="C777" s="8" t="s">
        <v>2640</v>
      </c>
      <c r="D777" s="8" t="str">
        <f aca="false">RIGHT(A777,7)</f>
        <v>0092020</v>
      </c>
      <c r="E777" s="8" t="n">
        <f aca="false">O777</f>
        <v>170114</v>
      </c>
      <c r="F777" s="8" t="str">
        <f aca="false">RIGHT(C777,3)</f>
        <v>228</v>
      </c>
      <c r="G777" s="8" t="s">
        <v>8</v>
      </c>
      <c r="H777" s="8" t="n">
        <v>337565</v>
      </c>
      <c r="I777" s="8" t="s">
        <v>437</v>
      </c>
      <c r="J777" s="8" t="s">
        <v>438</v>
      </c>
      <c r="K777" s="8" t="s">
        <v>183</v>
      </c>
      <c r="L777" s="8" t="s">
        <v>2463</v>
      </c>
      <c r="M777" s="8" t="s">
        <v>32</v>
      </c>
      <c r="N777" s="8" t="s">
        <v>220</v>
      </c>
      <c r="O777" s="8" t="n">
        <v>170114</v>
      </c>
      <c r="P777" s="8" t="s">
        <v>2641</v>
      </c>
      <c r="Q777" s="8" t="n">
        <v>25000</v>
      </c>
      <c r="R777" s="8" t="s">
        <v>504</v>
      </c>
      <c r="S777" s="8" t="n">
        <v>25000</v>
      </c>
      <c r="T777" s="8" t="s">
        <v>504</v>
      </c>
      <c r="U777" s="8" t="s">
        <v>178</v>
      </c>
      <c r="V777" s="8" t="s">
        <v>68</v>
      </c>
      <c r="W777" s="9" t="n">
        <v>6.78</v>
      </c>
      <c r="Y777" s="10" t="str">
        <f aca="false">_xlfn.CONCAT("https://comprasnet.gov.br/livre/pregao/ata2.asp?co_no_uasg=",E777,"&amp;numprp=",D777)</f>
        <v>https://comprasnet.gov.br/livre/pregao/ata2.asp?co_no_uasg=170114&amp;numprp=0092020</v>
      </c>
      <c r="Z777" s="10" t="str">
        <f aca="false">_xlfn.CONCAT("https://comprasnet.gov.br/livre/pregao/anexosDosItens.asp?uasg=",E777,"&amp;numprp=",D777,"&amp;prgcod=863000")</f>
        <v>https://comprasnet.gov.br/livre/pregao/anexosDosItens.asp?uasg=170114&amp;numprp=0092020&amp;prgcod=863000</v>
      </c>
      <c r="AA777" s="10" t="str">
        <f aca="false">_xlfn.CONCAT("http://compras.dados.gov.br/pregoes/doc/pregao/",B777,"/itens.json")</f>
        <v>http://compras.dados.gov.br/pregoes/doc/pregao/1701140000092020/itens.json</v>
      </c>
    </row>
    <row r="778" s="6" customFormat="true" ht="15" hidden="false" customHeight="false" outlineLevel="0" collapsed="false">
      <c r="A778" s="8" t="s">
        <v>1393</v>
      </c>
      <c r="B778" s="8" t="str">
        <f aca="false">_xlfn.CONCAT(E778,"000",D778)</f>
        <v>700110000402020</v>
      </c>
      <c r="C778" s="8" t="s">
        <v>2642</v>
      </c>
      <c r="D778" s="8" t="str">
        <f aca="false">RIGHT(A778,7)</f>
        <v>0402020</v>
      </c>
      <c r="E778" s="8" t="n">
        <f aca="false">O778</f>
        <v>70011</v>
      </c>
      <c r="F778" s="8" t="str">
        <f aca="false">RIGHT(C778,3)</f>
        <v>001</v>
      </c>
      <c r="G778" s="8" t="s">
        <v>8</v>
      </c>
      <c r="H778" s="8" t="n">
        <v>261642</v>
      </c>
      <c r="I778" s="8" t="s">
        <v>94</v>
      </c>
      <c r="J778" s="8" t="s">
        <v>95</v>
      </c>
      <c r="K778" s="8" t="s">
        <v>62</v>
      </c>
      <c r="L778" s="8" t="s">
        <v>2133</v>
      </c>
      <c r="M778" s="8" t="s">
        <v>32</v>
      </c>
      <c r="N778" s="8" t="s">
        <v>2134</v>
      </c>
      <c r="O778" s="8" t="n">
        <v>70011</v>
      </c>
      <c r="P778" s="8" t="s">
        <v>1395</v>
      </c>
      <c r="Q778" s="8" t="n">
        <v>14000</v>
      </c>
      <c r="R778" s="8" t="s">
        <v>388</v>
      </c>
      <c r="S778" s="8" t="n">
        <v>14000</v>
      </c>
      <c r="T778" s="8" t="s">
        <v>388</v>
      </c>
      <c r="U778" s="8" t="s">
        <v>313</v>
      </c>
      <c r="V778" s="8" t="s">
        <v>105</v>
      </c>
      <c r="W778" s="9" t="n">
        <v>6.78</v>
      </c>
      <c r="Y778" s="10" t="str">
        <f aca="false">_xlfn.CONCAT("https://comprasnet.gov.br/livre/pregao/ata2.asp?co_no_uasg=",E778,"&amp;numprp=",D778)</f>
        <v>https://comprasnet.gov.br/livre/pregao/ata2.asp?co_no_uasg=70011&amp;numprp=0402020</v>
      </c>
      <c r="Z778" s="10" t="str">
        <f aca="false">_xlfn.CONCAT("https://comprasnet.gov.br/livre/pregao/anexosDosItens.asp?uasg=",E778,"&amp;numprp=",D778,"&amp;prgcod=863000")</f>
        <v>https://comprasnet.gov.br/livre/pregao/anexosDosItens.asp?uasg=70011&amp;numprp=0402020&amp;prgcod=863000</v>
      </c>
      <c r="AA778" s="10" t="str">
        <f aca="false">_xlfn.CONCAT("http://compras.dados.gov.br/pregoes/doc/pregao/",B778,"/itens.json")</f>
        <v>http://compras.dados.gov.br/pregoes/doc/pregao/700110000402020/itens.json</v>
      </c>
    </row>
    <row r="779" s="6" customFormat="true" ht="15" hidden="false" customHeight="false" outlineLevel="0" collapsed="false">
      <c r="A779" s="8" t="s">
        <v>2643</v>
      </c>
      <c r="B779" s="8" t="str">
        <f aca="false">_xlfn.CONCAT(E779,"000",D779)</f>
        <v>4600270001232020</v>
      </c>
      <c r="C779" s="8" t="s">
        <v>2644</v>
      </c>
      <c r="D779" s="8" t="str">
        <f aca="false">RIGHT(A779,7)</f>
        <v>1232020</v>
      </c>
      <c r="E779" s="8" t="n">
        <f aca="false">O779</f>
        <v>460027</v>
      </c>
      <c r="F779" s="8" t="str">
        <f aca="false">RIGHT(C779,3)</f>
        <v>090</v>
      </c>
      <c r="G779" s="8" t="s">
        <v>8</v>
      </c>
      <c r="H779" s="8" t="n">
        <v>220591</v>
      </c>
      <c r="I779" s="8" t="s">
        <v>2602</v>
      </c>
      <c r="J779" s="8" t="s">
        <v>2603</v>
      </c>
      <c r="K779" s="8" t="s">
        <v>62</v>
      </c>
      <c r="L779" s="8" t="s">
        <v>2645</v>
      </c>
      <c r="M779" s="8" t="s">
        <v>32</v>
      </c>
      <c r="N779" s="8" t="s">
        <v>2646</v>
      </c>
      <c r="O779" s="8" t="n">
        <v>460027</v>
      </c>
      <c r="P779" s="8" t="s">
        <v>65</v>
      </c>
      <c r="Q779" s="8" t="n">
        <v>99900</v>
      </c>
      <c r="R779" s="8" t="s">
        <v>35</v>
      </c>
      <c r="S779" s="8" t="n">
        <v>96220</v>
      </c>
      <c r="T779" s="8" t="s">
        <v>66</v>
      </c>
      <c r="U779" s="8" t="s">
        <v>67</v>
      </c>
      <c r="V779" s="8" t="s">
        <v>83</v>
      </c>
      <c r="W779" s="9" t="n">
        <v>6.8</v>
      </c>
      <c r="Y779" s="10" t="str">
        <f aca="false">_xlfn.CONCAT("https://comprasnet.gov.br/livre/pregao/ata2.asp?co_no_uasg=",E779,"&amp;numprp=",D779)</f>
        <v>https://comprasnet.gov.br/livre/pregao/ata2.asp?co_no_uasg=460027&amp;numprp=1232020</v>
      </c>
      <c r="Z779" s="10" t="str">
        <f aca="false">_xlfn.CONCAT("https://comprasnet.gov.br/livre/pregao/anexosDosItens.asp?uasg=",E779,"&amp;numprp=",D779,"&amp;prgcod=863000")</f>
        <v>https://comprasnet.gov.br/livre/pregao/anexosDosItens.asp?uasg=460027&amp;numprp=1232020&amp;prgcod=863000</v>
      </c>
      <c r="AA779" s="10" t="str">
        <f aca="false">_xlfn.CONCAT("http://compras.dados.gov.br/pregoes/doc/pregao/",B779,"/itens.json")</f>
        <v>http://compras.dados.gov.br/pregoes/doc/pregao/4600270001232020/itens.json</v>
      </c>
    </row>
    <row r="780" s="6" customFormat="true" ht="15" hidden="false" customHeight="false" outlineLevel="0" collapsed="false">
      <c r="A780" s="8" t="s">
        <v>2643</v>
      </c>
      <c r="B780" s="8" t="str">
        <f aca="false">_xlfn.CONCAT(E780,"000",D780)</f>
        <v>4600270001232020</v>
      </c>
      <c r="C780" s="8" t="s">
        <v>2647</v>
      </c>
      <c r="D780" s="8" t="str">
        <f aca="false">RIGHT(A780,7)</f>
        <v>1232020</v>
      </c>
      <c r="E780" s="8" t="n">
        <f aca="false">O780</f>
        <v>460027</v>
      </c>
      <c r="F780" s="8" t="str">
        <f aca="false">RIGHT(C780,3)</f>
        <v>091</v>
      </c>
      <c r="G780" s="8" t="s">
        <v>8</v>
      </c>
      <c r="H780" s="8" t="n">
        <v>220591</v>
      </c>
      <c r="I780" s="8" t="s">
        <v>2602</v>
      </c>
      <c r="J780" s="8" t="s">
        <v>2603</v>
      </c>
      <c r="K780" s="8" t="s">
        <v>62</v>
      </c>
      <c r="L780" s="8" t="s">
        <v>2645</v>
      </c>
      <c r="M780" s="8" t="s">
        <v>32</v>
      </c>
      <c r="N780" s="8" t="s">
        <v>2646</v>
      </c>
      <c r="O780" s="8" t="n">
        <v>460027</v>
      </c>
      <c r="P780" s="8" t="s">
        <v>65</v>
      </c>
      <c r="Q780" s="8" t="n">
        <v>99900</v>
      </c>
      <c r="R780" s="8" t="s">
        <v>35</v>
      </c>
      <c r="S780" s="8" t="n">
        <v>96220</v>
      </c>
      <c r="T780" s="8" t="s">
        <v>66</v>
      </c>
      <c r="U780" s="8" t="s">
        <v>67</v>
      </c>
      <c r="V780" s="8" t="s">
        <v>83</v>
      </c>
      <c r="W780" s="9" t="n">
        <v>6.8</v>
      </c>
      <c r="Y780" s="10" t="str">
        <f aca="false">_xlfn.CONCAT("https://comprasnet.gov.br/livre/pregao/ata2.asp?co_no_uasg=",E780,"&amp;numprp=",D780)</f>
        <v>https://comprasnet.gov.br/livre/pregao/ata2.asp?co_no_uasg=460027&amp;numprp=1232020</v>
      </c>
      <c r="Z780" s="10" t="str">
        <f aca="false">_xlfn.CONCAT("https://comprasnet.gov.br/livre/pregao/anexosDosItens.asp?uasg=",E780,"&amp;numprp=",D780,"&amp;prgcod=863000")</f>
        <v>https://comprasnet.gov.br/livre/pregao/anexosDosItens.asp?uasg=460027&amp;numprp=1232020&amp;prgcod=863000</v>
      </c>
      <c r="AA780" s="10" t="str">
        <f aca="false">_xlfn.CONCAT("http://compras.dados.gov.br/pregoes/doc/pregao/",B780,"/itens.json")</f>
        <v>http://compras.dados.gov.br/pregoes/doc/pregao/4600270001232020/itens.json</v>
      </c>
    </row>
    <row r="781" s="6" customFormat="true" ht="15" hidden="false" customHeight="false" outlineLevel="0" collapsed="false">
      <c r="A781" s="8" t="s">
        <v>2648</v>
      </c>
      <c r="B781" s="8" t="str">
        <f aca="false">_xlfn.CONCAT(E781,"000",D781)</f>
        <v>7868100000062020</v>
      </c>
      <c r="C781" s="8" t="s">
        <v>2649</v>
      </c>
      <c r="D781" s="8" t="str">
        <f aca="false">RIGHT(A781,7)</f>
        <v>0062020</v>
      </c>
      <c r="E781" s="8" t="n">
        <f aca="false">O781</f>
        <v>786810</v>
      </c>
      <c r="F781" s="8" t="str">
        <f aca="false">RIGHT(C781,3)</f>
        <v>028</v>
      </c>
      <c r="G781" s="8" t="s">
        <v>8</v>
      </c>
      <c r="H781" s="8" t="n">
        <v>150711</v>
      </c>
      <c r="I781" s="8" t="s">
        <v>217</v>
      </c>
      <c r="J781" s="8" t="s">
        <v>2484</v>
      </c>
      <c r="K781" s="8" t="s">
        <v>2085</v>
      </c>
      <c r="L781" s="8" t="s">
        <v>331</v>
      </c>
      <c r="M781" s="8" t="s">
        <v>32</v>
      </c>
      <c r="N781" s="8" t="s">
        <v>2650</v>
      </c>
      <c r="O781" s="8" t="n">
        <v>786810</v>
      </c>
      <c r="P781" s="8" t="s">
        <v>2651</v>
      </c>
      <c r="Q781" s="8" t="n">
        <v>52000</v>
      </c>
      <c r="R781" s="8" t="s">
        <v>102</v>
      </c>
      <c r="S781" s="8" t="n">
        <v>52131</v>
      </c>
      <c r="T781" s="8" t="s">
        <v>208</v>
      </c>
      <c r="U781" s="8" t="s">
        <v>214</v>
      </c>
      <c r="V781" s="8" t="s">
        <v>83</v>
      </c>
      <c r="W781" s="9" t="n">
        <v>6.8</v>
      </c>
      <c r="Y781" s="10" t="str">
        <f aca="false">_xlfn.CONCAT("https://comprasnet.gov.br/livre/pregao/ata2.asp?co_no_uasg=",E781,"&amp;numprp=",D781)</f>
        <v>https://comprasnet.gov.br/livre/pregao/ata2.asp?co_no_uasg=786810&amp;numprp=0062020</v>
      </c>
      <c r="Z781" s="10" t="str">
        <f aca="false">_xlfn.CONCAT("https://comprasnet.gov.br/livre/pregao/anexosDosItens.asp?uasg=",E781,"&amp;numprp=",D781,"&amp;prgcod=863000")</f>
        <v>https://comprasnet.gov.br/livre/pregao/anexosDosItens.asp?uasg=786810&amp;numprp=0062020&amp;prgcod=863000</v>
      </c>
      <c r="AA781" s="10" t="str">
        <f aca="false">_xlfn.CONCAT("http://compras.dados.gov.br/pregoes/doc/pregao/",B781,"/itens.json")</f>
        <v>http://compras.dados.gov.br/pregoes/doc/pregao/7868100000062020/itens.json</v>
      </c>
    </row>
    <row r="782" s="6" customFormat="true" ht="15" hidden="false" customHeight="false" outlineLevel="0" collapsed="false">
      <c r="A782" s="8" t="s">
        <v>2652</v>
      </c>
      <c r="B782" s="8" t="str">
        <f aca="false">_xlfn.CONCAT(E782,"000",D782)</f>
        <v>1600260000132020</v>
      </c>
      <c r="C782" s="8" t="s">
        <v>2653</v>
      </c>
      <c r="D782" s="8" t="str">
        <f aca="false">RIGHT(A782,7)</f>
        <v>0132020</v>
      </c>
      <c r="E782" s="8" t="n">
        <f aca="false">O782</f>
        <v>160026</v>
      </c>
      <c r="F782" s="8" t="str">
        <f aca="false">RIGHT(C782,3)</f>
        <v>109</v>
      </c>
      <c r="G782" s="8" t="s">
        <v>8</v>
      </c>
      <c r="H782" s="8" t="n">
        <v>337565</v>
      </c>
      <c r="I782" s="8" t="s">
        <v>437</v>
      </c>
      <c r="J782" s="8" t="s">
        <v>438</v>
      </c>
      <c r="K782" s="8" t="s">
        <v>62</v>
      </c>
      <c r="L782" s="8" t="s">
        <v>161</v>
      </c>
      <c r="M782" s="8" t="s">
        <v>32</v>
      </c>
      <c r="N782" s="8" t="s">
        <v>162</v>
      </c>
      <c r="O782" s="8" t="n">
        <v>160026</v>
      </c>
      <c r="P782" s="8" t="s">
        <v>485</v>
      </c>
      <c r="Q782" s="8" t="n">
        <v>52000</v>
      </c>
      <c r="R782" s="8" t="s">
        <v>102</v>
      </c>
      <c r="S782" s="8" t="n">
        <v>52121</v>
      </c>
      <c r="T782" s="8" t="s">
        <v>140</v>
      </c>
      <c r="U782" s="8" t="s">
        <v>486</v>
      </c>
      <c r="V782" s="8" t="s">
        <v>59</v>
      </c>
      <c r="W782" s="9" t="n">
        <v>6.8</v>
      </c>
      <c r="Y782" s="10" t="str">
        <f aca="false">_xlfn.CONCAT("https://comprasnet.gov.br/livre/pregao/ata2.asp?co_no_uasg=",E782,"&amp;numprp=",D782)</f>
        <v>https://comprasnet.gov.br/livre/pregao/ata2.asp?co_no_uasg=160026&amp;numprp=0132020</v>
      </c>
      <c r="Z782" s="10" t="str">
        <f aca="false">_xlfn.CONCAT("https://comprasnet.gov.br/livre/pregao/anexosDosItens.asp?uasg=",E782,"&amp;numprp=",D782,"&amp;prgcod=863000")</f>
        <v>https://comprasnet.gov.br/livre/pregao/anexosDosItens.asp?uasg=160026&amp;numprp=0132020&amp;prgcod=863000</v>
      </c>
      <c r="AA782" s="10" t="str">
        <f aca="false">_xlfn.CONCAT("http://compras.dados.gov.br/pregoes/doc/pregao/",B782,"/itens.json")</f>
        <v>http://compras.dados.gov.br/pregoes/doc/pregao/1600260000132020/itens.json</v>
      </c>
    </row>
    <row r="783" s="6" customFormat="true" ht="15" hidden="false" customHeight="false" outlineLevel="0" collapsed="false">
      <c r="A783" s="8" t="s">
        <v>2198</v>
      </c>
      <c r="B783" s="8" t="str">
        <f aca="false">_xlfn.CONCAT(E783,"000",D783)</f>
        <v>1201950000522020</v>
      </c>
      <c r="C783" s="8" t="s">
        <v>2654</v>
      </c>
      <c r="D783" s="8" t="str">
        <f aca="false">RIGHT(A783,7)</f>
        <v>0522020</v>
      </c>
      <c r="E783" s="8" t="n">
        <f aca="false">O783</f>
        <v>120195</v>
      </c>
      <c r="F783" s="8" t="str">
        <f aca="false">RIGHT(C783,3)</f>
        <v>081</v>
      </c>
      <c r="G783" s="8" t="s">
        <v>8</v>
      </c>
      <c r="H783" s="8" t="n">
        <v>367292</v>
      </c>
      <c r="I783" s="8" t="s">
        <v>412</v>
      </c>
      <c r="J783" s="8" t="s">
        <v>413</v>
      </c>
      <c r="K783" s="8" t="s">
        <v>585</v>
      </c>
      <c r="L783" s="8" t="s">
        <v>161</v>
      </c>
      <c r="M783" s="8" t="s">
        <v>32</v>
      </c>
      <c r="N783" s="8" t="s">
        <v>162</v>
      </c>
      <c r="O783" s="8" t="n">
        <v>120195</v>
      </c>
      <c r="P783" s="8" t="s">
        <v>2185</v>
      </c>
      <c r="Q783" s="8" t="n">
        <v>52000</v>
      </c>
      <c r="R783" s="8" t="s">
        <v>102</v>
      </c>
      <c r="S783" s="8" t="n">
        <v>52111</v>
      </c>
      <c r="T783" s="8" t="s">
        <v>103</v>
      </c>
      <c r="U783" s="8" t="s">
        <v>178</v>
      </c>
      <c r="V783" s="8" t="s">
        <v>38</v>
      </c>
      <c r="W783" s="9" t="n">
        <v>6.8</v>
      </c>
      <c r="Y783" s="10" t="str">
        <f aca="false">_xlfn.CONCAT("https://comprasnet.gov.br/livre/pregao/ata2.asp?co_no_uasg=",E783,"&amp;numprp=",D783)</f>
        <v>https://comprasnet.gov.br/livre/pregao/ata2.asp?co_no_uasg=120195&amp;numprp=0522020</v>
      </c>
      <c r="Z783" s="10" t="str">
        <f aca="false">_xlfn.CONCAT("https://comprasnet.gov.br/livre/pregao/anexosDosItens.asp?uasg=",E783,"&amp;numprp=",D783,"&amp;prgcod=863000")</f>
        <v>https://comprasnet.gov.br/livre/pregao/anexosDosItens.asp?uasg=120195&amp;numprp=0522020&amp;prgcod=863000</v>
      </c>
      <c r="AA783" s="10" t="str">
        <f aca="false">_xlfn.CONCAT("http://compras.dados.gov.br/pregoes/doc/pregao/",B783,"/itens.json")</f>
        <v>http://compras.dados.gov.br/pregoes/doc/pregao/1201950000522020/itens.json</v>
      </c>
    </row>
    <row r="784" s="6" customFormat="true" ht="15" hidden="false" customHeight="false" outlineLevel="0" collapsed="false">
      <c r="A784" s="8" t="s">
        <v>2655</v>
      </c>
      <c r="B784" s="8" t="str">
        <f aca="false">_xlfn.CONCAT(E784,"000",D784)</f>
        <v>1602020000012020</v>
      </c>
      <c r="C784" s="8" t="s">
        <v>2656</v>
      </c>
      <c r="D784" s="8" t="str">
        <f aca="false">RIGHT(A784,7)</f>
        <v>0012020</v>
      </c>
      <c r="E784" s="8" t="n">
        <f aca="false">O784</f>
        <v>160202</v>
      </c>
      <c r="F784" s="8" t="str">
        <f aca="false">RIGHT(C784,3)</f>
        <v>087</v>
      </c>
      <c r="G784" s="8" t="s">
        <v>8</v>
      </c>
      <c r="H784" s="8" t="n">
        <v>234399</v>
      </c>
      <c r="I784" s="8" t="s">
        <v>2657</v>
      </c>
      <c r="J784" s="8" t="s">
        <v>2658</v>
      </c>
      <c r="K784" s="8" t="s">
        <v>62</v>
      </c>
      <c r="L784" s="8" t="s">
        <v>241</v>
      </c>
      <c r="M784" s="8" t="s">
        <v>32</v>
      </c>
      <c r="N784" s="8" t="s">
        <v>242</v>
      </c>
      <c r="O784" s="8" t="n">
        <v>160202</v>
      </c>
      <c r="P784" s="8" t="s">
        <v>2659</v>
      </c>
      <c r="Q784" s="8" t="n">
        <v>52000</v>
      </c>
      <c r="R784" s="8" t="s">
        <v>102</v>
      </c>
      <c r="S784" s="8" t="n">
        <v>52121</v>
      </c>
      <c r="T784" s="8" t="s">
        <v>140</v>
      </c>
      <c r="U784" s="8" t="s">
        <v>293</v>
      </c>
      <c r="V784" s="8" t="s">
        <v>105</v>
      </c>
      <c r="W784" s="9" t="n">
        <v>6.8</v>
      </c>
      <c r="Y784" s="10" t="str">
        <f aca="false">_xlfn.CONCAT("https://comprasnet.gov.br/livre/pregao/ata2.asp?co_no_uasg=",E784,"&amp;numprp=",D784)</f>
        <v>https://comprasnet.gov.br/livre/pregao/ata2.asp?co_no_uasg=160202&amp;numprp=0012020</v>
      </c>
      <c r="Z784" s="10" t="str">
        <f aca="false">_xlfn.CONCAT("https://comprasnet.gov.br/livre/pregao/anexosDosItens.asp?uasg=",E784,"&amp;numprp=",D784,"&amp;prgcod=863000")</f>
        <v>https://comprasnet.gov.br/livre/pregao/anexosDosItens.asp?uasg=160202&amp;numprp=0012020&amp;prgcod=863000</v>
      </c>
      <c r="AA784" s="10" t="str">
        <f aca="false">_xlfn.CONCAT("http://compras.dados.gov.br/pregoes/doc/pregao/",B784,"/itens.json")</f>
        <v>http://compras.dados.gov.br/pregoes/doc/pregao/1602020000012020/itens.json</v>
      </c>
    </row>
    <row r="785" s="6" customFormat="true" ht="15" hidden="false" customHeight="false" outlineLevel="0" collapsed="false">
      <c r="A785" s="8" t="s">
        <v>1602</v>
      </c>
      <c r="B785" s="8" t="str">
        <f aca="false">_xlfn.CONCAT(E785,"000",D785)</f>
        <v>1603390000662020</v>
      </c>
      <c r="C785" s="8" t="s">
        <v>2660</v>
      </c>
      <c r="D785" s="8" t="str">
        <f aca="false">RIGHT(A785,7)</f>
        <v>0662020</v>
      </c>
      <c r="E785" s="8" t="n">
        <f aca="false">O785</f>
        <v>160339</v>
      </c>
      <c r="F785" s="8" t="str">
        <f aca="false">RIGHT(C785,3)</f>
        <v>042</v>
      </c>
      <c r="G785" s="8" t="s">
        <v>8</v>
      </c>
      <c r="H785" s="8" t="n">
        <v>354605</v>
      </c>
      <c r="I785" s="8" t="s">
        <v>850</v>
      </c>
      <c r="J785" s="8" t="s">
        <v>851</v>
      </c>
      <c r="K785" s="8" t="s">
        <v>30</v>
      </c>
      <c r="L785" s="8" t="s">
        <v>2661</v>
      </c>
      <c r="M785" s="8" t="s">
        <v>32</v>
      </c>
      <c r="N785" s="8" t="s">
        <v>2494</v>
      </c>
      <c r="O785" s="8" t="n">
        <v>160339</v>
      </c>
      <c r="P785" s="8" t="s">
        <v>1605</v>
      </c>
      <c r="Q785" s="8" t="n">
        <v>52000</v>
      </c>
      <c r="R785" s="8" t="s">
        <v>102</v>
      </c>
      <c r="S785" s="8" t="n">
        <v>52121</v>
      </c>
      <c r="T785" s="8" t="s">
        <v>140</v>
      </c>
      <c r="U785" s="8" t="s">
        <v>557</v>
      </c>
      <c r="V785" s="8" t="s">
        <v>38</v>
      </c>
      <c r="W785" s="9" t="n">
        <v>6.9</v>
      </c>
      <c r="Y785" s="10" t="str">
        <f aca="false">_xlfn.CONCAT("https://comprasnet.gov.br/livre/pregao/ata2.asp?co_no_uasg=",E785,"&amp;numprp=",D785)</f>
        <v>https://comprasnet.gov.br/livre/pregao/ata2.asp?co_no_uasg=160339&amp;numprp=0662020</v>
      </c>
      <c r="Z785" s="10" t="str">
        <f aca="false">_xlfn.CONCAT("https://comprasnet.gov.br/livre/pregao/anexosDosItens.asp?uasg=",E785,"&amp;numprp=",D785,"&amp;prgcod=863000")</f>
        <v>https://comprasnet.gov.br/livre/pregao/anexosDosItens.asp?uasg=160339&amp;numprp=0662020&amp;prgcod=863000</v>
      </c>
      <c r="AA785" s="10" t="str">
        <f aca="false">_xlfn.CONCAT("http://compras.dados.gov.br/pregoes/doc/pregao/",B785,"/itens.json")</f>
        <v>http://compras.dados.gov.br/pregoes/doc/pregao/1603390000662020/itens.json</v>
      </c>
    </row>
    <row r="786" s="6" customFormat="true" ht="15" hidden="false" customHeight="false" outlineLevel="0" collapsed="false">
      <c r="A786" s="8" t="s">
        <v>2662</v>
      </c>
      <c r="B786" s="8" t="str">
        <f aca="false">_xlfn.CONCAT(E786,"000",D786)</f>
        <v>1600780000022020</v>
      </c>
      <c r="C786" s="8" t="s">
        <v>2663</v>
      </c>
      <c r="D786" s="8" t="str">
        <f aca="false">RIGHT(A786,7)</f>
        <v>0022020</v>
      </c>
      <c r="E786" s="8" t="n">
        <f aca="false">O786</f>
        <v>160078</v>
      </c>
      <c r="F786" s="8" t="str">
        <f aca="false">RIGHT(C786,3)</f>
        <v>229</v>
      </c>
      <c r="G786" s="8" t="s">
        <v>8</v>
      </c>
      <c r="H786" s="8" t="n">
        <v>109770</v>
      </c>
      <c r="I786" s="8" t="s">
        <v>174</v>
      </c>
      <c r="J786" s="8" t="s">
        <v>2664</v>
      </c>
      <c r="K786" s="8" t="s">
        <v>2085</v>
      </c>
      <c r="L786" s="8" t="s">
        <v>161</v>
      </c>
      <c r="M786" s="8" t="s">
        <v>32</v>
      </c>
      <c r="N786" s="8" t="s">
        <v>162</v>
      </c>
      <c r="O786" s="8" t="n">
        <v>160078</v>
      </c>
      <c r="P786" s="8" t="s">
        <v>2665</v>
      </c>
      <c r="Q786" s="8" t="n">
        <v>52000</v>
      </c>
      <c r="R786" s="8" t="s">
        <v>102</v>
      </c>
      <c r="S786" s="8" t="n">
        <v>52121</v>
      </c>
      <c r="T786" s="8" t="s">
        <v>140</v>
      </c>
      <c r="U786" s="8" t="s">
        <v>214</v>
      </c>
      <c r="V786" s="8" t="s">
        <v>105</v>
      </c>
      <c r="W786" s="9" t="n">
        <v>6.9</v>
      </c>
      <c r="Y786" s="10" t="str">
        <f aca="false">_xlfn.CONCAT("https://comprasnet.gov.br/livre/pregao/ata2.asp?co_no_uasg=",E786,"&amp;numprp=",D786)</f>
        <v>https://comprasnet.gov.br/livre/pregao/ata2.asp?co_no_uasg=160078&amp;numprp=0022020</v>
      </c>
      <c r="Z786" s="10" t="str">
        <f aca="false">_xlfn.CONCAT("https://comprasnet.gov.br/livre/pregao/anexosDosItens.asp?uasg=",E786,"&amp;numprp=",D786,"&amp;prgcod=863000")</f>
        <v>https://comprasnet.gov.br/livre/pregao/anexosDosItens.asp?uasg=160078&amp;numprp=0022020&amp;prgcod=863000</v>
      </c>
      <c r="AA786" s="10" t="str">
        <f aca="false">_xlfn.CONCAT("http://compras.dados.gov.br/pregoes/doc/pregao/",B786,"/itens.json")</f>
        <v>http://compras.dados.gov.br/pregoes/doc/pregao/1600780000022020/itens.json</v>
      </c>
    </row>
    <row r="787" s="6" customFormat="true" ht="15" hidden="false" customHeight="false" outlineLevel="0" collapsed="false">
      <c r="A787" s="8" t="s">
        <v>2666</v>
      </c>
      <c r="B787" s="8" t="str">
        <f aca="false">_xlfn.CONCAT(E787,"000",D787)</f>
        <v>1604440000032020</v>
      </c>
      <c r="C787" s="8" t="s">
        <v>2667</v>
      </c>
      <c r="D787" s="8" t="str">
        <f aca="false">RIGHT(A787,7)</f>
        <v>0032020</v>
      </c>
      <c r="E787" s="8" t="n">
        <f aca="false">O787</f>
        <v>160444</v>
      </c>
      <c r="F787" s="8" t="str">
        <f aca="false">RIGHT(C787,3)</f>
        <v>040</v>
      </c>
      <c r="G787" s="8" t="s">
        <v>8</v>
      </c>
      <c r="H787" s="8" t="n">
        <v>337565</v>
      </c>
      <c r="I787" s="8" t="s">
        <v>437</v>
      </c>
      <c r="J787" s="8" t="s">
        <v>438</v>
      </c>
      <c r="K787" s="8" t="s">
        <v>62</v>
      </c>
      <c r="L787" s="8" t="s">
        <v>2668</v>
      </c>
      <c r="M787" s="8" t="s">
        <v>32</v>
      </c>
      <c r="N787" s="8" t="s">
        <v>2669</v>
      </c>
      <c r="O787" s="8" t="n">
        <v>160444</v>
      </c>
      <c r="P787" s="8" t="s">
        <v>2670</v>
      </c>
      <c r="Q787" s="8" t="n">
        <v>52000</v>
      </c>
      <c r="R787" s="8" t="s">
        <v>102</v>
      </c>
      <c r="S787" s="8" t="n">
        <v>52121</v>
      </c>
      <c r="T787" s="8" t="s">
        <v>140</v>
      </c>
      <c r="U787" s="8" t="s">
        <v>67</v>
      </c>
      <c r="V787" s="8" t="s">
        <v>105</v>
      </c>
      <c r="W787" s="9" t="n">
        <v>6.9</v>
      </c>
      <c r="Y787" s="10" t="str">
        <f aca="false">_xlfn.CONCAT("https://comprasnet.gov.br/livre/pregao/ata2.asp?co_no_uasg=",E787,"&amp;numprp=",D787)</f>
        <v>https://comprasnet.gov.br/livre/pregao/ata2.asp?co_no_uasg=160444&amp;numprp=0032020</v>
      </c>
      <c r="Z787" s="10" t="str">
        <f aca="false">_xlfn.CONCAT("https://comprasnet.gov.br/livre/pregao/anexosDosItens.asp?uasg=",E787,"&amp;numprp=",D787,"&amp;prgcod=863000")</f>
        <v>https://comprasnet.gov.br/livre/pregao/anexosDosItens.asp?uasg=160444&amp;numprp=0032020&amp;prgcod=863000</v>
      </c>
      <c r="AA787" s="10" t="str">
        <f aca="false">_xlfn.CONCAT("http://compras.dados.gov.br/pregoes/doc/pregao/",B787,"/itens.json")</f>
        <v>http://compras.dados.gov.br/pregoes/doc/pregao/1604440000032020/itens.json</v>
      </c>
    </row>
    <row r="788" s="6" customFormat="true" ht="15" hidden="false" customHeight="false" outlineLevel="0" collapsed="false">
      <c r="A788" s="8" t="s">
        <v>2671</v>
      </c>
      <c r="B788" s="8" t="str">
        <f aca="false">_xlfn.CONCAT(E788,"000",D788)</f>
        <v>9259560000332020</v>
      </c>
      <c r="C788" s="8" t="s">
        <v>2672</v>
      </c>
      <c r="D788" s="8" t="str">
        <f aca="false">RIGHT(A788,7)</f>
        <v>0332020</v>
      </c>
      <c r="E788" s="8" t="n">
        <f aca="false">O788</f>
        <v>925956</v>
      </c>
      <c r="F788" s="8" t="str">
        <f aca="false">RIGHT(C788,3)</f>
        <v>001</v>
      </c>
      <c r="G788" s="8" t="s">
        <v>8</v>
      </c>
      <c r="H788" s="8" t="n">
        <v>440971</v>
      </c>
      <c r="I788" s="8" t="s">
        <v>2129</v>
      </c>
      <c r="J788" s="8" t="s">
        <v>2130</v>
      </c>
      <c r="K788" s="8" t="s">
        <v>62</v>
      </c>
      <c r="L788" s="8" t="s">
        <v>2673</v>
      </c>
      <c r="M788" s="8" t="s">
        <v>32</v>
      </c>
      <c r="N788" s="8" t="s">
        <v>2674</v>
      </c>
      <c r="O788" s="8" t="n">
        <v>925956</v>
      </c>
      <c r="P788" s="8" t="s">
        <v>2675</v>
      </c>
      <c r="Q788" s="8" t="n">
        <v>99900</v>
      </c>
      <c r="R788" s="8" t="s">
        <v>35</v>
      </c>
      <c r="S788" s="8" t="n">
        <v>93720</v>
      </c>
      <c r="T788" s="8" t="s">
        <v>131</v>
      </c>
      <c r="U788" s="8" t="s">
        <v>132</v>
      </c>
      <c r="V788" s="8" t="s">
        <v>38</v>
      </c>
      <c r="W788" s="9" t="n">
        <v>6.9</v>
      </c>
      <c r="Y788" s="10" t="str">
        <f aca="false">_xlfn.CONCAT("https://comprasnet.gov.br/livre/pregao/ata2.asp?co_no_uasg=",E788,"&amp;numprp=",D788)</f>
        <v>https://comprasnet.gov.br/livre/pregao/ata2.asp?co_no_uasg=925956&amp;numprp=0332020</v>
      </c>
      <c r="Z788" s="10" t="str">
        <f aca="false">_xlfn.CONCAT("https://comprasnet.gov.br/livre/pregao/anexosDosItens.asp?uasg=",E788,"&amp;numprp=",D788,"&amp;prgcod=863000")</f>
        <v>https://comprasnet.gov.br/livre/pregao/anexosDosItens.asp?uasg=925956&amp;numprp=0332020&amp;prgcod=863000</v>
      </c>
      <c r="AA788" s="10" t="str">
        <f aca="false">_xlfn.CONCAT("http://compras.dados.gov.br/pregoes/doc/pregao/",B788,"/itens.json")</f>
        <v>http://compras.dados.gov.br/pregoes/doc/pregao/9259560000332020/itens.json</v>
      </c>
    </row>
    <row r="789" s="6" customFormat="true" ht="15" hidden="false" customHeight="false" outlineLevel="0" collapsed="false">
      <c r="A789" s="8" t="s">
        <v>2676</v>
      </c>
      <c r="B789" s="8" t="str">
        <f aca="false">_xlfn.CONCAT(E789,"000",D789)</f>
        <v>1602280000072020</v>
      </c>
      <c r="C789" s="8" t="s">
        <v>2677</v>
      </c>
      <c r="D789" s="8" t="str">
        <f aca="false">RIGHT(A789,7)</f>
        <v>0072020</v>
      </c>
      <c r="E789" s="8" t="n">
        <f aca="false">O789</f>
        <v>160228</v>
      </c>
      <c r="F789" s="8" t="str">
        <f aca="false">RIGHT(C789,3)</f>
        <v>001</v>
      </c>
      <c r="G789" s="8" t="s">
        <v>8</v>
      </c>
      <c r="H789" s="8" t="n">
        <v>404381</v>
      </c>
      <c r="I789" s="8" t="s">
        <v>546</v>
      </c>
      <c r="J789" s="8" t="s">
        <v>547</v>
      </c>
      <c r="K789" s="8" t="s">
        <v>62</v>
      </c>
      <c r="L789" s="8" t="s">
        <v>2645</v>
      </c>
      <c r="M789" s="8" t="s">
        <v>32</v>
      </c>
      <c r="N789" s="8" t="s">
        <v>2613</v>
      </c>
      <c r="O789" s="8" t="n">
        <v>160228</v>
      </c>
      <c r="P789" s="8" t="s">
        <v>2678</v>
      </c>
      <c r="Q789" s="8" t="n">
        <v>52000</v>
      </c>
      <c r="R789" s="8" t="s">
        <v>102</v>
      </c>
      <c r="S789" s="8" t="n">
        <v>52121</v>
      </c>
      <c r="T789" s="8" t="s">
        <v>140</v>
      </c>
      <c r="U789" s="8" t="s">
        <v>123</v>
      </c>
      <c r="V789" s="8" t="s">
        <v>68</v>
      </c>
      <c r="W789" s="9" t="n">
        <v>6.92</v>
      </c>
      <c r="Y789" s="10" t="str">
        <f aca="false">_xlfn.CONCAT("https://comprasnet.gov.br/livre/pregao/ata2.asp?co_no_uasg=",E789,"&amp;numprp=",D789)</f>
        <v>https://comprasnet.gov.br/livre/pregao/ata2.asp?co_no_uasg=160228&amp;numprp=0072020</v>
      </c>
      <c r="Z789" s="10" t="str">
        <f aca="false">_xlfn.CONCAT("https://comprasnet.gov.br/livre/pregao/anexosDosItens.asp?uasg=",E789,"&amp;numprp=",D789,"&amp;prgcod=863000")</f>
        <v>https://comprasnet.gov.br/livre/pregao/anexosDosItens.asp?uasg=160228&amp;numprp=0072020&amp;prgcod=863000</v>
      </c>
      <c r="AA789" s="10" t="str">
        <f aca="false">_xlfn.CONCAT("http://compras.dados.gov.br/pregoes/doc/pregao/",B789,"/itens.json")</f>
        <v>http://compras.dados.gov.br/pregoes/doc/pregao/1602280000072020/itens.json</v>
      </c>
    </row>
    <row r="790" s="6" customFormat="true" ht="15" hidden="false" customHeight="false" outlineLevel="0" collapsed="false">
      <c r="A790" s="8" t="s">
        <v>2557</v>
      </c>
      <c r="B790" s="8" t="str">
        <f aca="false">_xlfn.CONCAT(E790,"000",D790)</f>
        <v>1601860000132020</v>
      </c>
      <c r="C790" s="8" t="s">
        <v>2679</v>
      </c>
      <c r="D790" s="8" t="str">
        <f aca="false">RIGHT(A790,7)</f>
        <v>0132020</v>
      </c>
      <c r="E790" s="8" t="n">
        <f aca="false">O790</f>
        <v>160186</v>
      </c>
      <c r="F790" s="8" t="str">
        <f aca="false">RIGHT(C790,3)</f>
        <v>003</v>
      </c>
      <c r="G790" s="8" t="s">
        <v>8</v>
      </c>
      <c r="H790" s="8" t="n">
        <v>454657</v>
      </c>
      <c r="I790" s="8" t="s">
        <v>1868</v>
      </c>
      <c r="J790" s="8" t="s">
        <v>1869</v>
      </c>
      <c r="K790" s="8" t="s">
        <v>30</v>
      </c>
      <c r="L790" s="8" t="s">
        <v>1294</v>
      </c>
      <c r="M790" s="8" t="s">
        <v>32</v>
      </c>
      <c r="N790" s="8" t="s">
        <v>2434</v>
      </c>
      <c r="O790" s="8" t="n">
        <v>160186</v>
      </c>
      <c r="P790" s="8" t="s">
        <v>2561</v>
      </c>
      <c r="Q790" s="8" t="n">
        <v>52000</v>
      </c>
      <c r="R790" s="8" t="s">
        <v>102</v>
      </c>
      <c r="S790" s="8" t="n">
        <v>52121</v>
      </c>
      <c r="T790" s="8" t="s">
        <v>140</v>
      </c>
      <c r="U790" s="8" t="s">
        <v>58</v>
      </c>
      <c r="V790" s="8" t="s">
        <v>147</v>
      </c>
      <c r="W790" s="9" t="n">
        <v>6.97</v>
      </c>
      <c r="Y790" s="10" t="str">
        <f aca="false">_xlfn.CONCAT("https://comprasnet.gov.br/livre/pregao/ata2.asp?co_no_uasg=",E790,"&amp;numprp=",D790)</f>
        <v>https://comprasnet.gov.br/livre/pregao/ata2.asp?co_no_uasg=160186&amp;numprp=0132020</v>
      </c>
      <c r="Z790" s="10" t="str">
        <f aca="false">_xlfn.CONCAT("https://comprasnet.gov.br/livre/pregao/anexosDosItens.asp?uasg=",E790,"&amp;numprp=",D790,"&amp;prgcod=863000")</f>
        <v>https://comprasnet.gov.br/livre/pregao/anexosDosItens.asp?uasg=160186&amp;numprp=0132020&amp;prgcod=863000</v>
      </c>
      <c r="AA790" s="10" t="str">
        <f aca="false">_xlfn.CONCAT("http://compras.dados.gov.br/pregoes/doc/pregao/",B790,"/itens.json")</f>
        <v>http://compras.dados.gov.br/pregoes/doc/pregao/1601860000132020/itens.json</v>
      </c>
    </row>
    <row r="791" s="6" customFormat="true" ht="15" hidden="false" customHeight="false" outlineLevel="0" collapsed="false">
      <c r="A791" s="8" t="s">
        <v>2680</v>
      </c>
      <c r="B791" s="8" t="str">
        <f aca="false">_xlfn.CONCAT(E791,"000",D791)</f>
        <v>7331000001912020</v>
      </c>
      <c r="C791" s="8" t="s">
        <v>2681</v>
      </c>
      <c r="D791" s="8" t="str">
        <f aca="false">RIGHT(A791,7)</f>
        <v>1912020</v>
      </c>
      <c r="E791" s="8" t="n">
        <f aca="false">O791</f>
        <v>733100</v>
      </c>
      <c r="F791" s="8" t="str">
        <f aca="false">RIGHT(C791,3)</f>
        <v>005</v>
      </c>
      <c r="G791" s="8" t="s">
        <v>71</v>
      </c>
      <c r="H791" s="8" t="n">
        <v>440972</v>
      </c>
      <c r="I791" s="8" t="s">
        <v>41</v>
      </c>
      <c r="J791" s="8" t="s">
        <v>42</v>
      </c>
      <c r="K791" s="8" t="s">
        <v>62</v>
      </c>
      <c r="L791" s="8" t="s">
        <v>1425</v>
      </c>
      <c r="M791" s="8" t="s">
        <v>32</v>
      </c>
      <c r="N791" s="8" t="s">
        <v>2682</v>
      </c>
      <c r="O791" s="8" t="n">
        <v>733100</v>
      </c>
      <c r="P791" s="8" t="s">
        <v>2683</v>
      </c>
      <c r="Q791" s="8" t="n">
        <v>20105</v>
      </c>
      <c r="R791" s="8" t="s">
        <v>2684</v>
      </c>
      <c r="S791" s="8" t="n">
        <v>20105</v>
      </c>
      <c r="T791" s="8" t="s">
        <v>2684</v>
      </c>
      <c r="U791" s="8" t="s">
        <v>178</v>
      </c>
      <c r="V791" s="8" t="s">
        <v>68</v>
      </c>
      <c r="W791" s="9" t="n">
        <v>6.99</v>
      </c>
      <c r="Y791" s="10" t="str">
        <f aca="false">_xlfn.CONCAT("https://comprasnet.gov.br/livre/pregao/ata2.asp?co_no_uasg=",E791,"&amp;numprp=",D791)</f>
        <v>https://comprasnet.gov.br/livre/pregao/ata2.asp?co_no_uasg=733100&amp;numprp=1912020</v>
      </c>
      <c r="Z791" s="10" t="str">
        <f aca="false">_xlfn.CONCAT("https://comprasnet.gov.br/livre/pregao/anexosDosItens.asp?uasg=",E791,"&amp;numprp=",D791,"&amp;prgcod=863000")</f>
        <v>https://comprasnet.gov.br/livre/pregao/anexosDosItens.asp?uasg=733100&amp;numprp=1912020&amp;prgcod=863000</v>
      </c>
      <c r="AA791" s="10" t="str">
        <f aca="false">_xlfn.CONCAT("http://compras.dados.gov.br/pregoes/doc/pregao/",B791,"/itens.json")</f>
        <v>http://compras.dados.gov.br/pregoes/doc/pregao/7331000001912020/itens.json</v>
      </c>
    </row>
    <row r="792" s="6" customFormat="true" ht="15" hidden="false" customHeight="false" outlineLevel="0" collapsed="false">
      <c r="A792" s="8" t="s">
        <v>2685</v>
      </c>
      <c r="B792" s="8" t="str">
        <f aca="false">_xlfn.CONCAT(E792,"000",D792)</f>
        <v>1000010000212020</v>
      </c>
      <c r="C792" s="8" t="s">
        <v>2686</v>
      </c>
      <c r="D792" s="8" t="str">
        <f aca="false">RIGHT(A792,7)</f>
        <v>0212020</v>
      </c>
      <c r="E792" s="8" t="n">
        <f aca="false">O792</f>
        <v>100001</v>
      </c>
      <c r="F792" s="8" t="str">
        <f aca="false">RIGHT(C792,3)</f>
        <v>001</v>
      </c>
      <c r="G792" s="8" t="s">
        <v>8</v>
      </c>
      <c r="H792" s="8" t="n">
        <v>440975</v>
      </c>
      <c r="I792" s="8" t="s">
        <v>452</v>
      </c>
      <c r="J792" s="8" t="s">
        <v>453</v>
      </c>
      <c r="K792" s="8" t="s">
        <v>62</v>
      </c>
      <c r="L792" s="8" t="s">
        <v>620</v>
      </c>
      <c r="M792" s="8" t="s">
        <v>32</v>
      </c>
      <c r="N792" s="8" t="s">
        <v>1622</v>
      </c>
      <c r="O792" s="8" t="n">
        <v>100001</v>
      </c>
      <c r="P792" s="8" t="s">
        <v>2687</v>
      </c>
      <c r="Q792" s="8" t="n">
        <v>16000</v>
      </c>
      <c r="R792" s="8" t="s">
        <v>2688</v>
      </c>
      <c r="S792" s="8" t="n">
        <v>16000</v>
      </c>
      <c r="T792" s="8" t="s">
        <v>2688</v>
      </c>
      <c r="U792" s="8" t="s">
        <v>58</v>
      </c>
      <c r="V792" s="8" t="s">
        <v>105</v>
      </c>
      <c r="W792" s="9" t="n">
        <v>6.99</v>
      </c>
      <c r="Y792" s="10" t="str">
        <f aca="false">_xlfn.CONCAT("https://comprasnet.gov.br/livre/pregao/ata2.asp?co_no_uasg=",E792,"&amp;numprp=",D792)</f>
        <v>https://comprasnet.gov.br/livre/pregao/ata2.asp?co_no_uasg=100001&amp;numprp=0212020</v>
      </c>
      <c r="Z792" s="10" t="str">
        <f aca="false">_xlfn.CONCAT("https://comprasnet.gov.br/livre/pregao/anexosDosItens.asp?uasg=",E792,"&amp;numprp=",D792,"&amp;prgcod=863000")</f>
        <v>https://comprasnet.gov.br/livre/pregao/anexosDosItens.asp?uasg=100001&amp;numprp=0212020&amp;prgcod=863000</v>
      </c>
      <c r="AA792" s="10" t="str">
        <f aca="false">_xlfn.CONCAT("http://compras.dados.gov.br/pregoes/doc/pregao/",B792,"/itens.json")</f>
        <v>http://compras.dados.gov.br/pregoes/doc/pregao/1000010000212020/itens.json</v>
      </c>
    </row>
    <row r="793" s="6" customFormat="true" ht="15" hidden="false" customHeight="false" outlineLevel="0" collapsed="false">
      <c r="A793" s="8" t="s">
        <v>2689</v>
      </c>
      <c r="B793" s="8" t="str">
        <f aca="false">_xlfn.CONCAT(E793,"000",D793)</f>
        <v>1603660000082020</v>
      </c>
      <c r="C793" s="8" t="s">
        <v>2690</v>
      </c>
      <c r="D793" s="8" t="str">
        <f aca="false">RIGHT(A793,7)</f>
        <v>0082020</v>
      </c>
      <c r="E793" s="8" t="n">
        <f aca="false">O793</f>
        <v>160366</v>
      </c>
      <c r="F793" s="8" t="str">
        <f aca="false">RIGHT(C793,3)</f>
        <v>067</v>
      </c>
      <c r="G793" s="8" t="s">
        <v>8</v>
      </c>
      <c r="H793" s="8" t="n">
        <v>109770</v>
      </c>
      <c r="I793" s="8" t="s">
        <v>174</v>
      </c>
      <c r="J793" s="8" t="s">
        <v>2691</v>
      </c>
      <c r="K793" s="8" t="s">
        <v>2085</v>
      </c>
      <c r="L793" s="8" t="s">
        <v>161</v>
      </c>
      <c r="M793" s="8" t="s">
        <v>32</v>
      </c>
      <c r="N793" s="8" t="s">
        <v>162</v>
      </c>
      <c r="O793" s="8" t="n">
        <v>160366</v>
      </c>
      <c r="P793" s="8" t="s">
        <v>2692</v>
      </c>
      <c r="Q793" s="8" t="n">
        <v>52000</v>
      </c>
      <c r="R793" s="8" t="s">
        <v>102</v>
      </c>
      <c r="S793" s="8" t="n">
        <v>52121</v>
      </c>
      <c r="T793" s="8" t="s">
        <v>140</v>
      </c>
      <c r="U793" s="8" t="s">
        <v>141</v>
      </c>
      <c r="V793" s="8" t="s">
        <v>68</v>
      </c>
      <c r="W793" s="9" t="n">
        <v>7</v>
      </c>
      <c r="Y793" s="10" t="str">
        <f aca="false">_xlfn.CONCAT("https://comprasnet.gov.br/livre/pregao/ata2.asp?co_no_uasg=",E793,"&amp;numprp=",D793)</f>
        <v>https://comprasnet.gov.br/livre/pregao/ata2.asp?co_no_uasg=160366&amp;numprp=0082020</v>
      </c>
      <c r="Z793" s="10" t="str">
        <f aca="false">_xlfn.CONCAT("https://comprasnet.gov.br/livre/pregao/anexosDosItens.asp?uasg=",E793,"&amp;numprp=",D793,"&amp;prgcod=863000")</f>
        <v>https://comprasnet.gov.br/livre/pregao/anexosDosItens.asp?uasg=160366&amp;numprp=0082020&amp;prgcod=863000</v>
      </c>
      <c r="AA793" s="10" t="str">
        <f aca="false">_xlfn.CONCAT("http://compras.dados.gov.br/pregoes/doc/pregao/",B793,"/itens.json")</f>
        <v>http://compras.dados.gov.br/pregoes/doc/pregao/1603660000082020/itens.json</v>
      </c>
    </row>
    <row r="794" s="6" customFormat="true" ht="15" hidden="false" customHeight="false" outlineLevel="0" collapsed="false">
      <c r="A794" s="8" t="s">
        <v>2693</v>
      </c>
      <c r="B794" s="8" t="str">
        <f aca="false">_xlfn.CONCAT(E794,"000",D794)</f>
        <v>1601050000032020</v>
      </c>
      <c r="C794" s="8" t="s">
        <v>2694</v>
      </c>
      <c r="D794" s="8" t="str">
        <f aca="false">RIGHT(A794,7)</f>
        <v>0032020</v>
      </c>
      <c r="E794" s="8" t="n">
        <f aca="false">O794</f>
        <v>160105</v>
      </c>
      <c r="F794" s="8" t="str">
        <f aca="false">RIGHT(C794,3)</f>
        <v>241</v>
      </c>
      <c r="G794" s="8" t="s">
        <v>8</v>
      </c>
      <c r="H794" s="8" t="n">
        <v>404381</v>
      </c>
      <c r="I794" s="8" t="s">
        <v>546</v>
      </c>
      <c r="J794" s="8" t="s">
        <v>547</v>
      </c>
      <c r="K794" s="8" t="s">
        <v>62</v>
      </c>
      <c r="L794" s="8" t="s">
        <v>161</v>
      </c>
      <c r="M794" s="8" t="s">
        <v>32</v>
      </c>
      <c r="N794" s="8" t="s">
        <v>162</v>
      </c>
      <c r="O794" s="8" t="n">
        <v>160105</v>
      </c>
      <c r="P794" s="8" t="s">
        <v>2695</v>
      </c>
      <c r="Q794" s="8" t="n">
        <v>52000</v>
      </c>
      <c r="R794" s="8" t="s">
        <v>102</v>
      </c>
      <c r="S794" s="8" t="n">
        <v>52121</v>
      </c>
      <c r="T794" s="8" t="s">
        <v>140</v>
      </c>
      <c r="U794" s="8" t="s">
        <v>2696</v>
      </c>
      <c r="V794" s="8" t="s">
        <v>83</v>
      </c>
      <c r="W794" s="9" t="n">
        <v>7</v>
      </c>
      <c r="Y794" s="10" t="str">
        <f aca="false">_xlfn.CONCAT("https://comprasnet.gov.br/livre/pregao/ata2.asp?co_no_uasg=",E794,"&amp;numprp=",D794)</f>
        <v>https://comprasnet.gov.br/livre/pregao/ata2.asp?co_no_uasg=160105&amp;numprp=0032020</v>
      </c>
      <c r="Z794" s="10" t="str">
        <f aca="false">_xlfn.CONCAT("https://comprasnet.gov.br/livre/pregao/anexosDosItens.asp?uasg=",E794,"&amp;numprp=",D794,"&amp;prgcod=863000")</f>
        <v>https://comprasnet.gov.br/livre/pregao/anexosDosItens.asp?uasg=160105&amp;numprp=0032020&amp;prgcod=863000</v>
      </c>
      <c r="AA794" s="10" t="str">
        <f aca="false">_xlfn.CONCAT("http://compras.dados.gov.br/pregoes/doc/pregao/",B794,"/itens.json")</f>
        <v>http://compras.dados.gov.br/pregoes/doc/pregao/1601050000032020/itens.json</v>
      </c>
    </row>
    <row r="795" s="6" customFormat="true" ht="15" hidden="false" customHeight="false" outlineLevel="0" collapsed="false">
      <c r="A795" s="8" t="s">
        <v>2697</v>
      </c>
      <c r="B795" s="8" t="str">
        <f aca="false">_xlfn.CONCAT(E795,"000",D795)</f>
        <v>1605170000032020</v>
      </c>
      <c r="C795" s="8" t="s">
        <v>2698</v>
      </c>
      <c r="D795" s="8" t="str">
        <f aca="false">RIGHT(A795,7)</f>
        <v>0032020</v>
      </c>
      <c r="E795" s="8" t="n">
        <f aca="false">O795</f>
        <v>160517</v>
      </c>
      <c r="F795" s="8" t="str">
        <f aca="false">RIGHT(C795,3)</f>
        <v>066</v>
      </c>
      <c r="G795" s="8" t="s">
        <v>8</v>
      </c>
      <c r="H795" s="8" t="n">
        <v>404381</v>
      </c>
      <c r="I795" s="8" t="s">
        <v>546</v>
      </c>
      <c r="J795" s="8" t="s">
        <v>547</v>
      </c>
      <c r="K795" s="8" t="s">
        <v>62</v>
      </c>
      <c r="L795" s="8" t="s">
        <v>161</v>
      </c>
      <c r="M795" s="8" t="s">
        <v>32</v>
      </c>
      <c r="N795" s="8" t="s">
        <v>162</v>
      </c>
      <c r="O795" s="8" t="n">
        <v>160517</v>
      </c>
      <c r="P795" s="8" t="s">
        <v>2699</v>
      </c>
      <c r="Q795" s="8" t="n">
        <v>52000</v>
      </c>
      <c r="R795" s="8" t="s">
        <v>102</v>
      </c>
      <c r="S795" s="8" t="n">
        <v>52121</v>
      </c>
      <c r="T795" s="8" t="s">
        <v>140</v>
      </c>
      <c r="U795" s="8" t="s">
        <v>67</v>
      </c>
      <c r="V795" s="8" t="s">
        <v>59</v>
      </c>
      <c r="W795" s="9" t="n">
        <v>7</v>
      </c>
      <c r="Y795" s="10" t="str">
        <f aca="false">_xlfn.CONCAT("https://comprasnet.gov.br/livre/pregao/ata2.asp?co_no_uasg=",E795,"&amp;numprp=",D795)</f>
        <v>https://comprasnet.gov.br/livre/pregao/ata2.asp?co_no_uasg=160517&amp;numprp=0032020</v>
      </c>
      <c r="Z795" s="10" t="str">
        <f aca="false">_xlfn.CONCAT("https://comprasnet.gov.br/livre/pregao/anexosDosItens.asp?uasg=",E795,"&amp;numprp=",D795,"&amp;prgcod=863000")</f>
        <v>https://comprasnet.gov.br/livre/pregao/anexosDosItens.asp?uasg=160517&amp;numprp=0032020&amp;prgcod=863000</v>
      </c>
      <c r="AA795" s="10" t="str">
        <f aca="false">_xlfn.CONCAT("http://compras.dados.gov.br/pregoes/doc/pregao/",B795,"/itens.json")</f>
        <v>http://compras.dados.gov.br/pregoes/doc/pregao/1605170000032020/itens.json</v>
      </c>
    </row>
    <row r="796" s="6" customFormat="true" ht="15" hidden="false" customHeight="false" outlineLevel="0" collapsed="false">
      <c r="A796" s="8" t="s">
        <v>2700</v>
      </c>
      <c r="B796" s="8" t="str">
        <f aca="false">_xlfn.CONCAT(E796,"000",D796)</f>
        <v>1200010000192020</v>
      </c>
      <c r="C796" s="8" t="s">
        <v>2701</v>
      </c>
      <c r="D796" s="8" t="str">
        <f aca="false">RIGHT(A796,7)</f>
        <v>0192020</v>
      </c>
      <c r="E796" s="8" t="n">
        <f aca="false">O796</f>
        <v>120001</v>
      </c>
      <c r="F796" s="8" t="str">
        <f aca="false">RIGHT(C796,3)</f>
        <v>077</v>
      </c>
      <c r="G796" s="8" t="s">
        <v>8</v>
      </c>
      <c r="H796" s="8" t="n">
        <v>337565</v>
      </c>
      <c r="I796" s="8" t="s">
        <v>437</v>
      </c>
      <c r="J796" s="8" t="s">
        <v>438</v>
      </c>
      <c r="K796" s="8" t="s">
        <v>62</v>
      </c>
      <c r="L796" s="8" t="s">
        <v>316</v>
      </c>
      <c r="M796" s="8" t="s">
        <v>32</v>
      </c>
      <c r="N796" s="8" t="s">
        <v>317</v>
      </c>
      <c r="O796" s="8" t="n">
        <v>120001</v>
      </c>
      <c r="P796" s="8" t="s">
        <v>2702</v>
      </c>
      <c r="Q796" s="8" t="n">
        <v>52000</v>
      </c>
      <c r="R796" s="8" t="s">
        <v>102</v>
      </c>
      <c r="S796" s="8" t="n">
        <v>52111</v>
      </c>
      <c r="T796" s="8" t="s">
        <v>103</v>
      </c>
      <c r="U796" s="8" t="s">
        <v>58</v>
      </c>
      <c r="V796" s="8" t="s">
        <v>105</v>
      </c>
      <c r="W796" s="9" t="n">
        <v>7</v>
      </c>
      <c r="Y796" s="10" t="str">
        <f aca="false">_xlfn.CONCAT("https://comprasnet.gov.br/livre/pregao/ata2.asp?co_no_uasg=",E796,"&amp;numprp=",D796)</f>
        <v>https://comprasnet.gov.br/livre/pregao/ata2.asp?co_no_uasg=120001&amp;numprp=0192020</v>
      </c>
      <c r="Z796" s="10" t="str">
        <f aca="false">_xlfn.CONCAT("https://comprasnet.gov.br/livre/pregao/anexosDosItens.asp?uasg=",E796,"&amp;numprp=",D796,"&amp;prgcod=863000")</f>
        <v>https://comprasnet.gov.br/livre/pregao/anexosDosItens.asp?uasg=120001&amp;numprp=0192020&amp;prgcod=863000</v>
      </c>
      <c r="AA796" s="10" t="str">
        <f aca="false">_xlfn.CONCAT("http://compras.dados.gov.br/pregoes/doc/pregao/",B796,"/itens.json")</f>
        <v>http://compras.dados.gov.br/pregoes/doc/pregao/1200010000192020/itens.json</v>
      </c>
    </row>
    <row r="797" s="6" customFormat="true" ht="15" hidden="false" customHeight="false" outlineLevel="0" collapsed="false">
      <c r="A797" s="8" t="s">
        <v>2703</v>
      </c>
      <c r="B797" s="8" t="str">
        <f aca="false">_xlfn.CONCAT(E797,"000",D797)</f>
        <v>1350250000052020</v>
      </c>
      <c r="C797" s="8" t="s">
        <v>2704</v>
      </c>
      <c r="D797" s="8" t="str">
        <f aca="false">RIGHT(A797,7)</f>
        <v>0052020</v>
      </c>
      <c r="E797" s="8" t="n">
        <f aca="false">O797</f>
        <v>135025</v>
      </c>
      <c r="F797" s="8" t="str">
        <f aca="false">RIGHT(C797,3)</f>
        <v>006</v>
      </c>
      <c r="G797" s="8" t="s">
        <v>8</v>
      </c>
      <c r="H797" s="8" t="n">
        <v>438913</v>
      </c>
      <c r="I797" s="8" t="s">
        <v>326</v>
      </c>
      <c r="J797" s="8" t="s">
        <v>327</v>
      </c>
      <c r="K797" s="8" t="s">
        <v>62</v>
      </c>
      <c r="L797" s="8" t="s">
        <v>79</v>
      </c>
      <c r="M797" s="8" t="s">
        <v>32</v>
      </c>
      <c r="N797" s="8" t="s">
        <v>80</v>
      </c>
      <c r="O797" s="8" t="n">
        <v>135025</v>
      </c>
      <c r="P797" s="8" t="s">
        <v>2705</v>
      </c>
      <c r="Q797" s="8" t="n">
        <v>22202</v>
      </c>
      <c r="R797" s="8" t="s">
        <v>491</v>
      </c>
      <c r="S797" s="8" t="n">
        <v>22202</v>
      </c>
      <c r="T797" s="8" t="s">
        <v>491</v>
      </c>
      <c r="U797" s="8" t="s">
        <v>104</v>
      </c>
      <c r="V797" s="8" t="s">
        <v>38</v>
      </c>
      <c r="W797" s="9" t="n">
        <v>7</v>
      </c>
      <c r="Y797" s="10" t="str">
        <f aca="false">_xlfn.CONCAT("https://comprasnet.gov.br/livre/pregao/ata2.asp?co_no_uasg=",E797,"&amp;numprp=",D797)</f>
        <v>https://comprasnet.gov.br/livre/pregao/ata2.asp?co_no_uasg=135025&amp;numprp=0052020</v>
      </c>
      <c r="Z797" s="10" t="str">
        <f aca="false">_xlfn.CONCAT("https://comprasnet.gov.br/livre/pregao/anexosDosItens.asp?uasg=",E797,"&amp;numprp=",D797,"&amp;prgcod=863000")</f>
        <v>https://comprasnet.gov.br/livre/pregao/anexosDosItens.asp?uasg=135025&amp;numprp=0052020&amp;prgcod=863000</v>
      </c>
      <c r="AA797" s="10" t="str">
        <f aca="false">_xlfn.CONCAT("http://compras.dados.gov.br/pregoes/doc/pregao/",B797,"/itens.json")</f>
        <v>http://compras.dados.gov.br/pregoes/doc/pregao/1350250000052020/itens.json</v>
      </c>
    </row>
    <row r="798" s="6" customFormat="true" ht="15" hidden="false" customHeight="false" outlineLevel="0" collapsed="false">
      <c r="A798" s="8" t="s">
        <v>872</v>
      </c>
      <c r="B798" s="8" t="str">
        <f aca="false">_xlfn.CONCAT(E798,"000",D798)</f>
        <v>7868000000012020</v>
      </c>
      <c r="C798" s="8" t="s">
        <v>2706</v>
      </c>
      <c r="D798" s="8" t="str">
        <f aca="false">RIGHT(A798,7)</f>
        <v>0012020</v>
      </c>
      <c r="E798" s="8" t="n">
        <f aca="false">O798</f>
        <v>786800</v>
      </c>
      <c r="F798" s="8" t="str">
        <f aca="false">RIGHT(C798,3)</f>
        <v>094</v>
      </c>
      <c r="G798" s="8" t="s">
        <v>8</v>
      </c>
      <c r="H798" s="8" t="n">
        <v>438913</v>
      </c>
      <c r="I798" s="8" t="s">
        <v>326</v>
      </c>
      <c r="J798" s="8" t="s">
        <v>327</v>
      </c>
      <c r="K798" s="8" t="s">
        <v>62</v>
      </c>
      <c r="L798" s="8" t="s">
        <v>161</v>
      </c>
      <c r="M798" s="8" t="s">
        <v>32</v>
      </c>
      <c r="N798" s="8" t="s">
        <v>162</v>
      </c>
      <c r="O798" s="8" t="n">
        <v>786800</v>
      </c>
      <c r="P798" s="8" t="s">
        <v>877</v>
      </c>
      <c r="Q798" s="8" t="n">
        <v>52000</v>
      </c>
      <c r="R798" s="8" t="s">
        <v>102</v>
      </c>
      <c r="S798" s="8" t="n">
        <v>52131</v>
      </c>
      <c r="T798" s="8" t="s">
        <v>208</v>
      </c>
      <c r="U798" s="8" t="s">
        <v>214</v>
      </c>
      <c r="V798" s="8" t="s">
        <v>105</v>
      </c>
      <c r="W798" s="9" t="n">
        <v>7</v>
      </c>
      <c r="Y798" s="10" t="str">
        <f aca="false">_xlfn.CONCAT("https://comprasnet.gov.br/livre/pregao/ata2.asp?co_no_uasg=",E798,"&amp;numprp=",D798)</f>
        <v>https://comprasnet.gov.br/livre/pregao/ata2.asp?co_no_uasg=786800&amp;numprp=0012020</v>
      </c>
      <c r="Z798" s="10" t="str">
        <f aca="false">_xlfn.CONCAT("https://comprasnet.gov.br/livre/pregao/anexosDosItens.asp?uasg=",E798,"&amp;numprp=",D798,"&amp;prgcod=863000")</f>
        <v>https://comprasnet.gov.br/livre/pregao/anexosDosItens.asp?uasg=786800&amp;numprp=0012020&amp;prgcod=863000</v>
      </c>
      <c r="AA798" s="10" t="str">
        <f aca="false">_xlfn.CONCAT("http://compras.dados.gov.br/pregoes/doc/pregao/",B798,"/itens.json")</f>
        <v>http://compras.dados.gov.br/pregoes/doc/pregao/7868000000012020/itens.json</v>
      </c>
    </row>
    <row r="799" s="6" customFormat="true" ht="15" hidden="false" customHeight="false" outlineLevel="0" collapsed="false">
      <c r="A799" s="8" t="s">
        <v>2707</v>
      </c>
      <c r="B799" s="8" t="str">
        <f aca="false">_xlfn.CONCAT(E799,"000",D799)</f>
        <v>1501820000332020</v>
      </c>
      <c r="C799" s="8" t="s">
        <v>2708</v>
      </c>
      <c r="D799" s="8" t="str">
        <f aca="false">RIGHT(A799,7)</f>
        <v>0332020</v>
      </c>
      <c r="E799" s="8" t="n">
        <f aca="false">O799</f>
        <v>150182</v>
      </c>
      <c r="F799" s="8" t="str">
        <f aca="false">RIGHT(C799,3)</f>
        <v>002</v>
      </c>
      <c r="G799" s="8" t="s">
        <v>8</v>
      </c>
      <c r="H799" s="8" t="n">
        <v>356628</v>
      </c>
      <c r="I799" s="8" t="s">
        <v>2709</v>
      </c>
      <c r="J799" s="8" t="s">
        <v>2710</v>
      </c>
      <c r="K799" s="8" t="s">
        <v>62</v>
      </c>
      <c r="L799" s="8" t="s">
        <v>31</v>
      </c>
      <c r="M799" s="8" t="s">
        <v>32</v>
      </c>
      <c r="N799" s="8" t="s">
        <v>1672</v>
      </c>
      <c r="O799" s="8" t="n">
        <v>150182</v>
      </c>
      <c r="P799" s="8" t="s">
        <v>1783</v>
      </c>
      <c r="Q799" s="8" t="n">
        <v>26000</v>
      </c>
      <c r="R799" s="8" t="s">
        <v>46</v>
      </c>
      <c r="S799" s="8" t="n">
        <v>26236</v>
      </c>
      <c r="T799" s="8" t="s">
        <v>1784</v>
      </c>
      <c r="U799" s="8" t="s">
        <v>178</v>
      </c>
      <c r="V799" s="8" t="s">
        <v>59</v>
      </c>
      <c r="W799" s="9" t="n">
        <v>7</v>
      </c>
      <c r="Y799" s="10" t="str">
        <f aca="false">_xlfn.CONCAT("https://comprasnet.gov.br/livre/pregao/ata2.asp?co_no_uasg=",E799,"&amp;numprp=",D799)</f>
        <v>https://comprasnet.gov.br/livre/pregao/ata2.asp?co_no_uasg=150182&amp;numprp=0332020</v>
      </c>
      <c r="Z799" s="10" t="str">
        <f aca="false">_xlfn.CONCAT("https://comprasnet.gov.br/livre/pregao/anexosDosItens.asp?uasg=",E799,"&amp;numprp=",D799,"&amp;prgcod=863000")</f>
        <v>https://comprasnet.gov.br/livre/pregao/anexosDosItens.asp?uasg=150182&amp;numprp=0332020&amp;prgcod=863000</v>
      </c>
      <c r="AA799" s="10" t="str">
        <f aca="false">_xlfn.CONCAT("http://compras.dados.gov.br/pregoes/doc/pregao/",B799,"/itens.json")</f>
        <v>http://compras.dados.gov.br/pregoes/doc/pregao/1501820000332020/itens.json</v>
      </c>
    </row>
    <row r="800" s="6" customFormat="true" ht="15" hidden="false" customHeight="false" outlineLevel="0" collapsed="false">
      <c r="A800" s="8" t="s">
        <v>2711</v>
      </c>
      <c r="B800" s="8" t="str">
        <f aca="false">_xlfn.CONCAT(E800,"000",D800)</f>
        <v>1604030001622020</v>
      </c>
      <c r="C800" s="8" t="s">
        <v>2712</v>
      </c>
      <c r="D800" s="8" t="str">
        <f aca="false">RIGHT(A800,7)</f>
        <v>1622020</v>
      </c>
      <c r="E800" s="8" t="n">
        <f aca="false">O800</f>
        <v>160403</v>
      </c>
      <c r="F800" s="8" t="str">
        <f aca="false">RIGHT(C800,3)</f>
        <v>028</v>
      </c>
      <c r="G800" s="8" t="s">
        <v>71</v>
      </c>
      <c r="H800" s="8" t="n">
        <v>109770</v>
      </c>
      <c r="I800" s="8" t="s">
        <v>174</v>
      </c>
      <c r="J800" s="8" t="s">
        <v>2713</v>
      </c>
      <c r="K800" s="8" t="s">
        <v>2085</v>
      </c>
      <c r="L800" s="8" t="s">
        <v>2714</v>
      </c>
      <c r="M800" s="8" t="s">
        <v>32</v>
      </c>
      <c r="N800" s="8" t="s">
        <v>2715</v>
      </c>
      <c r="O800" s="8" t="n">
        <v>160403</v>
      </c>
      <c r="P800" s="8" t="s">
        <v>139</v>
      </c>
      <c r="Q800" s="8" t="n">
        <v>52000</v>
      </c>
      <c r="R800" s="8" t="s">
        <v>102</v>
      </c>
      <c r="S800" s="8" t="n">
        <v>52121</v>
      </c>
      <c r="T800" s="8" t="s">
        <v>140</v>
      </c>
      <c r="U800" s="8" t="s">
        <v>141</v>
      </c>
      <c r="V800" s="8" t="s">
        <v>68</v>
      </c>
      <c r="W800" s="9" t="n">
        <v>7.04</v>
      </c>
      <c r="Y800" s="10" t="str">
        <f aca="false">_xlfn.CONCAT("https://comprasnet.gov.br/livre/pregao/ata2.asp?co_no_uasg=",E800,"&amp;numprp=",D800)</f>
        <v>https://comprasnet.gov.br/livre/pregao/ata2.asp?co_no_uasg=160403&amp;numprp=1622020</v>
      </c>
      <c r="Z800" s="10" t="str">
        <f aca="false">_xlfn.CONCAT("https://comprasnet.gov.br/livre/pregao/anexosDosItens.asp?uasg=",E800,"&amp;numprp=",D800,"&amp;prgcod=863000")</f>
        <v>https://comprasnet.gov.br/livre/pregao/anexosDosItens.asp?uasg=160403&amp;numprp=1622020&amp;prgcod=863000</v>
      </c>
      <c r="AA800" s="10" t="str">
        <f aca="false">_xlfn.CONCAT("http://compras.dados.gov.br/pregoes/doc/pregao/",B800,"/itens.json")</f>
        <v>http://compras.dados.gov.br/pregoes/doc/pregao/1604030001622020/itens.json</v>
      </c>
    </row>
    <row r="801" s="6" customFormat="true" ht="15" hidden="false" customHeight="false" outlineLevel="0" collapsed="false">
      <c r="A801" s="8" t="s">
        <v>2716</v>
      </c>
      <c r="B801" s="8" t="str">
        <f aca="false">_xlfn.CONCAT(E801,"000",D801)</f>
        <v>1605260000072020</v>
      </c>
      <c r="C801" s="8" t="s">
        <v>2717</v>
      </c>
      <c r="D801" s="8" t="str">
        <f aca="false">RIGHT(A801,7)</f>
        <v>0072020</v>
      </c>
      <c r="E801" s="8" t="n">
        <f aca="false">O801</f>
        <v>160526</v>
      </c>
      <c r="F801" s="8" t="str">
        <f aca="false">RIGHT(C801,3)</f>
        <v>053</v>
      </c>
      <c r="G801" s="8" t="s">
        <v>8</v>
      </c>
      <c r="H801" s="8" t="n">
        <v>109770</v>
      </c>
      <c r="I801" s="8" t="s">
        <v>174</v>
      </c>
      <c r="J801" s="8" t="s">
        <v>2718</v>
      </c>
      <c r="K801" s="8" t="s">
        <v>2085</v>
      </c>
      <c r="L801" s="8" t="s">
        <v>2719</v>
      </c>
      <c r="M801" s="8" t="s">
        <v>32</v>
      </c>
      <c r="N801" s="8" t="s">
        <v>2720</v>
      </c>
      <c r="O801" s="8" t="n">
        <v>160526</v>
      </c>
      <c r="P801" s="8" t="s">
        <v>2721</v>
      </c>
      <c r="Q801" s="8" t="n">
        <v>52000</v>
      </c>
      <c r="R801" s="8" t="s">
        <v>102</v>
      </c>
      <c r="S801" s="8" t="n">
        <v>52121</v>
      </c>
      <c r="T801" s="8" t="s">
        <v>140</v>
      </c>
      <c r="U801" s="8" t="s">
        <v>141</v>
      </c>
      <c r="V801" s="8" t="s">
        <v>68</v>
      </c>
      <c r="W801" s="9" t="n">
        <v>7.1</v>
      </c>
      <c r="Y801" s="10" t="str">
        <f aca="false">_xlfn.CONCAT("https://comprasnet.gov.br/livre/pregao/ata2.asp?co_no_uasg=",E801,"&amp;numprp=",D801)</f>
        <v>https://comprasnet.gov.br/livre/pregao/ata2.asp?co_no_uasg=160526&amp;numprp=0072020</v>
      </c>
      <c r="Z801" s="10" t="str">
        <f aca="false">_xlfn.CONCAT("https://comprasnet.gov.br/livre/pregao/anexosDosItens.asp?uasg=",E801,"&amp;numprp=",D801,"&amp;prgcod=863000")</f>
        <v>https://comprasnet.gov.br/livre/pregao/anexosDosItens.asp?uasg=160526&amp;numprp=0072020&amp;prgcod=863000</v>
      </c>
      <c r="AA801" s="10" t="str">
        <f aca="false">_xlfn.CONCAT("http://compras.dados.gov.br/pregoes/doc/pregao/",B801,"/itens.json")</f>
        <v>http://compras.dados.gov.br/pregoes/doc/pregao/1605260000072020/itens.json</v>
      </c>
    </row>
    <row r="802" s="6" customFormat="true" ht="15" hidden="false" customHeight="false" outlineLevel="0" collapsed="false">
      <c r="A802" s="8" t="s">
        <v>2722</v>
      </c>
      <c r="B802" s="8" t="str">
        <f aca="false">_xlfn.CONCAT(E802,"000",D802)</f>
        <v>1602950000612020</v>
      </c>
      <c r="C802" s="8" t="s">
        <v>2723</v>
      </c>
      <c r="D802" s="8" t="str">
        <f aca="false">RIGHT(A802,7)</f>
        <v>0612020</v>
      </c>
      <c r="E802" s="8" t="n">
        <f aca="false">O802</f>
        <v>160295</v>
      </c>
      <c r="F802" s="8" t="str">
        <f aca="false">RIGHT(C802,3)</f>
        <v>005</v>
      </c>
      <c r="G802" s="8" t="s">
        <v>71</v>
      </c>
      <c r="H802" s="8" t="n">
        <v>440972</v>
      </c>
      <c r="I802" s="8" t="s">
        <v>41</v>
      </c>
      <c r="J802" s="8" t="s">
        <v>42</v>
      </c>
      <c r="K802" s="8" t="s">
        <v>62</v>
      </c>
      <c r="L802" s="8" t="s">
        <v>764</v>
      </c>
      <c r="M802" s="8" t="s">
        <v>32</v>
      </c>
      <c r="N802" s="8" t="s">
        <v>2724</v>
      </c>
      <c r="O802" s="8" t="n">
        <v>160295</v>
      </c>
      <c r="P802" s="8" t="s">
        <v>2725</v>
      </c>
      <c r="Q802" s="8" t="n">
        <v>52000</v>
      </c>
      <c r="R802" s="8" t="s">
        <v>102</v>
      </c>
      <c r="S802" s="8" t="n">
        <v>52121</v>
      </c>
      <c r="T802" s="8" t="s">
        <v>140</v>
      </c>
      <c r="U802" s="8" t="s">
        <v>178</v>
      </c>
      <c r="V802" s="8" t="s">
        <v>49</v>
      </c>
      <c r="W802" s="9" t="n">
        <v>7.1</v>
      </c>
      <c r="Y802" s="10" t="str">
        <f aca="false">_xlfn.CONCAT("https://comprasnet.gov.br/livre/pregao/ata2.asp?co_no_uasg=",E802,"&amp;numprp=",D802)</f>
        <v>https://comprasnet.gov.br/livre/pregao/ata2.asp?co_no_uasg=160295&amp;numprp=0612020</v>
      </c>
      <c r="Z802" s="10" t="str">
        <f aca="false">_xlfn.CONCAT("https://comprasnet.gov.br/livre/pregao/anexosDosItens.asp?uasg=",E802,"&amp;numprp=",D802,"&amp;prgcod=863000")</f>
        <v>https://comprasnet.gov.br/livre/pregao/anexosDosItens.asp?uasg=160295&amp;numprp=0612020&amp;prgcod=863000</v>
      </c>
      <c r="AA802" s="10" t="str">
        <f aca="false">_xlfn.CONCAT("http://compras.dados.gov.br/pregoes/doc/pregao/",B802,"/itens.json")</f>
        <v>http://compras.dados.gov.br/pregoes/doc/pregao/1602950000612020/itens.json</v>
      </c>
    </row>
    <row r="803" s="6" customFormat="true" ht="15" hidden="false" customHeight="false" outlineLevel="0" collapsed="false">
      <c r="A803" s="8" t="s">
        <v>806</v>
      </c>
      <c r="B803" s="8" t="str">
        <f aca="false">_xlfn.CONCAT(E803,"000",D803)</f>
        <v>1581480000022020</v>
      </c>
      <c r="C803" s="8" t="s">
        <v>2726</v>
      </c>
      <c r="D803" s="8" t="str">
        <f aca="false">RIGHT(A803,7)</f>
        <v>0022020</v>
      </c>
      <c r="E803" s="8" t="n">
        <f aca="false">O803</f>
        <v>158148</v>
      </c>
      <c r="F803" s="8" t="str">
        <f aca="false">RIGHT(C803,3)</f>
        <v>073</v>
      </c>
      <c r="G803" s="8" t="s">
        <v>8</v>
      </c>
      <c r="H803" s="8" t="n">
        <v>465840</v>
      </c>
      <c r="I803" s="8" t="s">
        <v>808</v>
      </c>
      <c r="J803" s="8" t="s">
        <v>809</v>
      </c>
      <c r="K803" s="8" t="s">
        <v>30</v>
      </c>
      <c r="L803" s="8" t="s">
        <v>2069</v>
      </c>
      <c r="M803" s="8" t="s">
        <v>32</v>
      </c>
      <c r="N803" s="8" t="s">
        <v>1260</v>
      </c>
      <c r="O803" s="8" t="n">
        <v>158148</v>
      </c>
      <c r="P803" s="8" t="s">
        <v>667</v>
      </c>
      <c r="Q803" s="8" t="n">
        <v>26000</v>
      </c>
      <c r="R803" s="8" t="s">
        <v>46</v>
      </c>
      <c r="S803" s="8" t="n">
        <v>26421</v>
      </c>
      <c r="T803" s="8" t="s">
        <v>668</v>
      </c>
      <c r="U803" s="8" t="s">
        <v>565</v>
      </c>
      <c r="V803" s="8" t="s">
        <v>83</v>
      </c>
      <c r="W803" s="9" t="n">
        <v>7.11</v>
      </c>
      <c r="Y803" s="10" t="str">
        <f aca="false">_xlfn.CONCAT("https://comprasnet.gov.br/livre/pregao/ata2.asp?co_no_uasg=",E803,"&amp;numprp=",D803)</f>
        <v>https://comprasnet.gov.br/livre/pregao/ata2.asp?co_no_uasg=158148&amp;numprp=0022020</v>
      </c>
      <c r="Z803" s="10" t="str">
        <f aca="false">_xlfn.CONCAT("https://comprasnet.gov.br/livre/pregao/anexosDosItens.asp?uasg=",E803,"&amp;numprp=",D803,"&amp;prgcod=863000")</f>
        <v>https://comprasnet.gov.br/livre/pregao/anexosDosItens.asp?uasg=158148&amp;numprp=0022020&amp;prgcod=863000</v>
      </c>
      <c r="AA803" s="10" t="str">
        <f aca="false">_xlfn.CONCAT("http://compras.dados.gov.br/pregoes/doc/pregao/",B803,"/itens.json")</f>
        <v>http://compras.dados.gov.br/pregoes/doc/pregao/1581480000022020/itens.json</v>
      </c>
    </row>
    <row r="804" s="6" customFormat="true" ht="15" hidden="false" customHeight="false" outlineLevel="0" collapsed="false">
      <c r="A804" s="8" t="s">
        <v>2727</v>
      </c>
      <c r="B804" s="8" t="str">
        <f aca="false">_xlfn.CONCAT(E804,"000",D804)</f>
        <v>1604030000172020</v>
      </c>
      <c r="C804" s="8" t="s">
        <v>2728</v>
      </c>
      <c r="D804" s="8" t="str">
        <f aca="false">RIGHT(A804,7)</f>
        <v>0172020</v>
      </c>
      <c r="E804" s="8" t="n">
        <f aca="false">O804</f>
        <v>160403</v>
      </c>
      <c r="F804" s="8" t="str">
        <f aca="false">RIGHT(C804,3)</f>
        <v>057</v>
      </c>
      <c r="G804" s="8" t="s">
        <v>8</v>
      </c>
      <c r="H804" s="8" t="n">
        <v>404381</v>
      </c>
      <c r="I804" s="8" t="s">
        <v>546</v>
      </c>
      <c r="J804" s="8" t="s">
        <v>547</v>
      </c>
      <c r="K804" s="8" t="s">
        <v>62</v>
      </c>
      <c r="L804" s="8" t="s">
        <v>2729</v>
      </c>
      <c r="M804" s="8" t="s">
        <v>32</v>
      </c>
      <c r="N804" s="8" t="s">
        <v>2613</v>
      </c>
      <c r="O804" s="8" t="n">
        <v>160403</v>
      </c>
      <c r="P804" s="8" t="s">
        <v>139</v>
      </c>
      <c r="Q804" s="8" t="n">
        <v>52000</v>
      </c>
      <c r="R804" s="8" t="s">
        <v>102</v>
      </c>
      <c r="S804" s="8" t="n">
        <v>52121</v>
      </c>
      <c r="T804" s="8" t="s">
        <v>140</v>
      </c>
      <c r="U804" s="8" t="s">
        <v>141</v>
      </c>
      <c r="V804" s="8" t="s">
        <v>68</v>
      </c>
      <c r="W804" s="9" t="n">
        <v>7.25</v>
      </c>
      <c r="Y804" s="10" t="str">
        <f aca="false">_xlfn.CONCAT("https://comprasnet.gov.br/livre/pregao/ata2.asp?co_no_uasg=",E804,"&amp;numprp=",D804)</f>
        <v>https://comprasnet.gov.br/livre/pregao/ata2.asp?co_no_uasg=160403&amp;numprp=0172020</v>
      </c>
      <c r="Z804" s="10" t="str">
        <f aca="false">_xlfn.CONCAT("https://comprasnet.gov.br/livre/pregao/anexosDosItens.asp?uasg=",E804,"&amp;numprp=",D804,"&amp;prgcod=863000")</f>
        <v>https://comprasnet.gov.br/livre/pregao/anexosDosItens.asp?uasg=160403&amp;numprp=0172020&amp;prgcod=863000</v>
      </c>
      <c r="AA804" s="10" t="str">
        <f aca="false">_xlfn.CONCAT("http://compras.dados.gov.br/pregoes/doc/pregao/",B804,"/itens.json")</f>
        <v>http://compras.dados.gov.br/pregoes/doc/pregao/1604030000172020/itens.json</v>
      </c>
    </row>
    <row r="805" s="6" customFormat="true" ht="15" hidden="false" customHeight="false" outlineLevel="0" collapsed="false">
      <c r="A805" s="8" t="s">
        <v>2730</v>
      </c>
      <c r="B805" s="8" t="str">
        <f aca="false">_xlfn.CONCAT(E805,"000",D805)</f>
        <v>1604480000132020</v>
      </c>
      <c r="C805" s="8" t="s">
        <v>2731</v>
      </c>
      <c r="D805" s="8" t="str">
        <f aca="false">RIGHT(A805,7)</f>
        <v>0132020</v>
      </c>
      <c r="E805" s="8" t="n">
        <f aca="false">O805</f>
        <v>160448</v>
      </c>
      <c r="F805" s="8" t="str">
        <f aca="false">RIGHT(C805,3)</f>
        <v>050</v>
      </c>
      <c r="G805" s="8" t="s">
        <v>8</v>
      </c>
      <c r="H805" s="8" t="n">
        <v>292449</v>
      </c>
      <c r="I805" s="8" t="s">
        <v>2732</v>
      </c>
      <c r="J805" s="8" t="s">
        <v>2733</v>
      </c>
      <c r="K805" s="8" t="s">
        <v>62</v>
      </c>
      <c r="L805" s="8" t="s">
        <v>2729</v>
      </c>
      <c r="M805" s="8" t="s">
        <v>32</v>
      </c>
      <c r="N805" s="8" t="s">
        <v>2613</v>
      </c>
      <c r="O805" s="8" t="n">
        <v>160448</v>
      </c>
      <c r="P805" s="8" t="s">
        <v>2734</v>
      </c>
      <c r="Q805" s="8" t="n">
        <v>52000</v>
      </c>
      <c r="R805" s="8" t="s">
        <v>102</v>
      </c>
      <c r="S805" s="8" t="n">
        <v>52121</v>
      </c>
      <c r="T805" s="8" t="s">
        <v>140</v>
      </c>
      <c r="U805" s="8" t="s">
        <v>67</v>
      </c>
      <c r="V805" s="8" t="s">
        <v>68</v>
      </c>
      <c r="W805" s="9" t="n">
        <v>7.29</v>
      </c>
      <c r="Y805" s="10" t="str">
        <f aca="false">_xlfn.CONCAT("https://comprasnet.gov.br/livre/pregao/ata2.asp?co_no_uasg=",E805,"&amp;numprp=",D805)</f>
        <v>https://comprasnet.gov.br/livre/pregao/ata2.asp?co_no_uasg=160448&amp;numprp=0132020</v>
      </c>
      <c r="Z805" s="10" t="str">
        <f aca="false">_xlfn.CONCAT("https://comprasnet.gov.br/livre/pregao/anexosDosItens.asp?uasg=",E805,"&amp;numprp=",D805,"&amp;prgcod=863000")</f>
        <v>https://comprasnet.gov.br/livre/pregao/anexosDosItens.asp?uasg=160448&amp;numprp=0132020&amp;prgcod=863000</v>
      </c>
      <c r="AA805" s="10" t="str">
        <f aca="false">_xlfn.CONCAT("http://compras.dados.gov.br/pregoes/doc/pregao/",B805,"/itens.json")</f>
        <v>http://compras.dados.gov.br/pregoes/doc/pregao/1604480000132020/itens.json</v>
      </c>
    </row>
    <row r="806" s="6" customFormat="true" ht="15" hidden="false" customHeight="false" outlineLevel="0" collapsed="false">
      <c r="A806" s="8" t="s">
        <v>2735</v>
      </c>
      <c r="B806" s="8" t="str">
        <f aca="false">_xlfn.CONCAT(E806,"000",D806)</f>
        <v>700170000582020</v>
      </c>
      <c r="C806" s="8" t="s">
        <v>2736</v>
      </c>
      <c r="D806" s="8" t="str">
        <f aca="false">RIGHT(A806,7)</f>
        <v>0582020</v>
      </c>
      <c r="E806" s="8" t="n">
        <f aca="false">O806</f>
        <v>70017</v>
      </c>
      <c r="F806" s="8" t="str">
        <f aca="false">RIGHT(C806,3)</f>
        <v>005</v>
      </c>
      <c r="G806" s="8" t="s">
        <v>8</v>
      </c>
      <c r="H806" s="8" t="n">
        <v>328153</v>
      </c>
      <c r="I806" s="8" t="s">
        <v>2737</v>
      </c>
      <c r="J806" s="8" t="s">
        <v>2738</v>
      </c>
      <c r="K806" s="8" t="s">
        <v>62</v>
      </c>
      <c r="L806" s="8" t="s">
        <v>620</v>
      </c>
      <c r="M806" s="8" t="s">
        <v>32</v>
      </c>
      <c r="N806" s="8" t="s">
        <v>2739</v>
      </c>
      <c r="O806" s="8" t="n">
        <v>70017</v>
      </c>
      <c r="P806" s="8" t="s">
        <v>1690</v>
      </c>
      <c r="Q806" s="8" t="n">
        <v>14000</v>
      </c>
      <c r="R806" s="8" t="s">
        <v>388</v>
      </c>
      <c r="S806" s="8" t="n">
        <v>14000</v>
      </c>
      <c r="T806" s="8" t="s">
        <v>388</v>
      </c>
      <c r="U806" s="8" t="s">
        <v>178</v>
      </c>
      <c r="V806" s="8" t="s">
        <v>49</v>
      </c>
      <c r="W806" s="9" t="n">
        <v>7.3</v>
      </c>
      <c r="Y806" s="10" t="str">
        <f aca="false">_xlfn.CONCAT("https://comprasnet.gov.br/livre/pregao/ata2.asp?co_no_uasg=",E806,"&amp;numprp=",D806)</f>
        <v>https://comprasnet.gov.br/livre/pregao/ata2.asp?co_no_uasg=70017&amp;numprp=0582020</v>
      </c>
      <c r="Z806" s="10" t="str">
        <f aca="false">_xlfn.CONCAT("https://comprasnet.gov.br/livre/pregao/anexosDosItens.asp?uasg=",E806,"&amp;numprp=",D806,"&amp;prgcod=863000")</f>
        <v>https://comprasnet.gov.br/livre/pregao/anexosDosItens.asp?uasg=70017&amp;numprp=0582020&amp;prgcod=863000</v>
      </c>
      <c r="AA806" s="10" t="str">
        <f aca="false">_xlfn.CONCAT("http://compras.dados.gov.br/pregoes/doc/pregao/",B806,"/itens.json")</f>
        <v>http://compras.dados.gov.br/pregoes/doc/pregao/700170000582020/itens.json</v>
      </c>
    </row>
    <row r="807" s="6" customFormat="true" ht="15" hidden="false" customHeight="false" outlineLevel="0" collapsed="false">
      <c r="A807" s="8" t="s">
        <v>1632</v>
      </c>
      <c r="B807" s="8" t="str">
        <f aca="false">_xlfn.CONCAT(E807,"000",D807)</f>
        <v>1604720000112019</v>
      </c>
      <c r="C807" s="8" t="s">
        <v>2740</v>
      </c>
      <c r="D807" s="8" t="str">
        <f aca="false">RIGHT(A807,7)</f>
        <v>0112019</v>
      </c>
      <c r="E807" s="8" t="n">
        <f aca="false">O807</f>
        <v>160472</v>
      </c>
      <c r="F807" s="8" t="str">
        <f aca="false">RIGHT(C807,3)</f>
        <v>008</v>
      </c>
      <c r="G807" s="8" t="s">
        <v>8</v>
      </c>
      <c r="H807" s="8" t="n">
        <v>425006</v>
      </c>
      <c r="I807" s="8" t="s">
        <v>1762</v>
      </c>
      <c r="J807" s="8" t="s">
        <v>1763</v>
      </c>
      <c r="K807" s="8" t="s">
        <v>30</v>
      </c>
      <c r="L807" s="8" t="s">
        <v>2741</v>
      </c>
      <c r="M807" s="8" t="s">
        <v>32</v>
      </c>
      <c r="N807" s="8" t="s">
        <v>2742</v>
      </c>
      <c r="O807" s="8" t="n">
        <v>160472</v>
      </c>
      <c r="P807" s="8" t="s">
        <v>1636</v>
      </c>
      <c r="Q807" s="8" t="n">
        <v>52000</v>
      </c>
      <c r="R807" s="8" t="s">
        <v>102</v>
      </c>
      <c r="S807" s="8" t="n">
        <v>52121</v>
      </c>
      <c r="T807" s="8" t="s">
        <v>140</v>
      </c>
      <c r="U807" s="8" t="s">
        <v>104</v>
      </c>
      <c r="V807" s="8" t="s">
        <v>83</v>
      </c>
      <c r="W807" s="9" t="n">
        <v>7.317</v>
      </c>
      <c r="Y807" s="10" t="str">
        <f aca="false">_xlfn.CONCAT("https://comprasnet.gov.br/livre/pregao/ata2.asp?co_no_uasg=",E807,"&amp;numprp=",D807)</f>
        <v>https://comprasnet.gov.br/livre/pregao/ata2.asp?co_no_uasg=160472&amp;numprp=0112019</v>
      </c>
      <c r="Z807" s="10" t="str">
        <f aca="false">_xlfn.CONCAT("https://comprasnet.gov.br/livre/pregao/anexosDosItens.asp?uasg=",E807,"&amp;numprp=",D807,"&amp;prgcod=863000")</f>
        <v>https://comprasnet.gov.br/livre/pregao/anexosDosItens.asp?uasg=160472&amp;numprp=0112019&amp;prgcod=863000</v>
      </c>
      <c r="AA807" s="10" t="str">
        <f aca="false">_xlfn.CONCAT("http://compras.dados.gov.br/pregoes/doc/pregao/",B807,"/itens.json")</f>
        <v>http://compras.dados.gov.br/pregoes/doc/pregao/1604720000112019/itens.json</v>
      </c>
    </row>
    <row r="808" s="6" customFormat="true" ht="15" hidden="false" customHeight="false" outlineLevel="0" collapsed="false">
      <c r="A808" s="8" t="s">
        <v>2305</v>
      </c>
      <c r="B808" s="8" t="str">
        <f aca="false">_xlfn.CONCAT(E808,"000",D808)</f>
        <v>1530350000292019</v>
      </c>
      <c r="C808" s="8" t="s">
        <v>2743</v>
      </c>
      <c r="D808" s="8" t="str">
        <f aca="false">RIGHT(A808,7)</f>
        <v>0292019</v>
      </c>
      <c r="E808" s="8" t="n">
        <f aca="false">O808</f>
        <v>153035</v>
      </c>
      <c r="F808" s="8" t="str">
        <f aca="false">RIGHT(C808,3)</f>
        <v>003</v>
      </c>
      <c r="G808" s="8" t="s">
        <v>8</v>
      </c>
      <c r="H808" s="8" t="n">
        <v>340501</v>
      </c>
      <c r="I808" s="8" t="s">
        <v>409</v>
      </c>
      <c r="J808" s="8" t="s">
        <v>410</v>
      </c>
      <c r="K808" s="8" t="s">
        <v>62</v>
      </c>
      <c r="L808" s="8" t="s">
        <v>523</v>
      </c>
      <c r="M808" s="8" t="s">
        <v>32</v>
      </c>
      <c r="N808" s="8" t="s">
        <v>941</v>
      </c>
      <c r="O808" s="8" t="n">
        <v>153035</v>
      </c>
      <c r="P808" s="8" t="s">
        <v>2307</v>
      </c>
      <c r="Q808" s="8" t="n">
        <v>26000</v>
      </c>
      <c r="R808" s="8" t="s">
        <v>46</v>
      </c>
      <c r="S808" s="8" t="n">
        <v>26254</v>
      </c>
      <c r="T808" s="8" t="s">
        <v>2307</v>
      </c>
      <c r="U808" s="8" t="s">
        <v>48</v>
      </c>
      <c r="V808" s="8" t="s">
        <v>83</v>
      </c>
      <c r="W808" s="9" t="n">
        <v>7.38</v>
      </c>
      <c r="Y808" s="10" t="str">
        <f aca="false">_xlfn.CONCAT("https://comprasnet.gov.br/livre/pregao/ata2.asp?co_no_uasg=",E808,"&amp;numprp=",D808)</f>
        <v>https://comprasnet.gov.br/livre/pregao/ata2.asp?co_no_uasg=153035&amp;numprp=0292019</v>
      </c>
      <c r="Z808" s="10" t="str">
        <f aca="false">_xlfn.CONCAT("https://comprasnet.gov.br/livre/pregao/anexosDosItens.asp?uasg=",E808,"&amp;numprp=",D808,"&amp;prgcod=863000")</f>
        <v>https://comprasnet.gov.br/livre/pregao/anexosDosItens.asp?uasg=153035&amp;numprp=0292019&amp;prgcod=863000</v>
      </c>
      <c r="AA808" s="10" t="str">
        <f aca="false">_xlfn.CONCAT("http://compras.dados.gov.br/pregoes/doc/pregao/",B808,"/itens.json")</f>
        <v>http://compras.dados.gov.br/pregoes/doc/pregao/1530350000292019/itens.json</v>
      </c>
    </row>
    <row r="809" s="6" customFormat="true" ht="15" hidden="false" customHeight="false" outlineLevel="0" collapsed="false">
      <c r="A809" s="8" t="s">
        <v>2744</v>
      </c>
      <c r="B809" s="8" t="str">
        <f aca="false">_xlfn.CONCAT(E809,"000",D809)</f>
        <v>1602500000092020</v>
      </c>
      <c r="C809" s="8" t="s">
        <v>2745</v>
      </c>
      <c r="D809" s="8" t="str">
        <f aca="false">RIGHT(A809,7)</f>
        <v>0092020</v>
      </c>
      <c r="E809" s="8" t="n">
        <f aca="false">O809</f>
        <v>160250</v>
      </c>
      <c r="F809" s="8" t="str">
        <f aca="false">RIGHT(C809,3)</f>
        <v>428</v>
      </c>
      <c r="G809" s="8" t="s">
        <v>8</v>
      </c>
      <c r="H809" s="8" t="n">
        <v>214612</v>
      </c>
      <c r="I809" s="8" t="s">
        <v>447</v>
      </c>
      <c r="J809" s="8" t="s">
        <v>448</v>
      </c>
      <c r="K809" s="8" t="s">
        <v>30</v>
      </c>
      <c r="L809" s="8" t="s">
        <v>241</v>
      </c>
      <c r="M809" s="8" t="s">
        <v>32</v>
      </c>
      <c r="N809" s="8" t="s">
        <v>242</v>
      </c>
      <c r="O809" s="8" t="n">
        <v>160250</v>
      </c>
      <c r="P809" s="8" t="s">
        <v>1865</v>
      </c>
      <c r="Q809" s="8" t="n">
        <v>52000</v>
      </c>
      <c r="R809" s="8" t="s">
        <v>102</v>
      </c>
      <c r="S809" s="8" t="n">
        <v>52121</v>
      </c>
      <c r="T809" s="8" t="s">
        <v>140</v>
      </c>
      <c r="U809" s="8" t="s">
        <v>141</v>
      </c>
      <c r="V809" s="8" t="s">
        <v>83</v>
      </c>
      <c r="W809" s="9" t="n">
        <v>7.39</v>
      </c>
      <c r="Y809" s="10" t="str">
        <f aca="false">_xlfn.CONCAT("https://comprasnet.gov.br/livre/pregao/ata2.asp?co_no_uasg=",E809,"&amp;numprp=",D809)</f>
        <v>https://comprasnet.gov.br/livre/pregao/ata2.asp?co_no_uasg=160250&amp;numprp=0092020</v>
      </c>
      <c r="Z809" s="10" t="str">
        <f aca="false">_xlfn.CONCAT("https://comprasnet.gov.br/livre/pregao/anexosDosItens.asp?uasg=",E809,"&amp;numprp=",D809,"&amp;prgcod=863000")</f>
        <v>https://comprasnet.gov.br/livre/pregao/anexosDosItens.asp?uasg=160250&amp;numprp=0092020&amp;prgcod=863000</v>
      </c>
      <c r="AA809" s="10" t="str">
        <f aca="false">_xlfn.CONCAT("http://compras.dados.gov.br/pregoes/doc/pregao/",B809,"/itens.json")</f>
        <v>http://compras.dados.gov.br/pregoes/doc/pregao/1602500000092020/itens.json</v>
      </c>
    </row>
    <row r="810" s="6" customFormat="true" ht="15" hidden="false" customHeight="false" outlineLevel="0" collapsed="false">
      <c r="A810" s="8" t="s">
        <v>2379</v>
      </c>
      <c r="B810" s="8" t="str">
        <f aca="false">_xlfn.CONCAT(E810,"000",D810)</f>
        <v>1206320000612020</v>
      </c>
      <c r="C810" s="8" t="s">
        <v>2746</v>
      </c>
      <c r="D810" s="8" t="str">
        <f aca="false">RIGHT(A810,7)</f>
        <v>0612020</v>
      </c>
      <c r="E810" s="8" t="n">
        <f aca="false">O810</f>
        <v>120632</v>
      </c>
      <c r="F810" s="8" t="str">
        <f aca="false">RIGHT(C810,3)</f>
        <v>106</v>
      </c>
      <c r="G810" s="8" t="s">
        <v>8</v>
      </c>
      <c r="H810" s="8" t="n">
        <v>251525</v>
      </c>
      <c r="I810" s="8" t="s">
        <v>117</v>
      </c>
      <c r="J810" s="8" t="s">
        <v>118</v>
      </c>
      <c r="K810" s="8" t="s">
        <v>30</v>
      </c>
      <c r="L810" s="8" t="s">
        <v>554</v>
      </c>
      <c r="M810" s="8" t="s">
        <v>32</v>
      </c>
      <c r="N810" s="8" t="s">
        <v>2747</v>
      </c>
      <c r="O810" s="8" t="n">
        <v>120632</v>
      </c>
      <c r="P810" s="8" t="s">
        <v>2382</v>
      </c>
      <c r="Q810" s="8" t="n">
        <v>52000</v>
      </c>
      <c r="R810" s="8" t="s">
        <v>102</v>
      </c>
      <c r="S810" s="8" t="n">
        <v>52111</v>
      </c>
      <c r="T810" s="8" t="s">
        <v>103</v>
      </c>
      <c r="U810" s="8" t="s">
        <v>1469</v>
      </c>
      <c r="V810" s="8" t="s">
        <v>38</v>
      </c>
      <c r="W810" s="9" t="n">
        <v>7.4375</v>
      </c>
      <c r="Y810" s="10" t="str">
        <f aca="false">_xlfn.CONCAT("https://comprasnet.gov.br/livre/pregao/ata2.asp?co_no_uasg=",E810,"&amp;numprp=",D810)</f>
        <v>https://comprasnet.gov.br/livre/pregao/ata2.asp?co_no_uasg=120632&amp;numprp=0612020</v>
      </c>
      <c r="Z810" s="10" t="str">
        <f aca="false">_xlfn.CONCAT("https://comprasnet.gov.br/livre/pregao/anexosDosItens.asp?uasg=",E810,"&amp;numprp=",D810,"&amp;prgcod=863000")</f>
        <v>https://comprasnet.gov.br/livre/pregao/anexosDosItens.asp?uasg=120632&amp;numprp=0612020&amp;prgcod=863000</v>
      </c>
      <c r="AA810" s="10" t="str">
        <f aca="false">_xlfn.CONCAT("http://compras.dados.gov.br/pregoes/doc/pregao/",B810,"/itens.json")</f>
        <v>http://compras.dados.gov.br/pregoes/doc/pregao/1206320000612020/itens.json</v>
      </c>
    </row>
    <row r="811" s="6" customFormat="true" ht="15" hidden="false" customHeight="false" outlineLevel="0" collapsed="false">
      <c r="A811" s="8" t="s">
        <v>2379</v>
      </c>
      <c r="B811" s="8" t="str">
        <f aca="false">_xlfn.CONCAT(E811,"000",D811)</f>
        <v>1206320000612020</v>
      </c>
      <c r="C811" s="8" t="s">
        <v>2748</v>
      </c>
      <c r="D811" s="8" t="str">
        <f aca="false">RIGHT(A811,7)</f>
        <v>0612020</v>
      </c>
      <c r="E811" s="8" t="n">
        <f aca="false">O811</f>
        <v>120632</v>
      </c>
      <c r="F811" s="8" t="str">
        <f aca="false">RIGHT(C811,3)</f>
        <v>107</v>
      </c>
      <c r="G811" s="8" t="s">
        <v>8</v>
      </c>
      <c r="H811" s="8" t="n">
        <v>251525</v>
      </c>
      <c r="I811" s="8" t="s">
        <v>117</v>
      </c>
      <c r="J811" s="8" t="s">
        <v>118</v>
      </c>
      <c r="K811" s="8" t="s">
        <v>30</v>
      </c>
      <c r="L811" s="8" t="s">
        <v>554</v>
      </c>
      <c r="M811" s="8" t="s">
        <v>32</v>
      </c>
      <c r="N811" s="8" t="s">
        <v>2747</v>
      </c>
      <c r="O811" s="8" t="n">
        <v>120632</v>
      </c>
      <c r="P811" s="8" t="s">
        <v>2382</v>
      </c>
      <c r="Q811" s="8" t="n">
        <v>52000</v>
      </c>
      <c r="R811" s="8" t="s">
        <v>102</v>
      </c>
      <c r="S811" s="8" t="n">
        <v>52111</v>
      </c>
      <c r="T811" s="8" t="s">
        <v>103</v>
      </c>
      <c r="U811" s="8" t="s">
        <v>1469</v>
      </c>
      <c r="V811" s="8" t="s">
        <v>38</v>
      </c>
      <c r="W811" s="9" t="n">
        <v>7.4375</v>
      </c>
      <c r="Y811" s="10" t="str">
        <f aca="false">_xlfn.CONCAT("https://comprasnet.gov.br/livre/pregao/ata2.asp?co_no_uasg=",E811,"&amp;numprp=",D811)</f>
        <v>https://comprasnet.gov.br/livre/pregao/ata2.asp?co_no_uasg=120632&amp;numprp=0612020</v>
      </c>
      <c r="Z811" s="10" t="str">
        <f aca="false">_xlfn.CONCAT("https://comprasnet.gov.br/livre/pregao/anexosDosItens.asp?uasg=",E811,"&amp;numprp=",D811,"&amp;prgcod=863000")</f>
        <v>https://comprasnet.gov.br/livre/pregao/anexosDosItens.asp?uasg=120632&amp;numprp=0612020&amp;prgcod=863000</v>
      </c>
      <c r="AA811" s="10" t="str">
        <f aca="false">_xlfn.CONCAT("http://compras.dados.gov.br/pregoes/doc/pregao/",B811,"/itens.json")</f>
        <v>http://compras.dados.gov.br/pregoes/doc/pregao/1206320000612020/itens.json</v>
      </c>
    </row>
    <row r="812" s="6" customFormat="true" ht="15" hidden="false" customHeight="false" outlineLevel="0" collapsed="false">
      <c r="A812" s="8" t="s">
        <v>2749</v>
      </c>
      <c r="B812" s="8" t="str">
        <f aca="false">_xlfn.CONCAT(E812,"000",D812)</f>
        <v>1602110000062020</v>
      </c>
      <c r="C812" s="8" t="s">
        <v>2750</v>
      </c>
      <c r="D812" s="8" t="str">
        <f aca="false">RIGHT(A812,7)</f>
        <v>0062020</v>
      </c>
      <c r="E812" s="8" t="n">
        <f aca="false">O812</f>
        <v>160211</v>
      </c>
      <c r="F812" s="8" t="str">
        <f aca="false">RIGHT(C812,3)</f>
        <v>043</v>
      </c>
      <c r="G812" s="8" t="s">
        <v>8</v>
      </c>
      <c r="H812" s="8" t="n">
        <v>150711</v>
      </c>
      <c r="I812" s="8" t="s">
        <v>217</v>
      </c>
      <c r="J812" s="8" t="s">
        <v>2484</v>
      </c>
      <c r="K812" s="8" t="s">
        <v>2085</v>
      </c>
      <c r="L812" s="8" t="s">
        <v>2719</v>
      </c>
      <c r="M812" s="8" t="s">
        <v>32</v>
      </c>
      <c r="N812" s="8" t="s">
        <v>2720</v>
      </c>
      <c r="O812" s="8" t="n">
        <v>160211</v>
      </c>
      <c r="P812" s="8" t="s">
        <v>2751</v>
      </c>
      <c r="Q812" s="8" t="n">
        <v>52000</v>
      </c>
      <c r="R812" s="8" t="s">
        <v>102</v>
      </c>
      <c r="S812" s="8" t="n">
        <v>52121</v>
      </c>
      <c r="T812" s="8" t="s">
        <v>140</v>
      </c>
      <c r="U812" s="8" t="s">
        <v>123</v>
      </c>
      <c r="V812" s="8" t="s">
        <v>49</v>
      </c>
      <c r="W812" s="9" t="n">
        <v>7.4399</v>
      </c>
      <c r="Y812" s="10" t="str">
        <f aca="false">_xlfn.CONCAT("https://comprasnet.gov.br/livre/pregao/ata2.asp?co_no_uasg=",E812,"&amp;numprp=",D812)</f>
        <v>https://comprasnet.gov.br/livre/pregao/ata2.asp?co_no_uasg=160211&amp;numprp=0062020</v>
      </c>
      <c r="Z812" s="10" t="str">
        <f aca="false">_xlfn.CONCAT("https://comprasnet.gov.br/livre/pregao/anexosDosItens.asp?uasg=",E812,"&amp;numprp=",D812,"&amp;prgcod=863000")</f>
        <v>https://comprasnet.gov.br/livre/pregao/anexosDosItens.asp?uasg=160211&amp;numprp=0062020&amp;prgcod=863000</v>
      </c>
      <c r="AA812" s="10" t="str">
        <f aca="false">_xlfn.CONCAT("http://compras.dados.gov.br/pregoes/doc/pregao/",B812,"/itens.json")</f>
        <v>http://compras.dados.gov.br/pregoes/doc/pregao/1602110000062020/itens.json</v>
      </c>
    </row>
    <row r="813" s="6" customFormat="true" ht="15" hidden="false" customHeight="false" outlineLevel="0" collapsed="false">
      <c r="A813" s="8" t="s">
        <v>2478</v>
      </c>
      <c r="B813" s="8" t="str">
        <f aca="false">_xlfn.CONCAT(E813,"000",D813)</f>
        <v>1604870000012020</v>
      </c>
      <c r="C813" s="8" t="s">
        <v>2752</v>
      </c>
      <c r="D813" s="8" t="str">
        <f aca="false">RIGHT(A813,7)</f>
        <v>0012020</v>
      </c>
      <c r="E813" s="8" t="n">
        <f aca="false">O813</f>
        <v>160487</v>
      </c>
      <c r="F813" s="8" t="str">
        <f aca="false">RIGHT(C813,3)</f>
        <v>091</v>
      </c>
      <c r="G813" s="8" t="s">
        <v>8</v>
      </c>
      <c r="H813" s="8" t="n">
        <v>150711</v>
      </c>
      <c r="I813" s="8" t="s">
        <v>217</v>
      </c>
      <c r="J813" s="8" t="s">
        <v>2753</v>
      </c>
      <c r="K813" s="8" t="s">
        <v>2085</v>
      </c>
      <c r="L813" s="8" t="s">
        <v>2754</v>
      </c>
      <c r="M813" s="8" t="s">
        <v>32</v>
      </c>
      <c r="N813" s="8" t="s">
        <v>2755</v>
      </c>
      <c r="O813" s="8" t="n">
        <v>160487</v>
      </c>
      <c r="P813" s="8" t="s">
        <v>2481</v>
      </c>
      <c r="Q813" s="8" t="n">
        <v>52000</v>
      </c>
      <c r="R813" s="8" t="s">
        <v>102</v>
      </c>
      <c r="S813" s="8" t="n">
        <v>52121</v>
      </c>
      <c r="T813" s="8" t="s">
        <v>140</v>
      </c>
      <c r="U813" s="8" t="s">
        <v>104</v>
      </c>
      <c r="V813" s="8" t="s">
        <v>59</v>
      </c>
      <c r="W813" s="9" t="n">
        <v>7.49</v>
      </c>
      <c r="Y813" s="10" t="str">
        <f aca="false">_xlfn.CONCAT("https://comprasnet.gov.br/livre/pregao/ata2.asp?co_no_uasg=",E813,"&amp;numprp=",D813)</f>
        <v>https://comprasnet.gov.br/livre/pregao/ata2.asp?co_no_uasg=160487&amp;numprp=0012020</v>
      </c>
      <c r="Z813" s="10" t="str">
        <f aca="false">_xlfn.CONCAT("https://comprasnet.gov.br/livre/pregao/anexosDosItens.asp?uasg=",E813,"&amp;numprp=",D813,"&amp;prgcod=863000")</f>
        <v>https://comprasnet.gov.br/livre/pregao/anexosDosItens.asp?uasg=160487&amp;numprp=0012020&amp;prgcod=863000</v>
      </c>
      <c r="AA813" s="10" t="str">
        <f aca="false">_xlfn.CONCAT("http://compras.dados.gov.br/pregoes/doc/pregao/",B813,"/itens.json")</f>
        <v>http://compras.dados.gov.br/pregoes/doc/pregao/1604870000012020/itens.json</v>
      </c>
    </row>
    <row r="814" s="6" customFormat="true" ht="15" hidden="false" customHeight="false" outlineLevel="0" collapsed="false">
      <c r="A814" s="8" t="s">
        <v>2756</v>
      </c>
      <c r="B814" s="8" t="str">
        <f aca="false">_xlfn.CONCAT(E814,"000",D814)</f>
        <v>1603760001402020</v>
      </c>
      <c r="C814" s="8" t="s">
        <v>2757</v>
      </c>
      <c r="D814" s="8" t="str">
        <f aca="false">RIGHT(A814,7)</f>
        <v>1402020</v>
      </c>
      <c r="E814" s="8" t="n">
        <f aca="false">O814</f>
        <v>160376</v>
      </c>
      <c r="F814" s="8" t="str">
        <f aca="false">RIGHT(C814,3)</f>
        <v>004</v>
      </c>
      <c r="G814" s="8" t="s">
        <v>71</v>
      </c>
      <c r="H814" s="8" t="n">
        <v>398579</v>
      </c>
      <c r="I814" s="8" t="s">
        <v>2758</v>
      </c>
      <c r="J814" s="8" t="s">
        <v>2759</v>
      </c>
      <c r="K814" s="8" t="s">
        <v>30</v>
      </c>
      <c r="L814" s="8" t="s">
        <v>2760</v>
      </c>
      <c r="M814" s="8" t="s">
        <v>32</v>
      </c>
      <c r="N814" s="8" t="s">
        <v>2761</v>
      </c>
      <c r="O814" s="8" t="n">
        <v>160376</v>
      </c>
      <c r="P814" s="8" t="s">
        <v>2762</v>
      </c>
      <c r="Q814" s="8" t="n">
        <v>52000</v>
      </c>
      <c r="R814" s="8" t="s">
        <v>102</v>
      </c>
      <c r="S814" s="8" t="n">
        <v>52121</v>
      </c>
      <c r="T814" s="8" t="s">
        <v>140</v>
      </c>
      <c r="U814" s="8" t="s">
        <v>141</v>
      </c>
      <c r="V814" s="8" t="s">
        <v>49</v>
      </c>
      <c r="W814" s="9" t="n">
        <v>7.5</v>
      </c>
      <c r="Y814" s="10" t="str">
        <f aca="false">_xlfn.CONCAT("https://comprasnet.gov.br/livre/pregao/ata2.asp?co_no_uasg=",E814,"&amp;numprp=",D814)</f>
        <v>https://comprasnet.gov.br/livre/pregao/ata2.asp?co_no_uasg=160376&amp;numprp=1402020</v>
      </c>
      <c r="Z814" s="10" t="str">
        <f aca="false">_xlfn.CONCAT("https://comprasnet.gov.br/livre/pregao/anexosDosItens.asp?uasg=",E814,"&amp;numprp=",D814,"&amp;prgcod=863000")</f>
        <v>https://comprasnet.gov.br/livre/pregao/anexosDosItens.asp?uasg=160376&amp;numprp=1402020&amp;prgcod=863000</v>
      </c>
      <c r="AA814" s="10" t="str">
        <f aca="false">_xlfn.CONCAT("http://compras.dados.gov.br/pregoes/doc/pregao/",B814,"/itens.json")</f>
        <v>http://compras.dados.gov.br/pregoes/doc/pregao/1603760001402020/itens.json</v>
      </c>
    </row>
    <row r="815" s="6" customFormat="true" ht="15" hidden="false" customHeight="false" outlineLevel="0" collapsed="false">
      <c r="A815" s="8" t="s">
        <v>2763</v>
      </c>
      <c r="B815" s="8" t="str">
        <f aca="false">_xlfn.CONCAT(E815,"000",D815)</f>
        <v>9740020001032020</v>
      </c>
      <c r="C815" s="8" t="s">
        <v>2764</v>
      </c>
      <c r="D815" s="8" t="str">
        <f aca="false">RIGHT(A815,7)</f>
        <v>1032020</v>
      </c>
      <c r="E815" s="8" t="n">
        <f aca="false">O815</f>
        <v>974002</v>
      </c>
      <c r="F815" s="8" t="str">
        <f aca="false">RIGHT(C815,3)</f>
        <v>031</v>
      </c>
      <c r="G815" s="8" t="s">
        <v>8</v>
      </c>
      <c r="H815" s="8" t="n">
        <v>109770</v>
      </c>
      <c r="I815" s="8" t="s">
        <v>174</v>
      </c>
      <c r="J815" s="8" t="s">
        <v>2765</v>
      </c>
      <c r="K815" s="8" t="s">
        <v>2766</v>
      </c>
      <c r="L815" s="8" t="s">
        <v>316</v>
      </c>
      <c r="M815" s="8" t="s">
        <v>32</v>
      </c>
      <c r="N815" s="8" t="s">
        <v>317</v>
      </c>
      <c r="O815" s="8" t="n">
        <v>974002</v>
      </c>
      <c r="P815" s="8" t="s">
        <v>56</v>
      </c>
      <c r="Q815" s="8" t="n">
        <v>99900</v>
      </c>
      <c r="R815" s="8" t="s">
        <v>35</v>
      </c>
      <c r="S815" s="8" t="n">
        <v>97400</v>
      </c>
      <c r="T815" s="8" t="s">
        <v>57</v>
      </c>
      <c r="U815" s="8" t="s">
        <v>58</v>
      </c>
      <c r="V815" s="8" t="s">
        <v>38</v>
      </c>
      <c r="W815" s="9" t="n">
        <v>7.5</v>
      </c>
      <c r="Y815" s="10" t="str">
        <f aca="false">_xlfn.CONCAT("https://comprasnet.gov.br/livre/pregao/ata2.asp?co_no_uasg=",E815,"&amp;numprp=",D815)</f>
        <v>https://comprasnet.gov.br/livre/pregao/ata2.asp?co_no_uasg=974002&amp;numprp=1032020</v>
      </c>
      <c r="Z815" s="10" t="str">
        <f aca="false">_xlfn.CONCAT("https://comprasnet.gov.br/livre/pregao/anexosDosItens.asp?uasg=",E815,"&amp;numprp=",D815,"&amp;prgcod=863000")</f>
        <v>https://comprasnet.gov.br/livre/pregao/anexosDosItens.asp?uasg=974002&amp;numprp=1032020&amp;prgcod=863000</v>
      </c>
      <c r="AA815" s="10" t="str">
        <f aca="false">_xlfn.CONCAT("http://compras.dados.gov.br/pregoes/doc/pregao/",B815,"/itens.json")</f>
        <v>http://compras.dados.gov.br/pregoes/doc/pregao/9740020001032020/itens.json</v>
      </c>
    </row>
    <row r="816" s="6" customFormat="true" ht="15" hidden="false" customHeight="false" outlineLevel="0" collapsed="false">
      <c r="A816" s="8" t="s">
        <v>2767</v>
      </c>
      <c r="B816" s="8" t="str">
        <f aca="false">_xlfn.CONCAT(E816,"000",D816)</f>
        <v>1602340000112020</v>
      </c>
      <c r="C816" s="8" t="s">
        <v>2768</v>
      </c>
      <c r="D816" s="8" t="str">
        <f aca="false">RIGHT(A816,7)</f>
        <v>0112020</v>
      </c>
      <c r="E816" s="8" t="n">
        <f aca="false">O816</f>
        <v>160234</v>
      </c>
      <c r="F816" s="8" t="str">
        <f aca="false">RIGHT(C816,3)</f>
        <v>049</v>
      </c>
      <c r="G816" s="8" t="s">
        <v>8</v>
      </c>
      <c r="H816" s="8" t="n">
        <v>109770</v>
      </c>
      <c r="I816" s="8" t="s">
        <v>174</v>
      </c>
      <c r="J816" s="8" t="s">
        <v>2769</v>
      </c>
      <c r="K816" s="8" t="s">
        <v>2085</v>
      </c>
      <c r="L816" s="8" t="s">
        <v>161</v>
      </c>
      <c r="M816" s="8" t="s">
        <v>32</v>
      </c>
      <c r="N816" s="8" t="s">
        <v>162</v>
      </c>
      <c r="O816" s="8" t="n">
        <v>160234</v>
      </c>
      <c r="P816" s="8" t="s">
        <v>543</v>
      </c>
      <c r="Q816" s="8" t="n">
        <v>52000</v>
      </c>
      <c r="R816" s="8" t="s">
        <v>102</v>
      </c>
      <c r="S816" s="8" t="n">
        <v>52121</v>
      </c>
      <c r="T816" s="8" t="s">
        <v>140</v>
      </c>
      <c r="U816" s="8" t="s">
        <v>123</v>
      </c>
      <c r="V816" s="8" t="s">
        <v>105</v>
      </c>
      <c r="W816" s="9" t="n">
        <v>7.5</v>
      </c>
      <c r="Y816" s="10" t="str">
        <f aca="false">_xlfn.CONCAT("https://comprasnet.gov.br/livre/pregao/ata2.asp?co_no_uasg=",E816,"&amp;numprp=",D816)</f>
        <v>https://comprasnet.gov.br/livre/pregao/ata2.asp?co_no_uasg=160234&amp;numprp=0112020</v>
      </c>
      <c r="Z816" s="10" t="str">
        <f aca="false">_xlfn.CONCAT("https://comprasnet.gov.br/livre/pregao/anexosDosItens.asp?uasg=",E816,"&amp;numprp=",D816,"&amp;prgcod=863000")</f>
        <v>https://comprasnet.gov.br/livre/pregao/anexosDosItens.asp?uasg=160234&amp;numprp=0112020&amp;prgcod=863000</v>
      </c>
      <c r="AA816" s="10" t="str">
        <f aca="false">_xlfn.CONCAT("http://compras.dados.gov.br/pregoes/doc/pregao/",B816,"/itens.json")</f>
        <v>http://compras.dados.gov.br/pregoes/doc/pregao/1602340000112020/itens.json</v>
      </c>
    </row>
    <row r="817" s="6" customFormat="true" ht="15" hidden="false" customHeight="false" outlineLevel="0" collapsed="false">
      <c r="A817" s="8" t="s">
        <v>2770</v>
      </c>
      <c r="B817" s="8" t="str">
        <f aca="false">_xlfn.CONCAT(E817,"000",D817)</f>
        <v>1531520001092020</v>
      </c>
      <c r="C817" s="8" t="s">
        <v>2771</v>
      </c>
      <c r="D817" s="8" t="str">
        <f aca="false">RIGHT(A817,7)</f>
        <v>1092020</v>
      </c>
      <c r="E817" s="8" t="n">
        <f aca="false">O817</f>
        <v>153152</v>
      </c>
      <c r="F817" s="8" t="str">
        <f aca="false">RIGHT(C817,3)</f>
        <v>027</v>
      </c>
      <c r="G817" s="8" t="s">
        <v>8</v>
      </c>
      <c r="H817" s="8" t="n">
        <v>431361</v>
      </c>
      <c r="I817" s="8" t="s">
        <v>193</v>
      </c>
      <c r="J817" s="8" t="s">
        <v>194</v>
      </c>
      <c r="K817" s="8" t="s">
        <v>62</v>
      </c>
      <c r="L817" s="8" t="s">
        <v>161</v>
      </c>
      <c r="M817" s="8" t="s">
        <v>32</v>
      </c>
      <c r="N817" s="8" t="s">
        <v>162</v>
      </c>
      <c r="O817" s="8" t="n">
        <v>153152</v>
      </c>
      <c r="P817" s="8" t="s">
        <v>1910</v>
      </c>
      <c r="Q817" s="8" t="n">
        <v>26000</v>
      </c>
      <c r="R817" s="8" t="s">
        <v>46</v>
      </c>
      <c r="S817" s="8" t="n">
        <v>26245</v>
      </c>
      <c r="T817" s="8" t="s">
        <v>864</v>
      </c>
      <c r="U817" s="8" t="s">
        <v>178</v>
      </c>
      <c r="V817" s="8" t="s">
        <v>68</v>
      </c>
      <c r="W817" s="9" t="n">
        <v>7.5</v>
      </c>
      <c r="Y817" s="10" t="str">
        <f aca="false">_xlfn.CONCAT("https://comprasnet.gov.br/livre/pregao/ata2.asp?co_no_uasg=",E817,"&amp;numprp=",D817)</f>
        <v>https://comprasnet.gov.br/livre/pregao/ata2.asp?co_no_uasg=153152&amp;numprp=1092020</v>
      </c>
      <c r="Z817" s="10" t="str">
        <f aca="false">_xlfn.CONCAT("https://comprasnet.gov.br/livre/pregao/anexosDosItens.asp?uasg=",E817,"&amp;numprp=",D817,"&amp;prgcod=863000")</f>
        <v>https://comprasnet.gov.br/livre/pregao/anexosDosItens.asp?uasg=153152&amp;numprp=1092020&amp;prgcod=863000</v>
      </c>
      <c r="AA817" s="10" t="str">
        <f aca="false">_xlfn.CONCAT("http://compras.dados.gov.br/pregoes/doc/pregao/",B817,"/itens.json")</f>
        <v>http://compras.dados.gov.br/pregoes/doc/pregao/1531520001092020/itens.json</v>
      </c>
    </row>
    <row r="818" s="6" customFormat="true" ht="15" hidden="false" customHeight="false" outlineLevel="0" collapsed="false">
      <c r="A818" s="8" t="s">
        <v>1775</v>
      </c>
      <c r="B818" s="8" t="str">
        <f aca="false">_xlfn.CONCAT(E818,"000",D818)</f>
        <v>1206280000352020</v>
      </c>
      <c r="C818" s="8" t="s">
        <v>2772</v>
      </c>
      <c r="D818" s="8" t="str">
        <f aca="false">RIGHT(A818,7)</f>
        <v>0352020</v>
      </c>
      <c r="E818" s="8" t="n">
        <f aca="false">O818</f>
        <v>120628</v>
      </c>
      <c r="F818" s="8" t="str">
        <f aca="false">RIGHT(C818,3)</f>
        <v>269</v>
      </c>
      <c r="G818" s="8" t="s">
        <v>8</v>
      </c>
      <c r="H818" s="8" t="n">
        <v>251525</v>
      </c>
      <c r="I818" s="8" t="s">
        <v>117</v>
      </c>
      <c r="J818" s="8" t="s">
        <v>118</v>
      </c>
      <c r="K818" s="8" t="s">
        <v>62</v>
      </c>
      <c r="L818" s="8" t="s">
        <v>2773</v>
      </c>
      <c r="M818" s="8" t="s">
        <v>32</v>
      </c>
      <c r="N818" s="8" t="s">
        <v>510</v>
      </c>
      <c r="O818" s="8" t="n">
        <v>120628</v>
      </c>
      <c r="P818" s="8" t="s">
        <v>819</v>
      </c>
      <c r="Q818" s="8" t="n">
        <v>52000</v>
      </c>
      <c r="R818" s="8" t="s">
        <v>102</v>
      </c>
      <c r="S818" s="8" t="n">
        <v>52111</v>
      </c>
      <c r="T818" s="8" t="s">
        <v>103</v>
      </c>
      <c r="U818" s="8" t="s">
        <v>92</v>
      </c>
      <c r="V818" s="8" t="s">
        <v>49</v>
      </c>
      <c r="W818" s="9" t="n">
        <v>7.58</v>
      </c>
      <c r="Y818" s="10" t="str">
        <f aca="false">_xlfn.CONCAT("https://comprasnet.gov.br/livre/pregao/ata2.asp?co_no_uasg=",E818,"&amp;numprp=",D818)</f>
        <v>https://comprasnet.gov.br/livre/pregao/ata2.asp?co_no_uasg=120628&amp;numprp=0352020</v>
      </c>
      <c r="Z818" s="10" t="str">
        <f aca="false">_xlfn.CONCAT("https://comprasnet.gov.br/livre/pregao/anexosDosItens.asp?uasg=",E818,"&amp;numprp=",D818,"&amp;prgcod=863000")</f>
        <v>https://comprasnet.gov.br/livre/pregao/anexosDosItens.asp?uasg=120628&amp;numprp=0352020&amp;prgcod=863000</v>
      </c>
      <c r="AA818" s="10" t="str">
        <f aca="false">_xlfn.CONCAT("http://compras.dados.gov.br/pregoes/doc/pregao/",B818,"/itens.json")</f>
        <v>http://compras.dados.gov.br/pregoes/doc/pregao/1206280000352020/itens.json</v>
      </c>
    </row>
    <row r="819" s="6" customFormat="true" ht="15" hidden="false" customHeight="false" outlineLevel="0" collapsed="false">
      <c r="A819" s="8" t="s">
        <v>2643</v>
      </c>
      <c r="B819" s="8" t="str">
        <f aca="false">_xlfn.CONCAT(E819,"000",D819)</f>
        <v>4600270001232020</v>
      </c>
      <c r="C819" s="8" t="s">
        <v>2774</v>
      </c>
      <c r="D819" s="8" t="str">
        <f aca="false">RIGHT(A819,7)</f>
        <v>1232020</v>
      </c>
      <c r="E819" s="8" t="n">
        <f aca="false">O819</f>
        <v>460027</v>
      </c>
      <c r="F819" s="8" t="str">
        <f aca="false">RIGHT(C819,3)</f>
        <v>089</v>
      </c>
      <c r="G819" s="8" t="s">
        <v>8</v>
      </c>
      <c r="H819" s="8" t="n">
        <v>281004</v>
      </c>
      <c r="I819" s="8" t="s">
        <v>2775</v>
      </c>
      <c r="J819" s="8" t="s">
        <v>2776</v>
      </c>
      <c r="K819" s="8" t="s">
        <v>62</v>
      </c>
      <c r="L819" s="8" t="s">
        <v>2777</v>
      </c>
      <c r="M819" s="8" t="s">
        <v>32</v>
      </c>
      <c r="N819" s="8" t="s">
        <v>2778</v>
      </c>
      <c r="O819" s="8" t="n">
        <v>460027</v>
      </c>
      <c r="P819" s="8" t="s">
        <v>65</v>
      </c>
      <c r="Q819" s="8" t="n">
        <v>99900</v>
      </c>
      <c r="R819" s="8" t="s">
        <v>35</v>
      </c>
      <c r="S819" s="8" t="n">
        <v>96220</v>
      </c>
      <c r="T819" s="8" t="s">
        <v>66</v>
      </c>
      <c r="U819" s="8" t="s">
        <v>67</v>
      </c>
      <c r="V819" s="8" t="s">
        <v>83</v>
      </c>
      <c r="W819" s="9" t="n">
        <v>7.67</v>
      </c>
      <c r="Y819" s="10" t="str">
        <f aca="false">_xlfn.CONCAT("https://comprasnet.gov.br/livre/pregao/ata2.asp?co_no_uasg=",E819,"&amp;numprp=",D819)</f>
        <v>https://comprasnet.gov.br/livre/pregao/ata2.asp?co_no_uasg=460027&amp;numprp=1232020</v>
      </c>
      <c r="Z819" s="10" t="str">
        <f aca="false">_xlfn.CONCAT("https://comprasnet.gov.br/livre/pregao/anexosDosItens.asp?uasg=",E819,"&amp;numprp=",D819,"&amp;prgcod=863000")</f>
        <v>https://comprasnet.gov.br/livre/pregao/anexosDosItens.asp?uasg=460027&amp;numprp=1232020&amp;prgcod=863000</v>
      </c>
      <c r="AA819" s="10" t="str">
        <f aca="false">_xlfn.CONCAT("http://compras.dados.gov.br/pregoes/doc/pregao/",B819,"/itens.json")</f>
        <v>http://compras.dados.gov.br/pregoes/doc/pregao/4600270001232020/itens.json</v>
      </c>
    </row>
    <row r="820" s="6" customFormat="true" ht="15" hidden="false" customHeight="false" outlineLevel="0" collapsed="false">
      <c r="A820" s="8" t="s">
        <v>2779</v>
      </c>
      <c r="B820" s="8" t="str">
        <f aca="false">_xlfn.CONCAT(E820,"000",D820)</f>
        <v>1600120000032020</v>
      </c>
      <c r="C820" s="8" t="s">
        <v>2780</v>
      </c>
      <c r="D820" s="8" t="str">
        <f aca="false">RIGHT(A820,7)</f>
        <v>0032020</v>
      </c>
      <c r="E820" s="8" t="n">
        <f aca="false">O820</f>
        <v>160012</v>
      </c>
      <c r="F820" s="8" t="str">
        <f aca="false">RIGHT(C820,3)</f>
        <v>032</v>
      </c>
      <c r="G820" s="8" t="s">
        <v>8</v>
      </c>
      <c r="H820" s="8" t="n">
        <v>431077</v>
      </c>
      <c r="I820" s="8" t="s">
        <v>860</v>
      </c>
      <c r="J820" s="8" t="s">
        <v>861</v>
      </c>
      <c r="K820" s="8" t="s">
        <v>62</v>
      </c>
      <c r="L820" s="8" t="s">
        <v>620</v>
      </c>
      <c r="M820" s="8" t="s">
        <v>32</v>
      </c>
      <c r="N820" s="8" t="s">
        <v>818</v>
      </c>
      <c r="O820" s="8" t="n">
        <v>160012</v>
      </c>
      <c r="P820" s="8" t="s">
        <v>1090</v>
      </c>
      <c r="Q820" s="8" t="n">
        <v>52000</v>
      </c>
      <c r="R820" s="8" t="s">
        <v>102</v>
      </c>
      <c r="S820" s="8" t="n">
        <v>52121</v>
      </c>
      <c r="T820" s="8" t="s">
        <v>140</v>
      </c>
      <c r="U820" s="8" t="s">
        <v>466</v>
      </c>
      <c r="V820" s="8" t="s">
        <v>68</v>
      </c>
      <c r="W820" s="9" t="n">
        <v>7.74</v>
      </c>
      <c r="Y820" s="10" t="str">
        <f aca="false">_xlfn.CONCAT("https://comprasnet.gov.br/livre/pregao/ata2.asp?co_no_uasg=",E820,"&amp;numprp=",D820)</f>
        <v>https://comprasnet.gov.br/livre/pregao/ata2.asp?co_no_uasg=160012&amp;numprp=0032020</v>
      </c>
      <c r="Z820" s="10" t="str">
        <f aca="false">_xlfn.CONCAT("https://comprasnet.gov.br/livre/pregao/anexosDosItens.asp?uasg=",E820,"&amp;numprp=",D820,"&amp;prgcod=863000")</f>
        <v>https://comprasnet.gov.br/livre/pregao/anexosDosItens.asp?uasg=160012&amp;numprp=0032020&amp;prgcod=863000</v>
      </c>
      <c r="AA820" s="10" t="str">
        <f aca="false">_xlfn.CONCAT("http://compras.dados.gov.br/pregoes/doc/pregao/",B820,"/itens.json")</f>
        <v>http://compras.dados.gov.br/pregoes/doc/pregao/1600120000032020/itens.json</v>
      </c>
    </row>
    <row r="821" s="6" customFormat="true" ht="15" hidden="false" customHeight="false" outlineLevel="0" collapsed="false">
      <c r="A821" s="8" t="s">
        <v>2781</v>
      </c>
      <c r="B821" s="8" t="str">
        <f aca="false">_xlfn.CONCAT(E821,"000",D821)</f>
        <v>3893370000172020</v>
      </c>
      <c r="C821" s="8" t="s">
        <v>2782</v>
      </c>
      <c r="D821" s="8" t="str">
        <f aca="false">RIGHT(A821,7)</f>
        <v>0172020</v>
      </c>
      <c r="E821" s="8" t="n">
        <f aca="false">O821</f>
        <v>389337</v>
      </c>
      <c r="F821" s="8" t="str">
        <f aca="false">RIGHT(C821,3)</f>
        <v>042</v>
      </c>
      <c r="G821" s="8" t="s">
        <v>8</v>
      </c>
      <c r="H821" s="8" t="n">
        <v>241033</v>
      </c>
      <c r="I821" s="8" t="s">
        <v>226</v>
      </c>
      <c r="J821" s="8" t="s">
        <v>227</v>
      </c>
      <c r="K821" s="8" t="s">
        <v>62</v>
      </c>
      <c r="L821" s="8" t="s">
        <v>161</v>
      </c>
      <c r="M821" s="8" t="s">
        <v>32</v>
      </c>
      <c r="N821" s="8" t="s">
        <v>162</v>
      </c>
      <c r="O821" s="8" t="n">
        <v>389337</v>
      </c>
      <c r="P821" s="8" t="s">
        <v>2783</v>
      </c>
      <c r="Q821" s="8" t="n">
        <v>38000</v>
      </c>
      <c r="R821" s="8" t="s">
        <v>2784</v>
      </c>
      <c r="S821" s="8" t="n">
        <v>38000</v>
      </c>
      <c r="T821" s="8" t="s">
        <v>2784</v>
      </c>
      <c r="U821" s="8" t="s">
        <v>178</v>
      </c>
      <c r="V821" s="8" t="s">
        <v>68</v>
      </c>
      <c r="W821" s="9" t="n">
        <v>7.75</v>
      </c>
      <c r="Y821" s="10" t="str">
        <f aca="false">_xlfn.CONCAT("https://comprasnet.gov.br/livre/pregao/ata2.asp?co_no_uasg=",E821,"&amp;numprp=",D821)</f>
        <v>https://comprasnet.gov.br/livre/pregao/ata2.asp?co_no_uasg=389337&amp;numprp=0172020</v>
      </c>
      <c r="Z821" s="10" t="str">
        <f aca="false">_xlfn.CONCAT("https://comprasnet.gov.br/livre/pregao/anexosDosItens.asp?uasg=",E821,"&amp;numprp=",D821,"&amp;prgcod=863000")</f>
        <v>https://comprasnet.gov.br/livre/pregao/anexosDosItens.asp?uasg=389337&amp;numprp=0172020&amp;prgcod=863000</v>
      </c>
      <c r="AA821" s="10" t="str">
        <f aca="false">_xlfn.CONCAT("http://compras.dados.gov.br/pregoes/doc/pregao/",B821,"/itens.json")</f>
        <v>http://compras.dados.gov.br/pregoes/doc/pregao/3893370000172020/itens.json</v>
      </c>
    </row>
    <row r="822" s="6" customFormat="true" ht="15" hidden="false" customHeight="false" outlineLevel="0" collapsed="false">
      <c r="A822" s="8" t="s">
        <v>2785</v>
      </c>
      <c r="B822" s="8" t="str">
        <f aca="false">_xlfn.CONCAT(E822,"000",D822)</f>
        <v>1530300000382020</v>
      </c>
      <c r="C822" s="8" t="s">
        <v>2786</v>
      </c>
      <c r="D822" s="8" t="str">
        <f aca="false">RIGHT(A822,7)</f>
        <v>0382020</v>
      </c>
      <c r="E822" s="8" t="n">
        <f aca="false">O822</f>
        <v>153030</v>
      </c>
      <c r="F822" s="8" t="str">
        <f aca="false">RIGHT(C822,3)</f>
        <v>011</v>
      </c>
      <c r="G822" s="8" t="s">
        <v>8</v>
      </c>
      <c r="H822" s="8" t="n">
        <v>467075</v>
      </c>
      <c r="I822" s="8" t="s">
        <v>1017</v>
      </c>
      <c r="J822" s="8" t="s">
        <v>1018</v>
      </c>
      <c r="K822" s="8" t="s">
        <v>30</v>
      </c>
      <c r="L822" s="8" t="s">
        <v>1157</v>
      </c>
      <c r="M822" s="8" t="s">
        <v>32</v>
      </c>
      <c r="N822" s="8" t="s">
        <v>2787</v>
      </c>
      <c r="O822" s="8" t="n">
        <v>153030</v>
      </c>
      <c r="P822" s="8" t="s">
        <v>1231</v>
      </c>
      <c r="Q822" s="8" t="n">
        <v>26000</v>
      </c>
      <c r="R822" s="8" t="s">
        <v>46</v>
      </c>
      <c r="S822" s="8" t="n">
        <v>26261</v>
      </c>
      <c r="T822" s="8" t="s">
        <v>82</v>
      </c>
      <c r="U822" s="8" t="s">
        <v>48</v>
      </c>
      <c r="V822" s="8" t="s">
        <v>49</v>
      </c>
      <c r="W822" s="9" t="n">
        <v>7.8</v>
      </c>
      <c r="Y822" s="10" t="str">
        <f aca="false">_xlfn.CONCAT("https://comprasnet.gov.br/livre/pregao/ata2.asp?co_no_uasg=",E822,"&amp;numprp=",D822)</f>
        <v>https://comprasnet.gov.br/livre/pregao/ata2.asp?co_no_uasg=153030&amp;numprp=0382020</v>
      </c>
      <c r="Z822" s="10" t="str">
        <f aca="false">_xlfn.CONCAT("https://comprasnet.gov.br/livre/pregao/anexosDosItens.asp?uasg=",E822,"&amp;numprp=",D822,"&amp;prgcod=863000")</f>
        <v>https://comprasnet.gov.br/livre/pregao/anexosDosItens.asp?uasg=153030&amp;numprp=0382020&amp;prgcod=863000</v>
      </c>
      <c r="AA822" s="10" t="str">
        <f aca="false">_xlfn.CONCAT("http://compras.dados.gov.br/pregoes/doc/pregao/",B822,"/itens.json")</f>
        <v>http://compras.dados.gov.br/pregoes/doc/pregao/1530300000382020/itens.json</v>
      </c>
    </row>
    <row r="823" s="6" customFormat="true" ht="15" hidden="false" customHeight="false" outlineLevel="0" collapsed="false">
      <c r="A823" s="8" t="s">
        <v>2788</v>
      </c>
      <c r="B823" s="8" t="str">
        <f aca="false">_xlfn.CONCAT(E823,"000",D823)</f>
        <v>1604720000032020</v>
      </c>
      <c r="C823" s="8" t="s">
        <v>2789</v>
      </c>
      <c r="D823" s="8" t="str">
        <f aca="false">RIGHT(A823,7)</f>
        <v>0032020</v>
      </c>
      <c r="E823" s="8" t="n">
        <f aca="false">O823</f>
        <v>160472</v>
      </c>
      <c r="F823" s="8" t="str">
        <f aca="false">RIGHT(C823,3)</f>
        <v>048</v>
      </c>
      <c r="G823" s="8" t="s">
        <v>8</v>
      </c>
      <c r="H823" s="8" t="n">
        <v>292449</v>
      </c>
      <c r="I823" s="8" t="s">
        <v>2732</v>
      </c>
      <c r="J823" s="8" t="s">
        <v>2733</v>
      </c>
      <c r="K823" s="8" t="s">
        <v>62</v>
      </c>
      <c r="L823" s="8" t="s">
        <v>2463</v>
      </c>
      <c r="M823" s="8" t="s">
        <v>32</v>
      </c>
      <c r="N823" s="8" t="s">
        <v>220</v>
      </c>
      <c r="O823" s="8" t="n">
        <v>160472</v>
      </c>
      <c r="P823" s="8" t="s">
        <v>1636</v>
      </c>
      <c r="Q823" s="8" t="n">
        <v>52000</v>
      </c>
      <c r="R823" s="8" t="s">
        <v>102</v>
      </c>
      <c r="S823" s="8" t="n">
        <v>52121</v>
      </c>
      <c r="T823" s="8" t="s">
        <v>140</v>
      </c>
      <c r="U823" s="8" t="s">
        <v>104</v>
      </c>
      <c r="V823" s="8" t="s">
        <v>49</v>
      </c>
      <c r="W823" s="9" t="n">
        <v>7.8</v>
      </c>
      <c r="Y823" s="10" t="str">
        <f aca="false">_xlfn.CONCAT("https://comprasnet.gov.br/livre/pregao/ata2.asp?co_no_uasg=",E823,"&amp;numprp=",D823)</f>
        <v>https://comprasnet.gov.br/livre/pregao/ata2.asp?co_no_uasg=160472&amp;numprp=0032020</v>
      </c>
      <c r="Z823" s="10" t="str">
        <f aca="false">_xlfn.CONCAT("https://comprasnet.gov.br/livre/pregao/anexosDosItens.asp?uasg=",E823,"&amp;numprp=",D823,"&amp;prgcod=863000")</f>
        <v>https://comprasnet.gov.br/livre/pregao/anexosDosItens.asp?uasg=160472&amp;numprp=0032020&amp;prgcod=863000</v>
      </c>
      <c r="AA823" s="10" t="str">
        <f aca="false">_xlfn.CONCAT("http://compras.dados.gov.br/pregoes/doc/pregao/",B823,"/itens.json")</f>
        <v>http://compras.dados.gov.br/pregoes/doc/pregao/1604720000032020/itens.json</v>
      </c>
    </row>
    <row r="824" s="6" customFormat="true" ht="15" hidden="false" customHeight="false" outlineLevel="0" collapsed="false">
      <c r="A824" s="8" t="s">
        <v>2251</v>
      </c>
      <c r="B824" s="8" t="str">
        <f aca="false">_xlfn.CONCAT(E824,"000",D824)</f>
        <v>1545020000162020</v>
      </c>
      <c r="C824" s="8" t="s">
        <v>2790</v>
      </c>
      <c r="D824" s="8" t="str">
        <f aca="false">RIGHT(A824,7)</f>
        <v>0162020</v>
      </c>
      <c r="E824" s="8" t="n">
        <f aca="false">O824</f>
        <v>154502</v>
      </c>
      <c r="F824" s="8" t="str">
        <f aca="false">RIGHT(C824,3)</f>
        <v>001</v>
      </c>
      <c r="G824" s="8" t="s">
        <v>8</v>
      </c>
      <c r="H824" s="8" t="n">
        <v>465458</v>
      </c>
      <c r="I824" s="8" t="s">
        <v>507</v>
      </c>
      <c r="J824" s="8" t="s">
        <v>508</v>
      </c>
      <c r="K824" s="8" t="s">
        <v>62</v>
      </c>
      <c r="L824" s="8" t="s">
        <v>509</v>
      </c>
      <c r="M824" s="8" t="s">
        <v>32</v>
      </c>
      <c r="N824" s="8" t="s">
        <v>510</v>
      </c>
      <c r="O824" s="8" t="n">
        <v>154502</v>
      </c>
      <c r="P824" s="8" t="s">
        <v>1387</v>
      </c>
      <c r="Q824" s="8" t="n">
        <v>26000</v>
      </c>
      <c r="R824" s="8" t="s">
        <v>46</v>
      </c>
      <c r="S824" s="8" t="n">
        <v>26350</v>
      </c>
      <c r="T824" s="8" t="s">
        <v>1388</v>
      </c>
      <c r="U824" s="8" t="s">
        <v>214</v>
      </c>
      <c r="V824" s="8" t="s">
        <v>83</v>
      </c>
      <c r="W824" s="9" t="n">
        <v>7.8</v>
      </c>
      <c r="Y824" s="10" t="str">
        <f aca="false">_xlfn.CONCAT("https://comprasnet.gov.br/livre/pregao/ata2.asp?co_no_uasg=",E824,"&amp;numprp=",D824)</f>
        <v>https://comprasnet.gov.br/livre/pregao/ata2.asp?co_no_uasg=154502&amp;numprp=0162020</v>
      </c>
      <c r="Z824" s="10" t="str">
        <f aca="false">_xlfn.CONCAT("https://comprasnet.gov.br/livre/pregao/anexosDosItens.asp?uasg=",E824,"&amp;numprp=",D824,"&amp;prgcod=863000")</f>
        <v>https://comprasnet.gov.br/livre/pregao/anexosDosItens.asp?uasg=154502&amp;numprp=0162020&amp;prgcod=863000</v>
      </c>
      <c r="AA824" s="10" t="str">
        <f aca="false">_xlfn.CONCAT("http://compras.dados.gov.br/pregoes/doc/pregao/",B824,"/itens.json")</f>
        <v>http://compras.dados.gov.br/pregoes/doc/pregao/1545020000162020/itens.json</v>
      </c>
    </row>
    <row r="825" s="6" customFormat="true" ht="15" hidden="false" customHeight="false" outlineLevel="0" collapsed="false">
      <c r="A825" s="8" t="s">
        <v>2189</v>
      </c>
      <c r="B825" s="8" t="str">
        <f aca="false">_xlfn.CONCAT(E825,"000",D825)</f>
        <v>9262820000242020</v>
      </c>
      <c r="C825" s="8" t="s">
        <v>2791</v>
      </c>
      <c r="D825" s="8" t="str">
        <f aca="false">RIGHT(A825,7)</f>
        <v>0242020</v>
      </c>
      <c r="E825" s="8" t="n">
        <f aca="false">O825</f>
        <v>926282</v>
      </c>
      <c r="F825" s="8" t="str">
        <f aca="false">RIGHT(C825,3)</f>
        <v>099</v>
      </c>
      <c r="G825" s="8" t="s">
        <v>8</v>
      </c>
      <c r="H825" s="8" t="n">
        <v>465459</v>
      </c>
      <c r="I825" s="8" t="s">
        <v>392</v>
      </c>
      <c r="J825" s="8" t="s">
        <v>393</v>
      </c>
      <c r="K825" s="8" t="s">
        <v>585</v>
      </c>
      <c r="L825" s="8" t="s">
        <v>161</v>
      </c>
      <c r="M825" s="8" t="s">
        <v>32</v>
      </c>
      <c r="N825" s="8" t="s">
        <v>162</v>
      </c>
      <c r="O825" s="8" t="n">
        <v>926282</v>
      </c>
      <c r="P825" s="8" t="s">
        <v>130</v>
      </c>
      <c r="Q825" s="8" t="n">
        <v>99900</v>
      </c>
      <c r="R825" s="8" t="s">
        <v>35</v>
      </c>
      <c r="S825" s="8" t="n">
        <v>93720</v>
      </c>
      <c r="T825" s="8" t="s">
        <v>131</v>
      </c>
      <c r="U825" s="8" t="s">
        <v>132</v>
      </c>
      <c r="V825" s="8" t="s">
        <v>59</v>
      </c>
      <c r="W825" s="9" t="n">
        <v>7.8</v>
      </c>
      <c r="Y825" s="10" t="str">
        <f aca="false">_xlfn.CONCAT("https://comprasnet.gov.br/livre/pregao/ata2.asp?co_no_uasg=",E825,"&amp;numprp=",D825)</f>
        <v>https://comprasnet.gov.br/livre/pregao/ata2.asp?co_no_uasg=926282&amp;numprp=0242020</v>
      </c>
      <c r="Z825" s="10" t="str">
        <f aca="false">_xlfn.CONCAT("https://comprasnet.gov.br/livre/pregao/anexosDosItens.asp?uasg=",E825,"&amp;numprp=",D825,"&amp;prgcod=863000")</f>
        <v>https://comprasnet.gov.br/livre/pregao/anexosDosItens.asp?uasg=926282&amp;numprp=0242020&amp;prgcod=863000</v>
      </c>
      <c r="AA825" s="10" t="str">
        <f aca="false">_xlfn.CONCAT("http://compras.dados.gov.br/pregoes/doc/pregao/",B825,"/itens.json")</f>
        <v>http://compras.dados.gov.br/pregoes/doc/pregao/9262820000242020/itens.json</v>
      </c>
    </row>
    <row r="826" s="6" customFormat="true" ht="15" hidden="false" customHeight="false" outlineLevel="0" collapsed="false">
      <c r="A826" s="8" t="s">
        <v>2550</v>
      </c>
      <c r="B826" s="8" t="str">
        <f aca="false">_xlfn.CONCAT(E826,"000",D826)</f>
        <v>1605250000012020</v>
      </c>
      <c r="C826" s="8" t="s">
        <v>2792</v>
      </c>
      <c r="D826" s="8" t="str">
        <f aca="false">RIGHT(A826,7)</f>
        <v>0012020</v>
      </c>
      <c r="E826" s="8" t="n">
        <f aca="false">O826</f>
        <v>160525</v>
      </c>
      <c r="F826" s="8" t="str">
        <f aca="false">RIGHT(C826,3)</f>
        <v>119</v>
      </c>
      <c r="G826" s="8" t="s">
        <v>8</v>
      </c>
      <c r="H826" s="8" t="n">
        <v>352398</v>
      </c>
      <c r="I826" s="8" t="s">
        <v>2793</v>
      </c>
      <c r="J826" s="8" t="s">
        <v>2794</v>
      </c>
      <c r="K826" s="8" t="s">
        <v>62</v>
      </c>
      <c r="L826" s="8" t="s">
        <v>2795</v>
      </c>
      <c r="M826" s="8" t="s">
        <v>32</v>
      </c>
      <c r="N826" s="8" t="s">
        <v>2796</v>
      </c>
      <c r="O826" s="8" t="n">
        <v>160525</v>
      </c>
      <c r="P826" s="8" t="s">
        <v>2552</v>
      </c>
      <c r="Q826" s="8" t="n">
        <v>52000</v>
      </c>
      <c r="R826" s="8" t="s">
        <v>102</v>
      </c>
      <c r="S826" s="8" t="n">
        <v>52121</v>
      </c>
      <c r="T826" s="8" t="s">
        <v>140</v>
      </c>
      <c r="U826" s="8" t="s">
        <v>114</v>
      </c>
      <c r="V826" s="8" t="s">
        <v>59</v>
      </c>
      <c r="W826" s="9" t="n">
        <v>7.85</v>
      </c>
      <c r="Y826" s="10" t="str">
        <f aca="false">_xlfn.CONCAT("https://comprasnet.gov.br/livre/pregao/ata2.asp?co_no_uasg=",E826,"&amp;numprp=",D826)</f>
        <v>https://comprasnet.gov.br/livre/pregao/ata2.asp?co_no_uasg=160525&amp;numprp=0012020</v>
      </c>
      <c r="Z826" s="10" t="str">
        <f aca="false">_xlfn.CONCAT("https://comprasnet.gov.br/livre/pregao/anexosDosItens.asp?uasg=",E826,"&amp;numprp=",D826,"&amp;prgcod=863000")</f>
        <v>https://comprasnet.gov.br/livre/pregao/anexosDosItens.asp?uasg=160525&amp;numprp=0012020&amp;prgcod=863000</v>
      </c>
      <c r="AA826" s="10" t="str">
        <f aca="false">_xlfn.CONCAT("http://compras.dados.gov.br/pregoes/doc/pregao/",B826,"/itens.json")</f>
        <v>http://compras.dados.gov.br/pregoes/doc/pregao/1605250000012020/itens.json</v>
      </c>
    </row>
    <row r="827" s="6" customFormat="true" ht="15" hidden="false" customHeight="false" outlineLevel="0" collapsed="false">
      <c r="A827" s="8" t="s">
        <v>2797</v>
      </c>
      <c r="B827" s="8" t="str">
        <f aca="false">_xlfn.CONCAT(E827,"000",D827)</f>
        <v>9740020000432020</v>
      </c>
      <c r="C827" s="8" t="s">
        <v>2798</v>
      </c>
      <c r="D827" s="8" t="str">
        <f aca="false">RIGHT(A827,7)</f>
        <v>0432020</v>
      </c>
      <c r="E827" s="8" t="n">
        <f aca="false">O827</f>
        <v>974002</v>
      </c>
      <c r="F827" s="8" t="str">
        <f aca="false">RIGHT(C827,3)</f>
        <v>013</v>
      </c>
      <c r="G827" s="8" t="s">
        <v>8</v>
      </c>
      <c r="H827" s="8" t="n">
        <v>246658</v>
      </c>
      <c r="I827" s="8" t="s">
        <v>310</v>
      </c>
      <c r="J827" s="8" t="s">
        <v>311</v>
      </c>
      <c r="K827" s="8" t="s">
        <v>183</v>
      </c>
      <c r="L827" s="8" t="s">
        <v>316</v>
      </c>
      <c r="M827" s="8" t="s">
        <v>32</v>
      </c>
      <c r="N827" s="8" t="s">
        <v>317</v>
      </c>
      <c r="O827" s="8" t="n">
        <v>974002</v>
      </c>
      <c r="P827" s="8" t="s">
        <v>56</v>
      </c>
      <c r="Q827" s="8" t="n">
        <v>99900</v>
      </c>
      <c r="R827" s="8" t="s">
        <v>35</v>
      </c>
      <c r="S827" s="8" t="n">
        <v>97400</v>
      </c>
      <c r="T827" s="8" t="s">
        <v>57</v>
      </c>
      <c r="U827" s="8" t="s">
        <v>58</v>
      </c>
      <c r="V827" s="8" t="s">
        <v>59</v>
      </c>
      <c r="W827" s="9" t="n">
        <v>7.9</v>
      </c>
      <c r="Y827" s="10" t="str">
        <f aca="false">_xlfn.CONCAT("https://comprasnet.gov.br/livre/pregao/ata2.asp?co_no_uasg=",E827,"&amp;numprp=",D827)</f>
        <v>https://comprasnet.gov.br/livre/pregao/ata2.asp?co_no_uasg=974002&amp;numprp=0432020</v>
      </c>
      <c r="Z827" s="10" t="str">
        <f aca="false">_xlfn.CONCAT("https://comprasnet.gov.br/livre/pregao/anexosDosItens.asp?uasg=",E827,"&amp;numprp=",D827,"&amp;prgcod=863000")</f>
        <v>https://comprasnet.gov.br/livre/pregao/anexosDosItens.asp?uasg=974002&amp;numprp=0432020&amp;prgcod=863000</v>
      </c>
      <c r="AA827" s="10" t="str">
        <f aca="false">_xlfn.CONCAT("http://compras.dados.gov.br/pregoes/doc/pregao/",B827,"/itens.json")</f>
        <v>http://compras.dados.gov.br/pregoes/doc/pregao/9740020000432020/itens.json</v>
      </c>
    </row>
    <row r="828" s="6" customFormat="true" ht="15" hidden="false" customHeight="false" outlineLevel="0" collapsed="false">
      <c r="A828" s="8" t="s">
        <v>2671</v>
      </c>
      <c r="B828" s="8" t="str">
        <f aca="false">_xlfn.CONCAT(E828,"000",D828)</f>
        <v>9259560000332020</v>
      </c>
      <c r="C828" s="8" t="s">
        <v>2799</v>
      </c>
      <c r="D828" s="8" t="str">
        <f aca="false">RIGHT(A828,7)</f>
        <v>0332020</v>
      </c>
      <c r="E828" s="8" t="n">
        <f aca="false">O828</f>
        <v>925956</v>
      </c>
      <c r="F828" s="8" t="str">
        <f aca="false">RIGHT(C828,3)</f>
        <v>002</v>
      </c>
      <c r="G828" s="8" t="s">
        <v>8</v>
      </c>
      <c r="H828" s="8" t="n">
        <v>440971</v>
      </c>
      <c r="I828" s="8" t="s">
        <v>2129</v>
      </c>
      <c r="J828" s="8" t="s">
        <v>2130</v>
      </c>
      <c r="K828" s="8" t="s">
        <v>62</v>
      </c>
      <c r="L828" s="8" t="s">
        <v>2673</v>
      </c>
      <c r="M828" s="8" t="s">
        <v>32</v>
      </c>
      <c r="N828" s="8" t="s">
        <v>2674</v>
      </c>
      <c r="O828" s="8" t="n">
        <v>925956</v>
      </c>
      <c r="P828" s="8" t="s">
        <v>2675</v>
      </c>
      <c r="Q828" s="8" t="n">
        <v>99900</v>
      </c>
      <c r="R828" s="8" t="s">
        <v>35</v>
      </c>
      <c r="S828" s="8" t="n">
        <v>93720</v>
      </c>
      <c r="T828" s="8" t="s">
        <v>131</v>
      </c>
      <c r="U828" s="8" t="s">
        <v>132</v>
      </c>
      <c r="V828" s="8" t="s">
        <v>38</v>
      </c>
      <c r="W828" s="9" t="n">
        <v>7.9</v>
      </c>
      <c r="Y828" s="10" t="str">
        <f aca="false">_xlfn.CONCAT("https://comprasnet.gov.br/livre/pregao/ata2.asp?co_no_uasg=",E828,"&amp;numprp=",D828)</f>
        <v>https://comprasnet.gov.br/livre/pregao/ata2.asp?co_no_uasg=925956&amp;numprp=0332020</v>
      </c>
      <c r="Z828" s="10" t="str">
        <f aca="false">_xlfn.CONCAT("https://comprasnet.gov.br/livre/pregao/anexosDosItens.asp?uasg=",E828,"&amp;numprp=",D828,"&amp;prgcod=863000")</f>
        <v>https://comprasnet.gov.br/livre/pregao/anexosDosItens.asp?uasg=925956&amp;numprp=0332020&amp;prgcod=863000</v>
      </c>
      <c r="AA828" s="10" t="str">
        <f aca="false">_xlfn.CONCAT("http://compras.dados.gov.br/pregoes/doc/pregao/",B828,"/itens.json")</f>
        <v>http://compras.dados.gov.br/pregoes/doc/pregao/9259560000332020/itens.json</v>
      </c>
    </row>
    <row r="829" s="6" customFormat="true" ht="15" hidden="false" customHeight="false" outlineLevel="0" collapsed="false">
      <c r="A829" s="8" t="s">
        <v>2800</v>
      </c>
      <c r="B829" s="8" t="str">
        <f aca="false">_xlfn.CONCAT(E829,"000",D829)</f>
        <v>1600820000062019</v>
      </c>
      <c r="C829" s="8" t="s">
        <v>2801</v>
      </c>
      <c r="D829" s="8" t="str">
        <f aca="false">RIGHT(A829,7)</f>
        <v>0062019</v>
      </c>
      <c r="E829" s="8" t="n">
        <f aca="false">O829</f>
        <v>160082</v>
      </c>
      <c r="F829" s="8" t="str">
        <f aca="false">RIGHT(C829,3)</f>
        <v>369</v>
      </c>
      <c r="G829" s="8" t="s">
        <v>8</v>
      </c>
      <c r="H829" s="8" t="n">
        <v>440975</v>
      </c>
      <c r="I829" s="8" t="s">
        <v>452</v>
      </c>
      <c r="J829" s="8" t="s">
        <v>453</v>
      </c>
      <c r="K829" s="8" t="s">
        <v>62</v>
      </c>
      <c r="L829" s="8" t="s">
        <v>2802</v>
      </c>
      <c r="M829" s="8" t="s">
        <v>32</v>
      </c>
      <c r="N829" s="8" t="s">
        <v>55</v>
      </c>
      <c r="O829" s="8" t="n">
        <v>160082</v>
      </c>
      <c r="P829" s="8" t="s">
        <v>2803</v>
      </c>
      <c r="Q829" s="8" t="n">
        <v>52000</v>
      </c>
      <c r="R829" s="8" t="s">
        <v>102</v>
      </c>
      <c r="S829" s="8" t="n">
        <v>52121</v>
      </c>
      <c r="T829" s="8" t="s">
        <v>140</v>
      </c>
      <c r="U829" s="8" t="s">
        <v>58</v>
      </c>
      <c r="V829" s="8" t="s">
        <v>105</v>
      </c>
      <c r="W829" s="9" t="n">
        <v>7.99</v>
      </c>
      <c r="Y829" s="10" t="str">
        <f aca="false">_xlfn.CONCAT("https://comprasnet.gov.br/livre/pregao/ata2.asp?co_no_uasg=",E829,"&amp;numprp=",D829)</f>
        <v>https://comprasnet.gov.br/livre/pregao/ata2.asp?co_no_uasg=160082&amp;numprp=0062019</v>
      </c>
      <c r="Z829" s="10" t="str">
        <f aca="false">_xlfn.CONCAT("https://comprasnet.gov.br/livre/pregao/anexosDosItens.asp?uasg=",E829,"&amp;numprp=",D829,"&amp;prgcod=863000")</f>
        <v>https://comprasnet.gov.br/livre/pregao/anexosDosItens.asp?uasg=160082&amp;numprp=0062019&amp;prgcod=863000</v>
      </c>
      <c r="AA829" s="10" t="str">
        <f aca="false">_xlfn.CONCAT("http://compras.dados.gov.br/pregoes/doc/pregao/",B829,"/itens.json")</f>
        <v>http://compras.dados.gov.br/pregoes/doc/pregao/1600820000062019/itens.json</v>
      </c>
    </row>
    <row r="830" s="6" customFormat="true" ht="15" hidden="false" customHeight="false" outlineLevel="0" collapsed="false">
      <c r="A830" s="8" t="s">
        <v>2788</v>
      </c>
      <c r="B830" s="8" t="str">
        <f aca="false">_xlfn.CONCAT(E830,"000",D830)</f>
        <v>1604720000032020</v>
      </c>
      <c r="C830" s="8" t="s">
        <v>2804</v>
      </c>
      <c r="D830" s="8" t="str">
        <f aca="false">RIGHT(A830,7)</f>
        <v>0032020</v>
      </c>
      <c r="E830" s="8" t="n">
        <f aca="false">O830</f>
        <v>160472</v>
      </c>
      <c r="F830" s="8" t="str">
        <f aca="false">RIGHT(C830,3)</f>
        <v>105</v>
      </c>
      <c r="G830" s="8" t="s">
        <v>8</v>
      </c>
      <c r="H830" s="8" t="n">
        <v>292449</v>
      </c>
      <c r="I830" s="8" t="s">
        <v>2732</v>
      </c>
      <c r="J830" s="8" t="s">
        <v>2733</v>
      </c>
      <c r="K830" s="8" t="s">
        <v>62</v>
      </c>
      <c r="L830" s="8" t="s">
        <v>161</v>
      </c>
      <c r="M830" s="8" t="s">
        <v>32</v>
      </c>
      <c r="N830" s="8" t="s">
        <v>162</v>
      </c>
      <c r="O830" s="8" t="n">
        <v>160472</v>
      </c>
      <c r="P830" s="8" t="s">
        <v>1636</v>
      </c>
      <c r="Q830" s="8" t="n">
        <v>52000</v>
      </c>
      <c r="R830" s="8" t="s">
        <v>102</v>
      </c>
      <c r="S830" s="8" t="n">
        <v>52121</v>
      </c>
      <c r="T830" s="8" t="s">
        <v>140</v>
      </c>
      <c r="U830" s="8" t="s">
        <v>104</v>
      </c>
      <c r="V830" s="8" t="s">
        <v>49</v>
      </c>
      <c r="W830" s="9" t="n">
        <v>8</v>
      </c>
      <c r="Y830" s="10" t="str">
        <f aca="false">_xlfn.CONCAT("https://comprasnet.gov.br/livre/pregao/ata2.asp?co_no_uasg=",E830,"&amp;numprp=",D830)</f>
        <v>https://comprasnet.gov.br/livre/pregao/ata2.asp?co_no_uasg=160472&amp;numprp=0032020</v>
      </c>
      <c r="Z830" s="10" t="str">
        <f aca="false">_xlfn.CONCAT("https://comprasnet.gov.br/livre/pregao/anexosDosItens.asp?uasg=",E830,"&amp;numprp=",D830,"&amp;prgcod=863000")</f>
        <v>https://comprasnet.gov.br/livre/pregao/anexosDosItens.asp?uasg=160472&amp;numprp=0032020&amp;prgcod=863000</v>
      </c>
      <c r="AA830" s="10" t="str">
        <f aca="false">_xlfn.CONCAT("http://compras.dados.gov.br/pregoes/doc/pregao/",B830,"/itens.json")</f>
        <v>http://compras.dados.gov.br/pregoes/doc/pregao/1604720000032020/itens.json</v>
      </c>
    </row>
    <row r="831" s="6" customFormat="true" ht="15" hidden="false" customHeight="false" outlineLevel="0" collapsed="false">
      <c r="A831" s="8" t="s">
        <v>2805</v>
      </c>
      <c r="B831" s="8" t="str">
        <f aca="false">_xlfn.CONCAT(E831,"000",D831)</f>
        <v>1584600000142020</v>
      </c>
      <c r="C831" s="8" t="s">
        <v>2806</v>
      </c>
      <c r="D831" s="8" t="str">
        <f aca="false">RIGHT(A831,7)</f>
        <v>0142020</v>
      </c>
      <c r="E831" s="8" t="n">
        <f aca="false">O831</f>
        <v>158460</v>
      </c>
      <c r="F831" s="8" t="str">
        <f aca="false">RIGHT(C831,3)</f>
        <v>079</v>
      </c>
      <c r="G831" s="8" t="s">
        <v>8</v>
      </c>
      <c r="H831" s="8" t="n">
        <v>331421</v>
      </c>
      <c r="I831" s="8" t="s">
        <v>2807</v>
      </c>
      <c r="J831" s="8" t="s">
        <v>2808</v>
      </c>
      <c r="K831" s="8" t="s">
        <v>62</v>
      </c>
      <c r="L831" s="8" t="s">
        <v>2645</v>
      </c>
      <c r="M831" s="8" t="s">
        <v>32</v>
      </c>
      <c r="N831" s="8" t="s">
        <v>2613</v>
      </c>
      <c r="O831" s="8" t="n">
        <v>158460</v>
      </c>
      <c r="P831" s="8" t="s">
        <v>2809</v>
      </c>
      <c r="Q831" s="8" t="n">
        <v>26000</v>
      </c>
      <c r="R831" s="8" t="s">
        <v>46</v>
      </c>
      <c r="S831" s="8" t="n">
        <v>26422</v>
      </c>
      <c r="T831" s="8" t="s">
        <v>1329</v>
      </c>
      <c r="U831" s="8" t="s">
        <v>67</v>
      </c>
      <c r="V831" s="8" t="s">
        <v>38</v>
      </c>
      <c r="W831" s="9" t="n">
        <v>8</v>
      </c>
      <c r="Y831" s="10" t="str">
        <f aca="false">_xlfn.CONCAT("https://comprasnet.gov.br/livre/pregao/ata2.asp?co_no_uasg=",E831,"&amp;numprp=",D831)</f>
        <v>https://comprasnet.gov.br/livre/pregao/ata2.asp?co_no_uasg=158460&amp;numprp=0142020</v>
      </c>
      <c r="Z831" s="10" t="str">
        <f aca="false">_xlfn.CONCAT("https://comprasnet.gov.br/livre/pregao/anexosDosItens.asp?uasg=",E831,"&amp;numprp=",D831,"&amp;prgcod=863000")</f>
        <v>https://comprasnet.gov.br/livre/pregao/anexosDosItens.asp?uasg=158460&amp;numprp=0142020&amp;prgcod=863000</v>
      </c>
      <c r="AA831" s="10" t="str">
        <f aca="false">_xlfn.CONCAT("http://compras.dados.gov.br/pregoes/doc/pregao/",B831,"/itens.json")</f>
        <v>http://compras.dados.gov.br/pregoes/doc/pregao/1584600000142020/itens.json</v>
      </c>
    </row>
    <row r="832" s="6" customFormat="true" ht="15" hidden="false" customHeight="false" outlineLevel="0" collapsed="false">
      <c r="A832" s="8" t="s">
        <v>2770</v>
      </c>
      <c r="B832" s="8" t="str">
        <f aca="false">_xlfn.CONCAT(E832,"000",D832)</f>
        <v>1531520001092020</v>
      </c>
      <c r="C832" s="8" t="s">
        <v>2810</v>
      </c>
      <c r="D832" s="8" t="str">
        <f aca="false">RIGHT(A832,7)</f>
        <v>1092020</v>
      </c>
      <c r="E832" s="8" t="n">
        <f aca="false">O832</f>
        <v>153152</v>
      </c>
      <c r="F832" s="8" t="str">
        <f aca="false">RIGHT(C832,3)</f>
        <v>028</v>
      </c>
      <c r="G832" s="8" t="s">
        <v>8</v>
      </c>
      <c r="H832" s="8" t="n">
        <v>399357</v>
      </c>
      <c r="I832" s="8" t="s">
        <v>2811</v>
      </c>
      <c r="J832" s="8" t="s">
        <v>2812</v>
      </c>
      <c r="K832" s="8" t="s">
        <v>62</v>
      </c>
      <c r="L832" s="8" t="s">
        <v>161</v>
      </c>
      <c r="M832" s="8" t="s">
        <v>32</v>
      </c>
      <c r="N832" s="8" t="s">
        <v>162</v>
      </c>
      <c r="O832" s="8" t="n">
        <v>153152</v>
      </c>
      <c r="P832" s="8" t="s">
        <v>1910</v>
      </c>
      <c r="Q832" s="8" t="n">
        <v>26000</v>
      </c>
      <c r="R832" s="8" t="s">
        <v>46</v>
      </c>
      <c r="S832" s="8" t="n">
        <v>26245</v>
      </c>
      <c r="T832" s="8" t="s">
        <v>864</v>
      </c>
      <c r="U832" s="8" t="s">
        <v>178</v>
      </c>
      <c r="V832" s="8" t="s">
        <v>68</v>
      </c>
      <c r="W832" s="9" t="n">
        <v>8</v>
      </c>
      <c r="Y832" s="10" t="str">
        <f aca="false">_xlfn.CONCAT("https://comprasnet.gov.br/livre/pregao/ata2.asp?co_no_uasg=",E832,"&amp;numprp=",D832)</f>
        <v>https://comprasnet.gov.br/livre/pregao/ata2.asp?co_no_uasg=153152&amp;numprp=1092020</v>
      </c>
      <c r="Z832" s="10" t="str">
        <f aca="false">_xlfn.CONCAT("https://comprasnet.gov.br/livre/pregao/anexosDosItens.asp?uasg=",E832,"&amp;numprp=",D832,"&amp;prgcod=863000")</f>
        <v>https://comprasnet.gov.br/livre/pregao/anexosDosItens.asp?uasg=153152&amp;numprp=1092020&amp;prgcod=863000</v>
      </c>
      <c r="AA832" s="10" t="str">
        <f aca="false">_xlfn.CONCAT("http://compras.dados.gov.br/pregoes/doc/pregao/",B832,"/itens.json")</f>
        <v>http://compras.dados.gov.br/pregoes/doc/pregao/1531520001092020/itens.json</v>
      </c>
    </row>
    <row r="833" s="6" customFormat="true" ht="15" hidden="false" customHeight="false" outlineLevel="0" collapsed="false">
      <c r="A833" s="8" t="s">
        <v>2394</v>
      </c>
      <c r="B833" s="8" t="str">
        <f aca="false">_xlfn.CONCAT(E833,"000",D833)</f>
        <v>1604790000022019</v>
      </c>
      <c r="C833" s="8" t="s">
        <v>2813</v>
      </c>
      <c r="D833" s="8" t="str">
        <f aca="false">RIGHT(A833,7)</f>
        <v>0022019</v>
      </c>
      <c r="E833" s="8" t="n">
        <f aca="false">O833</f>
        <v>160479</v>
      </c>
      <c r="F833" s="8" t="str">
        <f aca="false">RIGHT(C833,3)</f>
        <v>303</v>
      </c>
      <c r="G833" s="8" t="s">
        <v>8</v>
      </c>
      <c r="H833" s="8" t="n">
        <v>150711</v>
      </c>
      <c r="I833" s="8" t="s">
        <v>217</v>
      </c>
      <c r="J833" s="8" t="s">
        <v>2814</v>
      </c>
      <c r="K833" s="8" t="s">
        <v>2085</v>
      </c>
      <c r="L833" s="8" t="s">
        <v>161</v>
      </c>
      <c r="M833" s="8" t="s">
        <v>32</v>
      </c>
      <c r="N833" s="8" t="s">
        <v>162</v>
      </c>
      <c r="O833" s="8" t="n">
        <v>160479</v>
      </c>
      <c r="P833" s="8" t="s">
        <v>1538</v>
      </c>
      <c r="Q833" s="8" t="n">
        <v>52000</v>
      </c>
      <c r="R833" s="8" t="s">
        <v>102</v>
      </c>
      <c r="S833" s="8" t="n">
        <v>52121</v>
      </c>
      <c r="T833" s="8" t="s">
        <v>140</v>
      </c>
      <c r="U833" s="8" t="s">
        <v>319</v>
      </c>
      <c r="V833" s="8" t="s">
        <v>83</v>
      </c>
      <c r="W833" s="9" t="n">
        <v>8</v>
      </c>
      <c r="Y833" s="10" t="str">
        <f aca="false">_xlfn.CONCAT("https://comprasnet.gov.br/livre/pregao/ata2.asp?co_no_uasg=",E833,"&amp;numprp=",D833)</f>
        <v>https://comprasnet.gov.br/livre/pregao/ata2.asp?co_no_uasg=160479&amp;numprp=0022019</v>
      </c>
      <c r="Z833" s="10" t="str">
        <f aca="false">_xlfn.CONCAT("https://comprasnet.gov.br/livre/pregao/anexosDosItens.asp?uasg=",E833,"&amp;numprp=",D833,"&amp;prgcod=863000")</f>
        <v>https://comprasnet.gov.br/livre/pregao/anexosDosItens.asp?uasg=160479&amp;numprp=0022019&amp;prgcod=863000</v>
      </c>
      <c r="AA833" s="10" t="str">
        <f aca="false">_xlfn.CONCAT("http://compras.dados.gov.br/pregoes/doc/pregao/",B833,"/itens.json")</f>
        <v>http://compras.dados.gov.br/pregoes/doc/pregao/1604790000022019/itens.json</v>
      </c>
    </row>
    <row r="834" s="6" customFormat="true" ht="15" hidden="false" customHeight="false" outlineLevel="0" collapsed="false">
      <c r="A834" s="8" t="s">
        <v>2815</v>
      </c>
      <c r="B834" s="8" t="str">
        <f aca="false">_xlfn.CONCAT(E834,"000",D834)</f>
        <v>7838100000172019</v>
      </c>
      <c r="C834" s="8" t="s">
        <v>2816</v>
      </c>
      <c r="D834" s="8" t="str">
        <f aca="false">RIGHT(A834,7)</f>
        <v>0172019</v>
      </c>
      <c r="E834" s="8" t="n">
        <f aca="false">O834</f>
        <v>783810</v>
      </c>
      <c r="F834" s="8" t="str">
        <f aca="false">RIGHT(C834,3)</f>
        <v>046</v>
      </c>
      <c r="G834" s="8" t="s">
        <v>8</v>
      </c>
      <c r="H834" s="8" t="n">
        <v>150711</v>
      </c>
      <c r="I834" s="8" t="s">
        <v>217</v>
      </c>
      <c r="J834" s="8" t="s">
        <v>2484</v>
      </c>
      <c r="K834" s="8" t="s">
        <v>2085</v>
      </c>
      <c r="L834" s="8" t="s">
        <v>161</v>
      </c>
      <c r="M834" s="8" t="s">
        <v>32</v>
      </c>
      <c r="N834" s="8" t="s">
        <v>162</v>
      </c>
      <c r="O834" s="8" t="n">
        <v>783810</v>
      </c>
      <c r="P834" s="8" t="s">
        <v>2817</v>
      </c>
      <c r="Q834" s="8" t="n">
        <v>52000</v>
      </c>
      <c r="R834" s="8" t="s">
        <v>102</v>
      </c>
      <c r="S834" s="8" t="n">
        <v>52131</v>
      </c>
      <c r="T834" s="8" t="s">
        <v>208</v>
      </c>
      <c r="U834" s="8" t="s">
        <v>557</v>
      </c>
      <c r="V834" s="8" t="s">
        <v>105</v>
      </c>
      <c r="W834" s="9" t="n">
        <v>8</v>
      </c>
      <c r="Y834" s="10" t="str">
        <f aca="false">_xlfn.CONCAT("https://comprasnet.gov.br/livre/pregao/ata2.asp?co_no_uasg=",E834,"&amp;numprp=",D834)</f>
        <v>https://comprasnet.gov.br/livre/pregao/ata2.asp?co_no_uasg=783810&amp;numprp=0172019</v>
      </c>
      <c r="Z834" s="10" t="str">
        <f aca="false">_xlfn.CONCAT("https://comprasnet.gov.br/livre/pregao/anexosDosItens.asp?uasg=",E834,"&amp;numprp=",D834,"&amp;prgcod=863000")</f>
        <v>https://comprasnet.gov.br/livre/pregao/anexosDosItens.asp?uasg=783810&amp;numprp=0172019&amp;prgcod=863000</v>
      </c>
      <c r="AA834" s="10" t="str">
        <f aca="false">_xlfn.CONCAT("http://compras.dados.gov.br/pregoes/doc/pregao/",B834,"/itens.json")</f>
        <v>http://compras.dados.gov.br/pregoes/doc/pregao/7838100000172019/itens.json</v>
      </c>
    </row>
    <row r="835" s="6" customFormat="true" ht="15" hidden="false" customHeight="false" outlineLevel="0" collapsed="false">
      <c r="A835" s="8" t="s">
        <v>2818</v>
      </c>
      <c r="B835" s="8" t="str">
        <f aca="false">_xlfn.CONCAT(E835,"000",D835)</f>
        <v>1603560000162019</v>
      </c>
      <c r="C835" s="8" t="s">
        <v>2819</v>
      </c>
      <c r="D835" s="8" t="str">
        <f aca="false">RIGHT(A835,7)</f>
        <v>0162019</v>
      </c>
      <c r="E835" s="8" t="n">
        <f aca="false">O835</f>
        <v>160356</v>
      </c>
      <c r="F835" s="8" t="str">
        <f aca="false">RIGHT(C835,3)</f>
        <v>085</v>
      </c>
      <c r="G835" s="8" t="s">
        <v>8</v>
      </c>
      <c r="H835" s="8" t="n">
        <v>150711</v>
      </c>
      <c r="I835" s="8" t="s">
        <v>217</v>
      </c>
      <c r="J835" s="8" t="s">
        <v>2820</v>
      </c>
      <c r="K835" s="8" t="s">
        <v>2085</v>
      </c>
      <c r="L835" s="8" t="s">
        <v>161</v>
      </c>
      <c r="M835" s="8" t="s">
        <v>32</v>
      </c>
      <c r="N835" s="8" t="s">
        <v>162</v>
      </c>
      <c r="O835" s="8" t="n">
        <v>160356</v>
      </c>
      <c r="P835" s="8" t="s">
        <v>2821</v>
      </c>
      <c r="Q835" s="8" t="n">
        <v>52000</v>
      </c>
      <c r="R835" s="8" t="s">
        <v>102</v>
      </c>
      <c r="S835" s="8" t="n">
        <v>52121</v>
      </c>
      <c r="T835" s="8" t="s">
        <v>140</v>
      </c>
      <c r="U835" s="8" t="s">
        <v>141</v>
      </c>
      <c r="V835" s="8" t="s">
        <v>105</v>
      </c>
      <c r="W835" s="9" t="n">
        <v>8</v>
      </c>
      <c r="Y835" s="10" t="str">
        <f aca="false">_xlfn.CONCAT("https://comprasnet.gov.br/livre/pregao/ata2.asp?co_no_uasg=",E835,"&amp;numprp=",D835)</f>
        <v>https://comprasnet.gov.br/livre/pregao/ata2.asp?co_no_uasg=160356&amp;numprp=0162019</v>
      </c>
      <c r="Z835" s="10" t="str">
        <f aca="false">_xlfn.CONCAT("https://comprasnet.gov.br/livre/pregao/anexosDosItens.asp?uasg=",E835,"&amp;numprp=",D835,"&amp;prgcod=863000")</f>
        <v>https://comprasnet.gov.br/livre/pregao/anexosDosItens.asp?uasg=160356&amp;numprp=0162019&amp;prgcod=863000</v>
      </c>
      <c r="AA835" s="10" t="str">
        <f aca="false">_xlfn.CONCAT("http://compras.dados.gov.br/pregoes/doc/pregao/",B835,"/itens.json")</f>
        <v>http://compras.dados.gov.br/pregoes/doc/pregao/1603560000162019/itens.json</v>
      </c>
    </row>
    <row r="836" s="6" customFormat="true" ht="15" hidden="false" customHeight="false" outlineLevel="0" collapsed="false">
      <c r="A836" s="8" t="s">
        <v>2822</v>
      </c>
      <c r="B836" s="8" t="str">
        <f aca="false">_xlfn.CONCAT(E836,"000",D836)</f>
        <v>1206340000842020</v>
      </c>
      <c r="C836" s="8" t="s">
        <v>2823</v>
      </c>
      <c r="D836" s="8" t="str">
        <f aca="false">RIGHT(A836,7)</f>
        <v>0842020</v>
      </c>
      <c r="E836" s="8" t="n">
        <f aca="false">O836</f>
        <v>120634</v>
      </c>
      <c r="F836" s="8" t="str">
        <f aca="false">RIGHT(C836,3)</f>
        <v>004</v>
      </c>
      <c r="G836" s="8" t="s">
        <v>8</v>
      </c>
      <c r="H836" s="8" t="n">
        <v>337565</v>
      </c>
      <c r="I836" s="8" t="s">
        <v>437</v>
      </c>
      <c r="J836" s="8" t="s">
        <v>438</v>
      </c>
      <c r="K836" s="8" t="s">
        <v>62</v>
      </c>
      <c r="L836" s="8" t="s">
        <v>161</v>
      </c>
      <c r="M836" s="8" t="s">
        <v>32</v>
      </c>
      <c r="N836" s="8" t="s">
        <v>162</v>
      </c>
      <c r="O836" s="8" t="n">
        <v>120634</v>
      </c>
      <c r="P836" s="8" t="s">
        <v>2824</v>
      </c>
      <c r="Q836" s="8" t="n">
        <v>52000</v>
      </c>
      <c r="R836" s="8" t="s">
        <v>102</v>
      </c>
      <c r="S836" s="8" t="n">
        <v>52111</v>
      </c>
      <c r="T836" s="8" t="s">
        <v>103</v>
      </c>
      <c r="U836" s="8" t="s">
        <v>48</v>
      </c>
      <c r="V836" s="8" t="s">
        <v>68</v>
      </c>
      <c r="W836" s="9" t="n">
        <v>8</v>
      </c>
      <c r="Y836" s="10" t="str">
        <f aca="false">_xlfn.CONCAT("https://comprasnet.gov.br/livre/pregao/ata2.asp?co_no_uasg=",E836,"&amp;numprp=",D836)</f>
        <v>https://comprasnet.gov.br/livre/pregao/ata2.asp?co_no_uasg=120634&amp;numprp=0842020</v>
      </c>
      <c r="Z836" s="10" t="str">
        <f aca="false">_xlfn.CONCAT("https://comprasnet.gov.br/livre/pregao/anexosDosItens.asp?uasg=",E836,"&amp;numprp=",D836,"&amp;prgcod=863000")</f>
        <v>https://comprasnet.gov.br/livre/pregao/anexosDosItens.asp?uasg=120634&amp;numprp=0842020&amp;prgcod=863000</v>
      </c>
      <c r="AA836" s="10" t="str">
        <f aca="false">_xlfn.CONCAT("http://compras.dados.gov.br/pregoes/doc/pregao/",B836,"/itens.json")</f>
        <v>http://compras.dados.gov.br/pregoes/doc/pregao/1206340000842020/itens.json</v>
      </c>
    </row>
    <row r="837" s="6" customFormat="true" ht="15" hidden="false" customHeight="false" outlineLevel="0" collapsed="false">
      <c r="A837" s="8" t="s">
        <v>2825</v>
      </c>
      <c r="B837" s="8" t="str">
        <f aca="false">_xlfn.CONCAT(E837,"000",D837)</f>
        <v>1550110000442019</v>
      </c>
      <c r="C837" s="8" t="s">
        <v>2826</v>
      </c>
      <c r="D837" s="8" t="str">
        <f aca="false">RIGHT(A837,7)</f>
        <v>0442019</v>
      </c>
      <c r="E837" s="8" t="n">
        <f aca="false">O837</f>
        <v>155011</v>
      </c>
      <c r="F837" s="8" t="str">
        <f aca="false">RIGHT(C837,3)</f>
        <v>049</v>
      </c>
      <c r="G837" s="8" t="s">
        <v>8</v>
      </c>
      <c r="H837" s="8" t="n">
        <v>337565</v>
      </c>
      <c r="I837" s="8" t="s">
        <v>437</v>
      </c>
      <c r="J837" s="8" t="s">
        <v>438</v>
      </c>
      <c r="K837" s="8" t="s">
        <v>62</v>
      </c>
      <c r="L837" s="8" t="s">
        <v>161</v>
      </c>
      <c r="M837" s="8" t="s">
        <v>32</v>
      </c>
      <c r="N837" s="8" t="s">
        <v>162</v>
      </c>
      <c r="O837" s="8" t="n">
        <v>155011</v>
      </c>
      <c r="P837" s="8" t="s">
        <v>2827</v>
      </c>
      <c r="Q837" s="8" t="n">
        <v>26000</v>
      </c>
      <c r="R837" s="8" t="s">
        <v>46</v>
      </c>
      <c r="S837" s="8" t="n">
        <v>26443</v>
      </c>
      <c r="T837" s="8" t="s">
        <v>185</v>
      </c>
      <c r="U837" s="8" t="s">
        <v>48</v>
      </c>
      <c r="V837" s="8" t="s">
        <v>68</v>
      </c>
      <c r="W837" s="9" t="n">
        <v>8</v>
      </c>
      <c r="Y837" s="10" t="str">
        <f aca="false">_xlfn.CONCAT("https://comprasnet.gov.br/livre/pregao/ata2.asp?co_no_uasg=",E837,"&amp;numprp=",D837)</f>
        <v>https://comprasnet.gov.br/livre/pregao/ata2.asp?co_no_uasg=155011&amp;numprp=0442019</v>
      </c>
      <c r="Z837" s="10" t="str">
        <f aca="false">_xlfn.CONCAT("https://comprasnet.gov.br/livre/pregao/anexosDosItens.asp?uasg=",E837,"&amp;numprp=",D837,"&amp;prgcod=863000")</f>
        <v>https://comprasnet.gov.br/livre/pregao/anexosDosItens.asp?uasg=155011&amp;numprp=0442019&amp;prgcod=863000</v>
      </c>
      <c r="AA837" s="10" t="str">
        <f aca="false">_xlfn.CONCAT("http://compras.dados.gov.br/pregoes/doc/pregao/",B837,"/itens.json")</f>
        <v>http://compras.dados.gov.br/pregoes/doc/pregao/1550110000442019/itens.json</v>
      </c>
    </row>
    <row r="838" s="6" customFormat="true" ht="15" hidden="false" customHeight="false" outlineLevel="0" collapsed="false">
      <c r="A838" s="8" t="s">
        <v>179</v>
      </c>
      <c r="B838" s="8" t="str">
        <f aca="false">_xlfn.CONCAT(E838,"000",D838)</f>
        <v>1559080000382020</v>
      </c>
      <c r="C838" s="8" t="s">
        <v>2828</v>
      </c>
      <c r="D838" s="8" t="str">
        <f aca="false">RIGHT(A838,7)</f>
        <v>0382020</v>
      </c>
      <c r="E838" s="8" t="n">
        <f aca="false">O838</f>
        <v>155908</v>
      </c>
      <c r="F838" s="8" t="str">
        <f aca="false">RIGHT(C838,3)</f>
        <v>082</v>
      </c>
      <c r="G838" s="8" t="s">
        <v>8</v>
      </c>
      <c r="H838" s="8" t="n">
        <v>383056</v>
      </c>
      <c r="I838" s="8" t="s">
        <v>303</v>
      </c>
      <c r="J838" s="8" t="s">
        <v>304</v>
      </c>
      <c r="K838" s="8" t="s">
        <v>183</v>
      </c>
      <c r="L838" s="8" t="s">
        <v>161</v>
      </c>
      <c r="M838" s="8" t="s">
        <v>32</v>
      </c>
      <c r="N838" s="8" t="s">
        <v>162</v>
      </c>
      <c r="O838" s="8" t="n">
        <v>155908</v>
      </c>
      <c r="P838" s="8" t="s">
        <v>184</v>
      </c>
      <c r="Q838" s="8" t="n">
        <v>26000</v>
      </c>
      <c r="R838" s="8" t="s">
        <v>46</v>
      </c>
      <c r="S838" s="8" t="n">
        <v>26443</v>
      </c>
      <c r="T838" s="8" t="s">
        <v>185</v>
      </c>
      <c r="U838" s="8" t="s">
        <v>141</v>
      </c>
      <c r="V838" s="8" t="s">
        <v>38</v>
      </c>
      <c r="W838" s="9" t="n">
        <v>8</v>
      </c>
      <c r="Y838" s="10" t="str">
        <f aca="false">_xlfn.CONCAT("https://comprasnet.gov.br/livre/pregao/ata2.asp?co_no_uasg=",E838,"&amp;numprp=",D838)</f>
        <v>https://comprasnet.gov.br/livre/pregao/ata2.asp?co_no_uasg=155908&amp;numprp=0382020</v>
      </c>
      <c r="Z838" s="10" t="str">
        <f aca="false">_xlfn.CONCAT("https://comprasnet.gov.br/livre/pregao/anexosDosItens.asp?uasg=",E838,"&amp;numprp=",D838,"&amp;prgcod=863000")</f>
        <v>https://comprasnet.gov.br/livre/pregao/anexosDosItens.asp?uasg=155908&amp;numprp=0382020&amp;prgcod=863000</v>
      </c>
      <c r="AA838" s="10" t="str">
        <f aca="false">_xlfn.CONCAT("http://compras.dados.gov.br/pregoes/doc/pregao/",B838,"/itens.json")</f>
        <v>http://compras.dados.gov.br/pregoes/doc/pregao/1559080000382020/itens.json</v>
      </c>
    </row>
    <row r="839" s="6" customFormat="true" ht="15" hidden="false" customHeight="false" outlineLevel="0" collapsed="false">
      <c r="A839" s="8" t="s">
        <v>2829</v>
      </c>
      <c r="B839" s="8" t="str">
        <f aca="false">_xlfn.CONCAT(E839,"000",D839)</f>
        <v>1206690000322020</v>
      </c>
      <c r="C839" s="8" t="s">
        <v>2830</v>
      </c>
      <c r="D839" s="8" t="str">
        <f aca="false">RIGHT(A839,7)</f>
        <v>0322020</v>
      </c>
      <c r="E839" s="8" t="n">
        <f aca="false">O839</f>
        <v>120669</v>
      </c>
      <c r="F839" s="8" t="str">
        <f aca="false">RIGHT(C839,3)</f>
        <v>052</v>
      </c>
      <c r="G839" s="8" t="s">
        <v>8</v>
      </c>
      <c r="H839" s="8" t="n">
        <v>458892</v>
      </c>
      <c r="I839" s="8" t="s">
        <v>190</v>
      </c>
      <c r="J839" s="8" t="s">
        <v>191</v>
      </c>
      <c r="K839" s="8" t="s">
        <v>62</v>
      </c>
      <c r="L839" s="8" t="s">
        <v>161</v>
      </c>
      <c r="M839" s="8" t="s">
        <v>32</v>
      </c>
      <c r="N839" s="8" t="s">
        <v>162</v>
      </c>
      <c r="O839" s="8" t="n">
        <v>120669</v>
      </c>
      <c r="P839" s="8" t="s">
        <v>236</v>
      </c>
      <c r="Q839" s="8" t="n">
        <v>52000</v>
      </c>
      <c r="R839" s="8" t="s">
        <v>102</v>
      </c>
      <c r="S839" s="8" t="n">
        <v>52111</v>
      </c>
      <c r="T839" s="8" t="s">
        <v>103</v>
      </c>
      <c r="U839" s="8" t="s">
        <v>178</v>
      </c>
      <c r="V839" s="8" t="s">
        <v>38</v>
      </c>
      <c r="W839" s="9" t="n">
        <v>8</v>
      </c>
      <c r="Y839" s="10" t="str">
        <f aca="false">_xlfn.CONCAT("https://comprasnet.gov.br/livre/pregao/ata2.asp?co_no_uasg=",E839,"&amp;numprp=",D839)</f>
        <v>https://comprasnet.gov.br/livre/pregao/ata2.asp?co_no_uasg=120669&amp;numprp=0322020</v>
      </c>
      <c r="Z839" s="10" t="str">
        <f aca="false">_xlfn.CONCAT("https://comprasnet.gov.br/livre/pregao/anexosDosItens.asp?uasg=",E839,"&amp;numprp=",D839,"&amp;prgcod=863000")</f>
        <v>https://comprasnet.gov.br/livre/pregao/anexosDosItens.asp?uasg=120669&amp;numprp=0322020&amp;prgcod=863000</v>
      </c>
      <c r="AA839" s="10" t="str">
        <f aca="false">_xlfn.CONCAT("http://compras.dados.gov.br/pregoes/doc/pregao/",B839,"/itens.json")</f>
        <v>http://compras.dados.gov.br/pregoes/doc/pregao/1206690000322020/itens.json</v>
      </c>
    </row>
    <row r="840" s="6" customFormat="true" ht="15" hidden="false" customHeight="false" outlineLevel="0" collapsed="false">
      <c r="A840" s="8" t="s">
        <v>2831</v>
      </c>
      <c r="B840" s="8" t="str">
        <f aca="false">_xlfn.CONCAT(E840,"000",D840)</f>
        <v>1601750000102020</v>
      </c>
      <c r="C840" s="8" t="s">
        <v>2832</v>
      </c>
      <c r="D840" s="8" t="str">
        <f aca="false">RIGHT(A840,7)</f>
        <v>0102020</v>
      </c>
      <c r="E840" s="8" t="n">
        <f aca="false">O840</f>
        <v>160175</v>
      </c>
      <c r="F840" s="8" t="str">
        <f aca="false">RIGHT(C840,3)</f>
        <v>055</v>
      </c>
      <c r="G840" s="8" t="s">
        <v>8</v>
      </c>
      <c r="H840" s="8" t="n">
        <v>301007</v>
      </c>
      <c r="I840" s="8" t="s">
        <v>2833</v>
      </c>
      <c r="J840" s="8" t="s">
        <v>2834</v>
      </c>
      <c r="K840" s="8" t="s">
        <v>62</v>
      </c>
      <c r="L840" s="8" t="s">
        <v>161</v>
      </c>
      <c r="M840" s="8" t="s">
        <v>32</v>
      </c>
      <c r="N840" s="8" t="s">
        <v>162</v>
      </c>
      <c r="O840" s="8" t="n">
        <v>160175</v>
      </c>
      <c r="P840" s="8" t="s">
        <v>2835</v>
      </c>
      <c r="Q840" s="8" t="n">
        <v>52000</v>
      </c>
      <c r="R840" s="8" t="s">
        <v>102</v>
      </c>
      <c r="S840" s="8" t="n">
        <v>52121</v>
      </c>
      <c r="T840" s="8" t="s">
        <v>140</v>
      </c>
      <c r="U840" s="8" t="s">
        <v>1551</v>
      </c>
      <c r="V840" s="8" t="s">
        <v>68</v>
      </c>
      <c r="W840" s="9" t="n">
        <v>8</v>
      </c>
      <c r="Y840" s="10" t="str">
        <f aca="false">_xlfn.CONCAT("https://comprasnet.gov.br/livre/pregao/ata2.asp?co_no_uasg=",E840,"&amp;numprp=",D840)</f>
        <v>https://comprasnet.gov.br/livre/pregao/ata2.asp?co_no_uasg=160175&amp;numprp=0102020</v>
      </c>
      <c r="Z840" s="10" t="str">
        <f aca="false">_xlfn.CONCAT("https://comprasnet.gov.br/livre/pregao/anexosDosItens.asp?uasg=",E840,"&amp;numprp=",D840,"&amp;prgcod=863000")</f>
        <v>https://comprasnet.gov.br/livre/pregao/anexosDosItens.asp?uasg=160175&amp;numprp=0102020&amp;prgcod=863000</v>
      </c>
      <c r="AA840" s="10" t="str">
        <f aca="false">_xlfn.CONCAT("http://compras.dados.gov.br/pregoes/doc/pregao/",B840,"/itens.json")</f>
        <v>http://compras.dados.gov.br/pregoes/doc/pregao/1601750000102020/itens.json</v>
      </c>
    </row>
    <row r="841" s="6" customFormat="true" ht="15" hidden="false" customHeight="false" outlineLevel="0" collapsed="false">
      <c r="A841" s="8" t="s">
        <v>2836</v>
      </c>
      <c r="B841" s="8" t="str">
        <f aca="false">_xlfn.CONCAT(E841,"000",D841)</f>
        <v>1600580000052019</v>
      </c>
      <c r="C841" s="8" t="s">
        <v>2837</v>
      </c>
      <c r="D841" s="8" t="str">
        <f aca="false">RIGHT(A841,7)</f>
        <v>0052019</v>
      </c>
      <c r="E841" s="8" t="n">
        <f aca="false">O841</f>
        <v>160058</v>
      </c>
      <c r="F841" s="8" t="str">
        <f aca="false">RIGHT(C841,3)</f>
        <v>097</v>
      </c>
      <c r="G841" s="8" t="s">
        <v>8</v>
      </c>
      <c r="H841" s="8" t="n">
        <v>320976</v>
      </c>
      <c r="I841" s="8" t="s">
        <v>322</v>
      </c>
      <c r="J841" s="8" t="s">
        <v>323</v>
      </c>
      <c r="K841" s="8" t="s">
        <v>62</v>
      </c>
      <c r="L841" s="8" t="s">
        <v>161</v>
      </c>
      <c r="M841" s="8" t="s">
        <v>32</v>
      </c>
      <c r="N841" s="8" t="s">
        <v>162</v>
      </c>
      <c r="O841" s="8" t="n">
        <v>160058</v>
      </c>
      <c r="P841" s="8" t="s">
        <v>2838</v>
      </c>
      <c r="Q841" s="8" t="n">
        <v>52000</v>
      </c>
      <c r="R841" s="8" t="s">
        <v>102</v>
      </c>
      <c r="S841" s="8" t="n">
        <v>52121</v>
      </c>
      <c r="T841" s="8" t="s">
        <v>140</v>
      </c>
      <c r="U841" s="8" t="s">
        <v>58</v>
      </c>
      <c r="V841" s="8" t="s">
        <v>59</v>
      </c>
      <c r="W841" s="9" t="n">
        <v>8</v>
      </c>
      <c r="Y841" s="10" t="str">
        <f aca="false">_xlfn.CONCAT("https://comprasnet.gov.br/livre/pregao/ata2.asp?co_no_uasg=",E841,"&amp;numprp=",D841)</f>
        <v>https://comprasnet.gov.br/livre/pregao/ata2.asp?co_no_uasg=160058&amp;numprp=0052019</v>
      </c>
      <c r="Z841" s="10" t="str">
        <f aca="false">_xlfn.CONCAT("https://comprasnet.gov.br/livre/pregao/anexosDosItens.asp?uasg=",E841,"&amp;numprp=",D841,"&amp;prgcod=863000")</f>
        <v>https://comprasnet.gov.br/livre/pregao/anexosDosItens.asp?uasg=160058&amp;numprp=0052019&amp;prgcod=863000</v>
      </c>
      <c r="AA841" s="10" t="str">
        <f aca="false">_xlfn.CONCAT("http://compras.dados.gov.br/pregoes/doc/pregao/",B841,"/itens.json")</f>
        <v>http://compras.dados.gov.br/pregoes/doc/pregao/1600580000052019/itens.json</v>
      </c>
    </row>
    <row r="842" s="6" customFormat="true" ht="15" hidden="false" customHeight="false" outlineLevel="0" collapsed="false">
      <c r="A842" s="8" t="s">
        <v>2825</v>
      </c>
      <c r="B842" s="8" t="str">
        <f aca="false">_xlfn.CONCAT(E842,"000",D842)</f>
        <v>1550110000442019</v>
      </c>
      <c r="C842" s="8" t="s">
        <v>2839</v>
      </c>
      <c r="D842" s="8" t="str">
        <f aca="false">RIGHT(A842,7)</f>
        <v>0442019</v>
      </c>
      <c r="E842" s="8" t="n">
        <f aca="false">O842</f>
        <v>155011</v>
      </c>
      <c r="F842" s="8" t="str">
        <f aca="false">RIGHT(C842,3)</f>
        <v>050</v>
      </c>
      <c r="G842" s="8" t="s">
        <v>8</v>
      </c>
      <c r="H842" s="8" t="n">
        <v>321726</v>
      </c>
      <c r="I842" s="8" t="s">
        <v>2840</v>
      </c>
      <c r="J842" s="8" t="s">
        <v>2841</v>
      </c>
      <c r="K842" s="8" t="s">
        <v>62</v>
      </c>
      <c r="L842" s="8" t="s">
        <v>161</v>
      </c>
      <c r="M842" s="8" t="s">
        <v>32</v>
      </c>
      <c r="N842" s="8" t="s">
        <v>162</v>
      </c>
      <c r="O842" s="8" t="n">
        <v>155011</v>
      </c>
      <c r="P842" s="8" t="s">
        <v>2827</v>
      </c>
      <c r="Q842" s="8" t="n">
        <v>26000</v>
      </c>
      <c r="R842" s="8" t="s">
        <v>46</v>
      </c>
      <c r="S842" s="8" t="n">
        <v>26443</v>
      </c>
      <c r="T842" s="8" t="s">
        <v>185</v>
      </c>
      <c r="U842" s="8" t="s">
        <v>48</v>
      </c>
      <c r="V842" s="8" t="s">
        <v>68</v>
      </c>
      <c r="W842" s="9" t="n">
        <v>8</v>
      </c>
      <c r="Y842" s="10" t="str">
        <f aca="false">_xlfn.CONCAT("https://comprasnet.gov.br/livre/pregao/ata2.asp?co_no_uasg=",E842,"&amp;numprp=",D842)</f>
        <v>https://comprasnet.gov.br/livre/pregao/ata2.asp?co_no_uasg=155011&amp;numprp=0442019</v>
      </c>
      <c r="Z842" s="10" t="str">
        <f aca="false">_xlfn.CONCAT("https://comprasnet.gov.br/livre/pregao/anexosDosItens.asp?uasg=",E842,"&amp;numprp=",D842,"&amp;prgcod=863000")</f>
        <v>https://comprasnet.gov.br/livre/pregao/anexosDosItens.asp?uasg=155011&amp;numprp=0442019&amp;prgcod=863000</v>
      </c>
      <c r="AA842" s="10" t="str">
        <f aca="false">_xlfn.CONCAT("http://compras.dados.gov.br/pregoes/doc/pregao/",B842,"/itens.json")</f>
        <v>http://compras.dados.gov.br/pregoes/doc/pregao/1550110000442019/itens.json</v>
      </c>
    </row>
    <row r="843" s="6" customFormat="true" ht="15" hidden="false" customHeight="false" outlineLevel="0" collapsed="false">
      <c r="A843" s="8" t="s">
        <v>1632</v>
      </c>
      <c r="B843" s="8" t="str">
        <f aca="false">_xlfn.CONCAT(E843,"000",D843)</f>
        <v>1604720000112019</v>
      </c>
      <c r="C843" s="8" t="s">
        <v>2842</v>
      </c>
      <c r="D843" s="8" t="str">
        <f aca="false">RIGHT(A843,7)</f>
        <v>0112019</v>
      </c>
      <c r="E843" s="8" t="n">
        <f aca="false">O843</f>
        <v>160472</v>
      </c>
      <c r="F843" s="8" t="str">
        <f aca="false">RIGHT(C843,3)</f>
        <v>005</v>
      </c>
      <c r="G843" s="8" t="s">
        <v>8</v>
      </c>
      <c r="H843" s="8" t="n">
        <v>354724</v>
      </c>
      <c r="I843" s="8" t="s">
        <v>2843</v>
      </c>
      <c r="J843" s="8" t="s">
        <v>2844</v>
      </c>
      <c r="K843" s="8" t="s">
        <v>62</v>
      </c>
      <c r="L843" s="8" t="s">
        <v>385</v>
      </c>
      <c r="M843" s="8" t="s">
        <v>32</v>
      </c>
      <c r="N843" s="8" t="s">
        <v>2742</v>
      </c>
      <c r="O843" s="8" t="n">
        <v>160472</v>
      </c>
      <c r="P843" s="8" t="s">
        <v>1636</v>
      </c>
      <c r="Q843" s="8" t="n">
        <v>52000</v>
      </c>
      <c r="R843" s="8" t="s">
        <v>102</v>
      </c>
      <c r="S843" s="8" t="n">
        <v>52121</v>
      </c>
      <c r="T843" s="8" t="s">
        <v>140</v>
      </c>
      <c r="U843" s="8" t="s">
        <v>104</v>
      </c>
      <c r="V843" s="8" t="s">
        <v>83</v>
      </c>
      <c r="W843" s="9" t="n">
        <v>8</v>
      </c>
      <c r="Y843" s="10" t="str">
        <f aca="false">_xlfn.CONCAT("https://comprasnet.gov.br/livre/pregao/ata2.asp?co_no_uasg=",E843,"&amp;numprp=",D843)</f>
        <v>https://comprasnet.gov.br/livre/pregao/ata2.asp?co_no_uasg=160472&amp;numprp=0112019</v>
      </c>
      <c r="Z843" s="10" t="str">
        <f aca="false">_xlfn.CONCAT("https://comprasnet.gov.br/livre/pregao/anexosDosItens.asp?uasg=",E843,"&amp;numprp=",D843,"&amp;prgcod=863000")</f>
        <v>https://comprasnet.gov.br/livre/pregao/anexosDosItens.asp?uasg=160472&amp;numprp=0112019&amp;prgcod=863000</v>
      </c>
      <c r="AA843" s="10" t="str">
        <f aca="false">_xlfn.CONCAT("http://compras.dados.gov.br/pregoes/doc/pregao/",B843,"/itens.json")</f>
        <v>http://compras.dados.gov.br/pregoes/doc/pregao/1604720000112019/itens.json</v>
      </c>
    </row>
    <row r="844" s="6" customFormat="true" ht="15" hidden="false" customHeight="false" outlineLevel="0" collapsed="false">
      <c r="A844" s="8" t="s">
        <v>1632</v>
      </c>
      <c r="B844" s="8" t="str">
        <f aca="false">_xlfn.CONCAT(E844,"000",D844)</f>
        <v>1604720000112019</v>
      </c>
      <c r="C844" s="8" t="s">
        <v>2845</v>
      </c>
      <c r="D844" s="8" t="str">
        <f aca="false">RIGHT(A844,7)</f>
        <v>0112019</v>
      </c>
      <c r="E844" s="8" t="n">
        <f aca="false">O844</f>
        <v>160472</v>
      </c>
      <c r="F844" s="8" t="str">
        <f aca="false">RIGHT(C844,3)</f>
        <v>007</v>
      </c>
      <c r="G844" s="8" t="s">
        <v>8</v>
      </c>
      <c r="H844" s="8" t="n">
        <v>317769</v>
      </c>
      <c r="I844" s="8" t="s">
        <v>2846</v>
      </c>
      <c r="J844" s="8" t="s">
        <v>2847</v>
      </c>
      <c r="K844" s="8" t="s">
        <v>62</v>
      </c>
      <c r="L844" s="8" t="s">
        <v>385</v>
      </c>
      <c r="M844" s="8" t="s">
        <v>32</v>
      </c>
      <c r="N844" s="8" t="s">
        <v>2742</v>
      </c>
      <c r="O844" s="8" t="n">
        <v>160472</v>
      </c>
      <c r="P844" s="8" t="s">
        <v>1636</v>
      </c>
      <c r="Q844" s="8" t="n">
        <v>52000</v>
      </c>
      <c r="R844" s="8" t="s">
        <v>102</v>
      </c>
      <c r="S844" s="8" t="n">
        <v>52121</v>
      </c>
      <c r="T844" s="8" t="s">
        <v>140</v>
      </c>
      <c r="U844" s="8" t="s">
        <v>104</v>
      </c>
      <c r="V844" s="8" t="s">
        <v>83</v>
      </c>
      <c r="W844" s="9" t="n">
        <v>8</v>
      </c>
      <c r="Y844" s="10" t="str">
        <f aca="false">_xlfn.CONCAT("https://comprasnet.gov.br/livre/pregao/ata2.asp?co_no_uasg=",E844,"&amp;numprp=",D844)</f>
        <v>https://comprasnet.gov.br/livre/pregao/ata2.asp?co_no_uasg=160472&amp;numprp=0112019</v>
      </c>
      <c r="Z844" s="10" t="str">
        <f aca="false">_xlfn.CONCAT("https://comprasnet.gov.br/livre/pregao/anexosDosItens.asp?uasg=",E844,"&amp;numprp=",D844,"&amp;prgcod=863000")</f>
        <v>https://comprasnet.gov.br/livre/pregao/anexosDosItens.asp?uasg=160472&amp;numprp=0112019&amp;prgcod=863000</v>
      </c>
      <c r="AA844" s="10" t="str">
        <f aca="false">_xlfn.CONCAT("http://compras.dados.gov.br/pregoes/doc/pregao/",B844,"/itens.json")</f>
        <v>http://compras.dados.gov.br/pregoes/doc/pregao/1604720000112019/itens.json</v>
      </c>
    </row>
    <row r="845" s="6" customFormat="true" ht="15" hidden="false" customHeight="false" outlineLevel="0" collapsed="false">
      <c r="A845" s="8" t="s">
        <v>2848</v>
      </c>
      <c r="B845" s="8" t="str">
        <f aca="false">_xlfn.CONCAT(E845,"000",D845)</f>
        <v>1600930000112020</v>
      </c>
      <c r="C845" s="8" t="s">
        <v>2849</v>
      </c>
      <c r="D845" s="8" t="str">
        <f aca="false">RIGHT(A845,7)</f>
        <v>0112020</v>
      </c>
      <c r="E845" s="8" t="n">
        <f aca="false">O845</f>
        <v>160093</v>
      </c>
      <c r="F845" s="8" t="str">
        <f aca="false">RIGHT(C845,3)</f>
        <v>109</v>
      </c>
      <c r="G845" s="8" t="s">
        <v>8</v>
      </c>
      <c r="H845" s="8" t="n">
        <v>150711</v>
      </c>
      <c r="I845" s="8" t="s">
        <v>217</v>
      </c>
      <c r="J845" s="8" t="s">
        <v>2850</v>
      </c>
      <c r="K845" s="8" t="s">
        <v>2085</v>
      </c>
      <c r="L845" s="8" t="s">
        <v>2645</v>
      </c>
      <c r="M845" s="8" t="s">
        <v>32</v>
      </c>
      <c r="N845" s="8" t="s">
        <v>2851</v>
      </c>
      <c r="O845" s="8" t="n">
        <v>160093</v>
      </c>
      <c r="P845" s="8" t="s">
        <v>1400</v>
      </c>
      <c r="Q845" s="8" t="n">
        <v>52000</v>
      </c>
      <c r="R845" s="8" t="s">
        <v>102</v>
      </c>
      <c r="S845" s="8" t="n">
        <v>52121</v>
      </c>
      <c r="T845" s="8" t="s">
        <v>140</v>
      </c>
      <c r="U845" s="8" t="s">
        <v>768</v>
      </c>
      <c r="V845" s="8" t="s">
        <v>105</v>
      </c>
      <c r="W845" s="9" t="n">
        <v>8.05</v>
      </c>
      <c r="Y845" s="10" t="str">
        <f aca="false">_xlfn.CONCAT("https://comprasnet.gov.br/livre/pregao/ata2.asp?co_no_uasg=",E845,"&amp;numprp=",D845)</f>
        <v>https://comprasnet.gov.br/livre/pregao/ata2.asp?co_no_uasg=160093&amp;numprp=0112020</v>
      </c>
      <c r="Z845" s="10" t="str">
        <f aca="false">_xlfn.CONCAT("https://comprasnet.gov.br/livre/pregao/anexosDosItens.asp?uasg=",E845,"&amp;numprp=",D845,"&amp;prgcod=863000")</f>
        <v>https://comprasnet.gov.br/livre/pregao/anexosDosItens.asp?uasg=160093&amp;numprp=0112020&amp;prgcod=863000</v>
      </c>
      <c r="AA845" s="10" t="str">
        <f aca="false">_xlfn.CONCAT("http://compras.dados.gov.br/pregoes/doc/pregao/",B845,"/itens.json")</f>
        <v>http://compras.dados.gov.br/pregoes/doc/pregao/1600930000112020/itens.json</v>
      </c>
    </row>
    <row r="846" s="6" customFormat="true" ht="15" hidden="false" customHeight="false" outlineLevel="0" collapsed="false">
      <c r="A846" s="8" t="s">
        <v>2852</v>
      </c>
      <c r="B846" s="8" t="str">
        <f aca="false">_xlfn.CONCAT(E846,"000",D846)</f>
        <v>7858100000112020</v>
      </c>
      <c r="C846" s="8" t="s">
        <v>2853</v>
      </c>
      <c r="D846" s="8" t="str">
        <f aca="false">RIGHT(A846,7)</f>
        <v>0112020</v>
      </c>
      <c r="E846" s="8" t="n">
        <f aca="false">O846</f>
        <v>785810</v>
      </c>
      <c r="F846" s="8" t="str">
        <f aca="false">RIGHT(C846,3)</f>
        <v>027</v>
      </c>
      <c r="G846" s="8" t="s">
        <v>8</v>
      </c>
      <c r="H846" s="8" t="n">
        <v>312496</v>
      </c>
      <c r="I846" s="8" t="s">
        <v>1292</v>
      </c>
      <c r="J846" s="8" t="s">
        <v>1293</v>
      </c>
      <c r="K846" s="8" t="s">
        <v>30</v>
      </c>
      <c r="L846" s="8" t="s">
        <v>1294</v>
      </c>
      <c r="M846" s="8" t="s">
        <v>32</v>
      </c>
      <c r="N846" s="8" t="s">
        <v>2165</v>
      </c>
      <c r="O846" s="8" t="n">
        <v>785810</v>
      </c>
      <c r="P846" s="8" t="s">
        <v>2854</v>
      </c>
      <c r="Q846" s="8" t="n">
        <v>52000</v>
      </c>
      <c r="R846" s="8" t="s">
        <v>102</v>
      </c>
      <c r="S846" s="8" t="n">
        <v>52131</v>
      </c>
      <c r="T846" s="8" t="s">
        <v>208</v>
      </c>
      <c r="U846" s="8" t="s">
        <v>141</v>
      </c>
      <c r="V846" s="8" t="s">
        <v>68</v>
      </c>
      <c r="W846" s="9" t="n">
        <v>8.14</v>
      </c>
      <c r="Y846" s="10" t="str">
        <f aca="false">_xlfn.CONCAT("https://comprasnet.gov.br/livre/pregao/ata2.asp?co_no_uasg=",E846,"&amp;numprp=",D846)</f>
        <v>https://comprasnet.gov.br/livre/pregao/ata2.asp?co_no_uasg=785810&amp;numprp=0112020</v>
      </c>
      <c r="Z846" s="10" t="str">
        <f aca="false">_xlfn.CONCAT("https://comprasnet.gov.br/livre/pregao/anexosDosItens.asp?uasg=",E846,"&amp;numprp=",D846,"&amp;prgcod=863000")</f>
        <v>https://comprasnet.gov.br/livre/pregao/anexosDosItens.asp?uasg=785810&amp;numprp=0112020&amp;prgcod=863000</v>
      </c>
      <c r="AA846" s="10" t="str">
        <f aca="false">_xlfn.CONCAT("http://compras.dados.gov.br/pregoes/doc/pregao/",B846,"/itens.json")</f>
        <v>http://compras.dados.gov.br/pregoes/doc/pregao/7858100000112020/itens.json</v>
      </c>
    </row>
    <row r="847" s="6" customFormat="true" ht="15" hidden="false" customHeight="false" outlineLevel="0" collapsed="false">
      <c r="A847" s="8" t="s">
        <v>2855</v>
      </c>
      <c r="B847" s="8" t="str">
        <f aca="false">_xlfn.CONCAT(E847,"000",D847)</f>
        <v>1600360001182020</v>
      </c>
      <c r="C847" s="8" t="s">
        <v>2856</v>
      </c>
      <c r="D847" s="8" t="str">
        <f aca="false">RIGHT(A847,7)</f>
        <v>1182020</v>
      </c>
      <c r="E847" s="8" t="n">
        <f aca="false">O847</f>
        <v>160036</v>
      </c>
      <c r="F847" s="8" t="str">
        <f aca="false">RIGHT(C847,3)</f>
        <v>004</v>
      </c>
      <c r="G847" s="8" t="s">
        <v>71</v>
      </c>
      <c r="H847" s="8" t="n">
        <v>470234</v>
      </c>
      <c r="I847" s="8" t="s">
        <v>665</v>
      </c>
      <c r="J847" s="8" t="s">
        <v>666</v>
      </c>
      <c r="K847" s="8" t="s">
        <v>62</v>
      </c>
      <c r="L847" s="8" t="s">
        <v>2857</v>
      </c>
      <c r="M847" s="8" t="s">
        <v>32</v>
      </c>
      <c r="N847" s="8" t="s">
        <v>1626</v>
      </c>
      <c r="O847" s="8" t="n">
        <v>160036</v>
      </c>
      <c r="P847" s="8" t="s">
        <v>2858</v>
      </c>
      <c r="Q847" s="8" t="n">
        <v>52000</v>
      </c>
      <c r="R847" s="8" t="s">
        <v>102</v>
      </c>
      <c r="S847" s="8" t="n">
        <v>52121</v>
      </c>
      <c r="T847" s="8" t="s">
        <v>140</v>
      </c>
      <c r="U847" s="8" t="s">
        <v>114</v>
      </c>
      <c r="V847" s="8" t="s">
        <v>83</v>
      </c>
      <c r="W847" s="9" t="n">
        <v>8.19</v>
      </c>
      <c r="Y847" s="10" t="str">
        <f aca="false">_xlfn.CONCAT("https://comprasnet.gov.br/livre/pregao/ata2.asp?co_no_uasg=",E847,"&amp;numprp=",D847)</f>
        <v>https://comprasnet.gov.br/livre/pregao/ata2.asp?co_no_uasg=160036&amp;numprp=1182020</v>
      </c>
      <c r="Z847" s="10" t="str">
        <f aca="false">_xlfn.CONCAT("https://comprasnet.gov.br/livre/pregao/anexosDosItens.asp?uasg=",E847,"&amp;numprp=",D847,"&amp;prgcod=863000")</f>
        <v>https://comprasnet.gov.br/livre/pregao/anexosDosItens.asp?uasg=160036&amp;numprp=1182020&amp;prgcod=863000</v>
      </c>
      <c r="AA847" s="10" t="str">
        <f aca="false">_xlfn.CONCAT("http://compras.dados.gov.br/pregoes/doc/pregao/",B847,"/itens.json")</f>
        <v>http://compras.dados.gov.br/pregoes/doc/pregao/1600360001182020/itens.json</v>
      </c>
    </row>
    <row r="848" s="6" customFormat="true" ht="15" hidden="false" customHeight="false" outlineLevel="0" collapsed="false">
      <c r="A848" s="8" t="s">
        <v>2859</v>
      </c>
      <c r="B848" s="8" t="str">
        <f aca="false">_xlfn.CONCAT(E848,"000",D848)</f>
        <v>7730000000082020</v>
      </c>
      <c r="C848" s="8" t="s">
        <v>2860</v>
      </c>
      <c r="D848" s="8" t="str">
        <f aca="false">RIGHT(A848,7)</f>
        <v>0082020</v>
      </c>
      <c r="E848" s="8" t="n">
        <f aca="false">O848</f>
        <v>773000</v>
      </c>
      <c r="F848" s="8" t="str">
        <f aca="false">RIGHT(C848,3)</f>
        <v>001</v>
      </c>
      <c r="G848" s="8" t="s">
        <v>71</v>
      </c>
      <c r="H848" s="8" t="n">
        <v>150711</v>
      </c>
      <c r="I848" s="8" t="s">
        <v>217</v>
      </c>
      <c r="J848" s="8" t="s">
        <v>2861</v>
      </c>
      <c r="K848" s="8" t="s">
        <v>2085</v>
      </c>
      <c r="L848" s="8" t="s">
        <v>580</v>
      </c>
      <c r="M848" s="8" t="s">
        <v>32</v>
      </c>
      <c r="N848" s="8" t="s">
        <v>2862</v>
      </c>
      <c r="O848" s="8" t="n">
        <v>773000</v>
      </c>
      <c r="P848" s="8" t="s">
        <v>2863</v>
      </c>
      <c r="Q848" s="8" t="n">
        <v>52000</v>
      </c>
      <c r="R848" s="8" t="s">
        <v>102</v>
      </c>
      <c r="S848" s="8" t="n">
        <v>52131</v>
      </c>
      <c r="T848" s="8" t="s">
        <v>208</v>
      </c>
      <c r="U848" s="8" t="s">
        <v>178</v>
      </c>
      <c r="V848" s="8" t="s">
        <v>59</v>
      </c>
      <c r="W848" s="9" t="n">
        <v>8.194</v>
      </c>
      <c r="Y848" s="10" t="str">
        <f aca="false">_xlfn.CONCAT("https://comprasnet.gov.br/livre/pregao/ata2.asp?co_no_uasg=",E848,"&amp;numprp=",D848)</f>
        <v>https://comprasnet.gov.br/livre/pregao/ata2.asp?co_no_uasg=773000&amp;numprp=0082020</v>
      </c>
      <c r="Z848" s="10" t="str">
        <f aca="false">_xlfn.CONCAT("https://comprasnet.gov.br/livre/pregao/anexosDosItens.asp?uasg=",E848,"&amp;numprp=",D848,"&amp;prgcod=863000")</f>
        <v>https://comprasnet.gov.br/livre/pregao/anexosDosItens.asp?uasg=773000&amp;numprp=0082020&amp;prgcod=863000</v>
      </c>
      <c r="AA848" s="10" t="str">
        <f aca="false">_xlfn.CONCAT("http://compras.dados.gov.br/pregoes/doc/pregao/",B848,"/itens.json")</f>
        <v>http://compras.dados.gov.br/pregoes/doc/pregao/7730000000082020/itens.json</v>
      </c>
    </row>
    <row r="849" s="6" customFormat="true" ht="15" hidden="false" customHeight="false" outlineLevel="0" collapsed="false">
      <c r="A849" s="8" t="s">
        <v>2864</v>
      </c>
      <c r="B849" s="8" t="str">
        <f aca="false">_xlfn.CONCAT(E849,"000",D849)</f>
        <v>1550150000142020</v>
      </c>
      <c r="C849" s="8" t="s">
        <v>2865</v>
      </c>
      <c r="D849" s="8" t="str">
        <f aca="false">RIGHT(A849,7)</f>
        <v>0142020</v>
      </c>
      <c r="E849" s="8" t="n">
        <f aca="false">O849</f>
        <v>155015</v>
      </c>
      <c r="F849" s="8" t="str">
        <f aca="false">RIGHT(C849,3)</f>
        <v>046</v>
      </c>
      <c r="G849" s="8" t="s">
        <v>8</v>
      </c>
      <c r="H849" s="8" t="n">
        <v>337565</v>
      </c>
      <c r="I849" s="8" t="s">
        <v>437</v>
      </c>
      <c r="J849" s="8" t="s">
        <v>438</v>
      </c>
      <c r="K849" s="8" t="s">
        <v>30</v>
      </c>
      <c r="L849" s="8" t="s">
        <v>2260</v>
      </c>
      <c r="M849" s="8" t="s">
        <v>32</v>
      </c>
      <c r="N849" s="8" t="s">
        <v>2866</v>
      </c>
      <c r="O849" s="8" t="n">
        <v>155015</v>
      </c>
      <c r="P849" s="8" t="s">
        <v>2867</v>
      </c>
      <c r="Q849" s="8" t="n">
        <v>26000</v>
      </c>
      <c r="R849" s="8" t="s">
        <v>46</v>
      </c>
      <c r="S849" s="8" t="n">
        <v>26443</v>
      </c>
      <c r="T849" s="8" t="s">
        <v>185</v>
      </c>
      <c r="U849" s="8" t="s">
        <v>557</v>
      </c>
      <c r="V849" s="8" t="s">
        <v>83</v>
      </c>
      <c r="W849" s="9" t="n">
        <v>8.2</v>
      </c>
      <c r="Y849" s="10" t="str">
        <f aca="false">_xlfn.CONCAT("https://comprasnet.gov.br/livre/pregao/ata2.asp?co_no_uasg=",E849,"&amp;numprp=",D849)</f>
        <v>https://comprasnet.gov.br/livre/pregao/ata2.asp?co_no_uasg=155015&amp;numprp=0142020</v>
      </c>
      <c r="Z849" s="10" t="str">
        <f aca="false">_xlfn.CONCAT("https://comprasnet.gov.br/livre/pregao/anexosDosItens.asp?uasg=",E849,"&amp;numprp=",D849,"&amp;prgcod=863000")</f>
        <v>https://comprasnet.gov.br/livre/pregao/anexosDosItens.asp?uasg=155015&amp;numprp=0142020&amp;prgcod=863000</v>
      </c>
      <c r="AA849" s="10" t="str">
        <f aca="false">_xlfn.CONCAT("http://compras.dados.gov.br/pregoes/doc/pregao/",B849,"/itens.json")</f>
        <v>http://compras.dados.gov.br/pregoes/doc/pregao/1550150000142020/itens.json</v>
      </c>
    </row>
    <row r="850" s="6" customFormat="true" ht="15" hidden="false" customHeight="false" outlineLevel="0" collapsed="false">
      <c r="A850" s="8" t="s">
        <v>2297</v>
      </c>
      <c r="B850" s="8" t="str">
        <f aca="false">_xlfn.CONCAT(E850,"000",D850)</f>
        <v>1132050003452020</v>
      </c>
      <c r="C850" s="8" t="s">
        <v>2868</v>
      </c>
      <c r="D850" s="8" t="str">
        <f aca="false">RIGHT(A850,7)</f>
        <v>3452020</v>
      </c>
      <c r="E850" s="8" t="n">
        <f aca="false">O850</f>
        <v>113205</v>
      </c>
      <c r="F850" s="8" t="str">
        <f aca="false">RIGHT(C850,3)</f>
        <v>009</v>
      </c>
      <c r="G850" s="8" t="s">
        <v>71</v>
      </c>
      <c r="H850" s="8" t="n">
        <v>470234</v>
      </c>
      <c r="I850" s="8" t="s">
        <v>665</v>
      </c>
      <c r="J850" s="8" t="s">
        <v>666</v>
      </c>
      <c r="K850" s="8" t="s">
        <v>30</v>
      </c>
      <c r="L850" s="8" t="s">
        <v>2299</v>
      </c>
      <c r="M850" s="8" t="s">
        <v>32</v>
      </c>
      <c r="N850" s="8" t="s">
        <v>2300</v>
      </c>
      <c r="O850" s="8" t="n">
        <v>113205</v>
      </c>
      <c r="P850" s="8" t="s">
        <v>2301</v>
      </c>
      <c r="Q850" s="8" t="n">
        <v>24000</v>
      </c>
      <c r="R850" s="8" t="s">
        <v>1611</v>
      </c>
      <c r="S850" s="8" t="n">
        <v>20301</v>
      </c>
      <c r="T850" s="8" t="s">
        <v>1612</v>
      </c>
      <c r="U850" s="8" t="s">
        <v>48</v>
      </c>
      <c r="V850" s="8" t="s">
        <v>68</v>
      </c>
      <c r="W850" s="9" t="n">
        <v>8.22</v>
      </c>
      <c r="Y850" s="10" t="str">
        <f aca="false">_xlfn.CONCAT("https://comprasnet.gov.br/livre/pregao/ata2.asp?co_no_uasg=",E850,"&amp;numprp=",D850)</f>
        <v>https://comprasnet.gov.br/livre/pregao/ata2.asp?co_no_uasg=113205&amp;numprp=3452020</v>
      </c>
      <c r="Z850" s="10" t="str">
        <f aca="false">_xlfn.CONCAT("https://comprasnet.gov.br/livre/pregao/anexosDosItens.asp?uasg=",E850,"&amp;numprp=",D850,"&amp;prgcod=863000")</f>
        <v>https://comprasnet.gov.br/livre/pregao/anexosDosItens.asp?uasg=113205&amp;numprp=3452020&amp;prgcod=863000</v>
      </c>
      <c r="AA850" s="10" t="str">
        <f aca="false">_xlfn.CONCAT("http://compras.dados.gov.br/pregoes/doc/pregao/",B850,"/itens.json")</f>
        <v>http://compras.dados.gov.br/pregoes/doc/pregao/1132050003452020/itens.json</v>
      </c>
    </row>
    <row r="851" s="6" customFormat="true" ht="15" hidden="false" customHeight="false" outlineLevel="0" collapsed="false">
      <c r="A851" s="8" t="s">
        <v>2347</v>
      </c>
      <c r="B851" s="8" t="str">
        <f aca="false">_xlfn.CONCAT(E851,"000",D851)</f>
        <v>1132050003452020</v>
      </c>
      <c r="C851" s="8" t="s">
        <v>2869</v>
      </c>
      <c r="D851" s="8" t="str">
        <f aca="false">RIGHT(A851,7)</f>
        <v>3452020</v>
      </c>
      <c r="E851" s="8" t="n">
        <f aca="false">O851</f>
        <v>113205</v>
      </c>
      <c r="F851" s="8" t="str">
        <f aca="false">RIGHT(C851,3)</f>
        <v>009</v>
      </c>
      <c r="G851" s="8" t="s">
        <v>71</v>
      </c>
      <c r="H851" s="8" t="n">
        <v>470234</v>
      </c>
      <c r="I851" s="8" t="s">
        <v>665</v>
      </c>
      <c r="J851" s="8" t="s">
        <v>666</v>
      </c>
      <c r="K851" s="8" t="s">
        <v>30</v>
      </c>
      <c r="L851" s="8" t="s">
        <v>2349</v>
      </c>
      <c r="M851" s="8" t="s">
        <v>32</v>
      </c>
      <c r="N851" s="8" t="s">
        <v>2300</v>
      </c>
      <c r="O851" s="8" t="n">
        <v>113205</v>
      </c>
      <c r="P851" s="8" t="s">
        <v>2301</v>
      </c>
      <c r="Q851" s="8" t="n">
        <v>24000</v>
      </c>
      <c r="R851" s="8" t="s">
        <v>1611</v>
      </c>
      <c r="S851" s="8" t="n">
        <v>20301</v>
      </c>
      <c r="T851" s="8" t="s">
        <v>1612</v>
      </c>
      <c r="U851" s="8" t="s">
        <v>48</v>
      </c>
      <c r="V851" s="8" t="s">
        <v>68</v>
      </c>
      <c r="W851" s="9" t="n">
        <v>8.22</v>
      </c>
      <c r="Y851" s="10" t="str">
        <f aca="false">_xlfn.CONCAT("https://comprasnet.gov.br/livre/pregao/ata2.asp?co_no_uasg=",E851,"&amp;numprp=",D851)</f>
        <v>https://comprasnet.gov.br/livre/pregao/ata2.asp?co_no_uasg=113205&amp;numprp=3452020</v>
      </c>
      <c r="Z851" s="10" t="str">
        <f aca="false">_xlfn.CONCAT("https://comprasnet.gov.br/livre/pregao/anexosDosItens.asp?uasg=",E851,"&amp;numprp=",D851,"&amp;prgcod=863000")</f>
        <v>https://comprasnet.gov.br/livre/pregao/anexosDosItens.asp?uasg=113205&amp;numprp=3452020&amp;prgcod=863000</v>
      </c>
      <c r="AA851" s="10" t="str">
        <f aca="false">_xlfn.CONCAT("http://compras.dados.gov.br/pregoes/doc/pregao/",B851,"/itens.json")</f>
        <v>http://compras.dados.gov.br/pregoes/doc/pregao/1132050003452020/itens.json</v>
      </c>
    </row>
    <row r="852" s="6" customFormat="true" ht="15" hidden="false" customHeight="false" outlineLevel="0" collapsed="false">
      <c r="A852" s="8" t="s">
        <v>2379</v>
      </c>
      <c r="B852" s="8" t="str">
        <f aca="false">_xlfn.CONCAT(E852,"000",D852)</f>
        <v>1206320000612020</v>
      </c>
      <c r="C852" s="8" t="s">
        <v>2870</v>
      </c>
      <c r="D852" s="8" t="str">
        <f aca="false">RIGHT(A852,7)</f>
        <v>0612020</v>
      </c>
      <c r="E852" s="8" t="n">
        <f aca="false">O852</f>
        <v>120632</v>
      </c>
      <c r="F852" s="8" t="str">
        <f aca="false">RIGHT(C852,3)</f>
        <v>104</v>
      </c>
      <c r="G852" s="8" t="s">
        <v>8</v>
      </c>
      <c r="H852" s="8" t="n">
        <v>407993</v>
      </c>
      <c r="I852" s="8" t="s">
        <v>272</v>
      </c>
      <c r="J852" s="8" t="s">
        <v>273</v>
      </c>
      <c r="K852" s="8" t="s">
        <v>30</v>
      </c>
      <c r="L852" s="8" t="s">
        <v>2871</v>
      </c>
      <c r="M852" s="8" t="s">
        <v>32</v>
      </c>
      <c r="N852" s="8" t="s">
        <v>608</v>
      </c>
      <c r="O852" s="8" t="n">
        <v>120632</v>
      </c>
      <c r="P852" s="8" t="s">
        <v>2382</v>
      </c>
      <c r="Q852" s="8" t="n">
        <v>52000</v>
      </c>
      <c r="R852" s="8" t="s">
        <v>102</v>
      </c>
      <c r="S852" s="8" t="n">
        <v>52111</v>
      </c>
      <c r="T852" s="8" t="s">
        <v>103</v>
      </c>
      <c r="U852" s="8" t="s">
        <v>1469</v>
      </c>
      <c r="V852" s="8" t="s">
        <v>38</v>
      </c>
      <c r="W852" s="9" t="n">
        <v>8.29</v>
      </c>
      <c r="Y852" s="10" t="str">
        <f aca="false">_xlfn.CONCAT("https://comprasnet.gov.br/livre/pregao/ata2.asp?co_no_uasg=",E852,"&amp;numprp=",D852)</f>
        <v>https://comprasnet.gov.br/livre/pregao/ata2.asp?co_no_uasg=120632&amp;numprp=0612020</v>
      </c>
      <c r="Z852" s="10" t="str">
        <f aca="false">_xlfn.CONCAT("https://comprasnet.gov.br/livre/pregao/anexosDosItens.asp?uasg=",E852,"&amp;numprp=",D852,"&amp;prgcod=863000")</f>
        <v>https://comprasnet.gov.br/livre/pregao/anexosDosItens.asp?uasg=120632&amp;numprp=0612020&amp;prgcod=863000</v>
      </c>
      <c r="AA852" s="10" t="str">
        <f aca="false">_xlfn.CONCAT("http://compras.dados.gov.br/pregoes/doc/pregao/",B852,"/itens.json")</f>
        <v>http://compras.dados.gov.br/pregoes/doc/pregao/1206320000612020/itens.json</v>
      </c>
    </row>
    <row r="853" s="6" customFormat="true" ht="15" hidden="false" customHeight="false" outlineLevel="0" collapsed="false">
      <c r="A853" s="8" t="s">
        <v>2872</v>
      </c>
      <c r="B853" s="8" t="str">
        <f aca="false">_xlfn.CONCAT(E853,"000",D853)</f>
        <v>7623000004762020</v>
      </c>
      <c r="C853" s="8" t="s">
        <v>2873</v>
      </c>
      <c r="D853" s="8" t="str">
        <f aca="false">RIGHT(A853,7)</f>
        <v>4762020</v>
      </c>
      <c r="E853" s="8" t="n">
        <f aca="false">O853</f>
        <v>762300</v>
      </c>
      <c r="F853" s="8" t="str">
        <f aca="false">RIGHT(C853,3)</f>
        <v>058</v>
      </c>
      <c r="G853" s="8" t="s">
        <v>8</v>
      </c>
      <c r="H853" s="8" t="n">
        <v>337565</v>
      </c>
      <c r="I853" s="8" t="s">
        <v>437</v>
      </c>
      <c r="J853" s="8" t="s">
        <v>438</v>
      </c>
      <c r="K853" s="8" t="s">
        <v>62</v>
      </c>
      <c r="L853" s="8" t="s">
        <v>580</v>
      </c>
      <c r="M853" s="8" t="s">
        <v>32</v>
      </c>
      <c r="N853" s="8" t="s">
        <v>2862</v>
      </c>
      <c r="O853" s="8" t="n">
        <v>762300</v>
      </c>
      <c r="P853" s="8" t="s">
        <v>2874</v>
      </c>
      <c r="Q853" s="8" t="n">
        <v>52000</v>
      </c>
      <c r="R853" s="8" t="s">
        <v>102</v>
      </c>
      <c r="S853" s="8" t="n">
        <v>52131</v>
      </c>
      <c r="T853" s="8" t="s">
        <v>208</v>
      </c>
      <c r="U853" s="8" t="s">
        <v>178</v>
      </c>
      <c r="V853" s="8" t="s">
        <v>49</v>
      </c>
      <c r="W853" s="9" t="n">
        <v>8.3</v>
      </c>
      <c r="Y853" s="10" t="str">
        <f aca="false">_xlfn.CONCAT("https://comprasnet.gov.br/livre/pregao/ata2.asp?co_no_uasg=",E853,"&amp;numprp=",D853)</f>
        <v>https://comprasnet.gov.br/livre/pregao/ata2.asp?co_no_uasg=762300&amp;numprp=4762020</v>
      </c>
      <c r="Z853" s="10" t="str">
        <f aca="false">_xlfn.CONCAT("https://comprasnet.gov.br/livre/pregao/anexosDosItens.asp?uasg=",E853,"&amp;numprp=",D853,"&amp;prgcod=863000")</f>
        <v>https://comprasnet.gov.br/livre/pregao/anexosDosItens.asp?uasg=762300&amp;numprp=4762020&amp;prgcod=863000</v>
      </c>
      <c r="AA853" s="10" t="str">
        <f aca="false">_xlfn.CONCAT("http://compras.dados.gov.br/pregoes/doc/pregao/",B853,"/itens.json")</f>
        <v>http://compras.dados.gov.br/pregoes/doc/pregao/7623000004762020/itens.json</v>
      </c>
    </row>
    <row r="854" s="6" customFormat="true" ht="15" hidden="false" customHeight="false" outlineLevel="0" collapsed="false">
      <c r="A854" s="8" t="s">
        <v>2875</v>
      </c>
      <c r="B854" s="8" t="str">
        <f aca="false">_xlfn.CONCAT(E854,"000",D854)</f>
        <v>1603450001342020</v>
      </c>
      <c r="C854" s="8" t="s">
        <v>2876</v>
      </c>
      <c r="D854" s="8" t="str">
        <f aca="false">RIGHT(A854,7)</f>
        <v>1342020</v>
      </c>
      <c r="E854" s="8" t="n">
        <f aca="false">O854</f>
        <v>160345</v>
      </c>
      <c r="F854" s="8" t="str">
        <f aca="false">RIGHT(C854,3)</f>
        <v>006</v>
      </c>
      <c r="G854" s="8" t="s">
        <v>71</v>
      </c>
      <c r="H854" s="8" t="n">
        <v>314619</v>
      </c>
      <c r="I854" s="8" t="s">
        <v>2877</v>
      </c>
      <c r="J854" s="8" t="s">
        <v>2878</v>
      </c>
      <c r="K854" s="8" t="s">
        <v>1189</v>
      </c>
      <c r="L854" s="8" t="s">
        <v>1123</v>
      </c>
      <c r="M854" s="8" t="s">
        <v>32</v>
      </c>
      <c r="N854" s="8" t="s">
        <v>2879</v>
      </c>
      <c r="O854" s="8" t="n">
        <v>160345</v>
      </c>
      <c r="P854" s="8" t="s">
        <v>2880</v>
      </c>
      <c r="Q854" s="8" t="n">
        <v>52000</v>
      </c>
      <c r="R854" s="8" t="s">
        <v>102</v>
      </c>
      <c r="S854" s="8" t="n">
        <v>52121</v>
      </c>
      <c r="T854" s="8" t="s">
        <v>140</v>
      </c>
      <c r="U854" s="8" t="s">
        <v>557</v>
      </c>
      <c r="V854" s="8" t="s">
        <v>105</v>
      </c>
      <c r="W854" s="9" t="n">
        <v>8.3</v>
      </c>
      <c r="Y854" s="10" t="str">
        <f aca="false">_xlfn.CONCAT("https://comprasnet.gov.br/livre/pregao/ata2.asp?co_no_uasg=",E854,"&amp;numprp=",D854)</f>
        <v>https://comprasnet.gov.br/livre/pregao/ata2.asp?co_no_uasg=160345&amp;numprp=1342020</v>
      </c>
      <c r="Z854" s="10" t="str">
        <f aca="false">_xlfn.CONCAT("https://comprasnet.gov.br/livre/pregao/anexosDosItens.asp?uasg=",E854,"&amp;numprp=",D854,"&amp;prgcod=863000")</f>
        <v>https://comprasnet.gov.br/livre/pregao/anexosDosItens.asp?uasg=160345&amp;numprp=1342020&amp;prgcod=863000</v>
      </c>
      <c r="AA854" s="10" t="str">
        <f aca="false">_xlfn.CONCAT("http://compras.dados.gov.br/pregoes/doc/pregao/",B854,"/itens.json")</f>
        <v>http://compras.dados.gov.br/pregoes/doc/pregao/1603450001342020/itens.json</v>
      </c>
    </row>
    <row r="855" s="6" customFormat="true" ht="15" hidden="false" customHeight="false" outlineLevel="0" collapsed="false">
      <c r="A855" s="8" t="s">
        <v>2779</v>
      </c>
      <c r="B855" s="8" t="str">
        <f aca="false">_xlfn.CONCAT(E855,"000",D855)</f>
        <v>1600120000032020</v>
      </c>
      <c r="C855" s="8" t="s">
        <v>2881</v>
      </c>
      <c r="D855" s="8" t="str">
        <f aca="false">RIGHT(A855,7)</f>
        <v>0032020</v>
      </c>
      <c r="E855" s="8" t="n">
        <f aca="false">O855</f>
        <v>160012</v>
      </c>
      <c r="F855" s="8" t="str">
        <f aca="false">RIGHT(C855,3)</f>
        <v>031</v>
      </c>
      <c r="G855" s="8" t="s">
        <v>8</v>
      </c>
      <c r="H855" s="8" t="n">
        <v>340503</v>
      </c>
      <c r="I855" s="8" t="s">
        <v>455</v>
      </c>
      <c r="J855" s="8" t="s">
        <v>456</v>
      </c>
      <c r="K855" s="8" t="s">
        <v>62</v>
      </c>
      <c r="L855" s="8" t="s">
        <v>2882</v>
      </c>
      <c r="M855" s="8" t="s">
        <v>32</v>
      </c>
      <c r="N855" s="8" t="s">
        <v>2883</v>
      </c>
      <c r="O855" s="8" t="n">
        <v>160012</v>
      </c>
      <c r="P855" s="8" t="s">
        <v>1090</v>
      </c>
      <c r="Q855" s="8" t="n">
        <v>52000</v>
      </c>
      <c r="R855" s="8" t="s">
        <v>102</v>
      </c>
      <c r="S855" s="8" t="n">
        <v>52121</v>
      </c>
      <c r="T855" s="8" t="s">
        <v>140</v>
      </c>
      <c r="U855" s="8" t="s">
        <v>466</v>
      </c>
      <c r="V855" s="8" t="s">
        <v>68</v>
      </c>
      <c r="W855" s="9" t="n">
        <v>8.35</v>
      </c>
      <c r="Y855" s="10" t="str">
        <f aca="false">_xlfn.CONCAT("https://comprasnet.gov.br/livre/pregao/ata2.asp?co_no_uasg=",E855,"&amp;numprp=",D855)</f>
        <v>https://comprasnet.gov.br/livre/pregao/ata2.asp?co_no_uasg=160012&amp;numprp=0032020</v>
      </c>
      <c r="Z855" s="10" t="str">
        <f aca="false">_xlfn.CONCAT("https://comprasnet.gov.br/livre/pregao/anexosDosItens.asp?uasg=",E855,"&amp;numprp=",D855,"&amp;prgcod=863000")</f>
        <v>https://comprasnet.gov.br/livre/pregao/anexosDosItens.asp?uasg=160012&amp;numprp=0032020&amp;prgcod=863000</v>
      </c>
      <c r="AA855" s="10" t="str">
        <f aca="false">_xlfn.CONCAT("http://compras.dados.gov.br/pregoes/doc/pregao/",B855,"/itens.json")</f>
        <v>http://compras.dados.gov.br/pregoes/doc/pregao/1600120000032020/itens.json</v>
      </c>
    </row>
    <row r="856" s="6" customFormat="true" ht="15" hidden="false" customHeight="false" outlineLevel="0" collapsed="false">
      <c r="A856" s="8" t="s">
        <v>2884</v>
      </c>
      <c r="B856" s="8" t="str">
        <f aca="false">_xlfn.CONCAT(E856,"000",D856)</f>
        <v>1601290000282020</v>
      </c>
      <c r="C856" s="8" t="s">
        <v>2885</v>
      </c>
      <c r="D856" s="8" t="str">
        <f aca="false">RIGHT(A856,7)</f>
        <v>0282020</v>
      </c>
      <c r="E856" s="8" t="n">
        <f aca="false">O856</f>
        <v>160129</v>
      </c>
      <c r="F856" s="8" t="str">
        <f aca="false">RIGHT(C856,3)</f>
        <v>105</v>
      </c>
      <c r="G856" s="8" t="s">
        <v>8</v>
      </c>
      <c r="H856" s="8" t="n">
        <v>301007</v>
      </c>
      <c r="I856" s="8" t="s">
        <v>2833</v>
      </c>
      <c r="J856" s="8" t="s">
        <v>2834</v>
      </c>
      <c r="K856" s="8" t="s">
        <v>62</v>
      </c>
      <c r="L856" s="8" t="s">
        <v>2463</v>
      </c>
      <c r="M856" s="8" t="s">
        <v>32</v>
      </c>
      <c r="N856" s="8" t="s">
        <v>220</v>
      </c>
      <c r="O856" s="8" t="n">
        <v>160129</v>
      </c>
      <c r="P856" s="8" t="s">
        <v>2886</v>
      </c>
      <c r="Q856" s="8" t="n">
        <v>52000</v>
      </c>
      <c r="R856" s="8" t="s">
        <v>102</v>
      </c>
      <c r="S856" s="8" t="n">
        <v>52121</v>
      </c>
      <c r="T856" s="8" t="s">
        <v>140</v>
      </c>
      <c r="U856" s="8" t="s">
        <v>48</v>
      </c>
      <c r="V856" s="8" t="s">
        <v>49</v>
      </c>
      <c r="W856" s="9" t="n">
        <v>8.38</v>
      </c>
      <c r="Y856" s="10" t="str">
        <f aca="false">_xlfn.CONCAT("https://comprasnet.gov.br/livre/pregao/ata2.asp?co_no_uasg=",E856,"&amp;numprp=",D856)</f>
        <v>https://comprasnet.gov.br/livre/pregao/ata2.asp?co_no_uasg=160129&amp;numprp=0282020</v>
      </c>
      <c r="Z856" s="10" t="str">
        <f aca="false">_xlfn.CONCAT("https://comprasnet.gov.br/livre/pregao/anexosDosItens.asp?uasg=",E856,"&amp;numprp=",D856,"&amp;prgcod=863000")</f>
        <v>https://comprasnet.gov.br/livre/pregao/anexosDosItens.asp?uasg=160129&amp;numprp=0282020&amp;prgcod=863000</v>
      </c>
      <c r="AA856" s="10" t="str">
        <f aca="false">_xlfn.CONCAT("http://compras.dados.gov.br/pregoes/doc/pregao/",B856,"/itens.json")</f>
        <v>http://compras.dados.gov.br/pregoes/doc/pregao/1601290000282020/itens.json</v>
      </c>
    </row>
    <row r="857" s="6" customFormat="true" ht="15" hidden="false" customHeight="false" outlineLevel="0" collapsed="false">
      <c r="A857" s="8" t="s">
        <v>2887</v>
      </c>
      <c r="B857" s="8" t="str">
        <f aca="false">_xlfn.CONCAT(E857,"000",D857)</f>
        <v>1603930000022020</v>
      </c>
      <c r="C857" s="8" t="s">
        <v>2888</v>
      </c>
      <c r="D857" s="8" t="str">
        <f aca="false">RIGHT(A857,7)</f>
        <v>0022020</v>
      </c>
      <c r="E857" s="8" t="n">
        <f aca="false">O857</f>
        <v>160393</v>
      </c>
      <c r="F857" s="8" t="str">
        <f aca="false">RIGHT(C857,3)</f>
        <v>090</v>
      </c>
      <c r="G857" s="8" t="s">
        <v>8</v>
      </c>
      <c r="H857" s="8" t="n">
        <v>337565</v>
      </c>
      <c r="I857" s="8" t="s">
        <v>437</v>
      </c>
      <c r="J857" s="8" t="s">
        <v>438</v>
      </c>
      <c r="K857" s="8" t="s">
        <v>62</v>
      </c>
      <c r="L857" s="8" t="s">
        <v>2729</v>
      </c>
      <c r="M857" s="8" t="s">
        <v>32</v>
      </c>
      <c r="N857" s="8" t="s">
        <v>2613</v>
      </c>
      <c r="O857" s="8" t="n">
        <v>160393</v>
      </c>
      <c r="P857" s="8" t="s">
        <v>2889</v>
      </c>
      <c r="Q857" s="8" t="n">
        <v>52000</v>
      </c>
      <c r="R857" s="8" t="s">
        <v>102</v>
      </c>
      <c r="S857" s="8" t="n">
        <v>52121</v>
      </c>
      <c r="T857" s="8" t="s">
        <v>140</v>
      </c>
      <c r="U857" s="8" t="s">
        <v>141</v>
      </c>
      <c r="V857" s="8" t="s">
        <v>38</v>
      </c>
      <c r="W857" s="9" t="n">
        <v>8.39</v>
      </c>
      <c r="Y857" s="10" t="str">
        <f aca="false">_xlfn.CONCAT("https://comprasnet.gov.br/livre/pregao/ata2.asp?co_no_uasg=",E857,"&amp;numprp=",D857)</f>
        <v>https://comprasnet.gov.br/livre/pregao/ata2.asp?co_no_uasg=160393&amp;numprp=0022020</v>
      </c>
      <c r="Z857" s="10" t="str">
        <f aca="false">_xlfn.CONCAT("https://comprasnet.gov.br/livre/pregao/anexosDosItens.asp?uasg=",E857,"&amp;numprp=",D857,"&amp;prgcod=863000")</f>
        <v>https://comprasnet.gov.br/livre/pregao/anexosDosItens.asp?uasg=160393&amp;numprp=0022020&amp;prgcod=863000</v>
      </c>
      <c r="AA857" s="10" t="str">
        <f aca="false">_xlfn.CONCAT("http://compras.dados.gov.br/pregoes/doc/pregao/",B857,"/itens.json")</f>
        <v>http://compras.dados.gov.br/pregoes/doc/pregao/1603930000022020/itens.json</v>
      </c>
    </row>
    <row r="858" s="6" customFormat="true" ht="15" hidden="false" customHeight="false" outlineLevel="0" collapsed="false">
      <c r="A858" s="8" t="s">
        <v>2890</v>
      </c>
      <c r="B858" s="8" t="str">
        <f aca="false">_xlfn.CONCAT(E858,"000",D858)</f>
        <v>1605290000062020</v>
      </c>
      <c r="C858" s="8" t="s">
        <v>2891</v>
      </c>
      <c r="D858" s="8" t="str">
        <f aca="false">RIGHT(A858,7)</f>
        <v>0062020</v>
      </c>
      <c r="E858" s="8" t="n">
        <f aca="false">O858</f>
        <v>160529</v>
      </c>
      <c r="F858" s="8" t="str">
        <f aca="false">RIGHT(C858,3)</f>
        <v>070</v>
      </c>
      <c r="G858" s="8" t="s">
        <v>8</v>
      </c>
      <c r="H858" s="8" t="n">
        <v>271272</v>
      </c>
      <c r="I858" s="8" t="s">
        <v>1945</v>
      </c>
      <c r="J858" s="8" t="s">
        <v>1946</v>
      </c>
      <c r="K858" s="8" t="s">
        <v>30</v>
      </c>
      <c r="L858" s="8" t="s">
        <v>2892</v>
      </c>
      <c r="M858" s="8" t="s">
        <v>32</v>
      </c>
      <c r="N858" s="8" t="s">
        <v>2893</v>
      </c>
      <c r="O858" s="8" t="n">
        <v>160529</v>
      </c>
      <c r="P858" s="8" t="s">
        <v>2099</v>
      </c>
      <c r="Q858" s="8" t="n">
        <v>52000</v>
      </c>
      <c r="R858" s="8" t="s">
        <v>102</v>
      </c>
      <c r="S858" s="8" t="n">
        <v>52121</v>
      </c>
      <c r="T858" s="8" t="s">
        <v>140</v>
      </c>
      <c r="U858" s="8" t="s">
        <v>104</v>
      </c>
      <c r="V858" s="8" t="s">
        <v>83</v>
      </c>
      <c r="W858" s="9" t="n">
        <v>8.4</v>
      </c>
      <c r="Y858" s="10" t="str">
        <f aca="false">_xlfn.CONCAT("https://comprasnet.gov.br/livre/pregao/ata2.asp?co_no_uasg=",E858,"&amp;numprp=",D858)</f>
        <v>https://comprasnet.gov.br/livre/pregao/ata2.asp?co_no_uasg=160529&amp;numprp=0062020</v>
      </c>
      <c r="Z858" s="10" t="str">
        <f aca="false">_xlfn.CONCAT("https://comprasnet.gov.br/livre/pregao/anexosDosItens.asp?uasg=",E858,"&amp;numprp=",D858,"&amp;prgcod=863000")</f>
        <v>https://comprasnet.gov.br/livre/pregao/anexosDosItens.asp?uasg=160529&amp;numprp=0062020&amp;prgcod=863000</v>
      </c>
      <c r="AA858" s="10" t="str">
        <f aca="false">_xlfn.CONCAT("http://compras.dados.gov.br/pregoes/doc/pregao/",B858,"/itens.json")</f>
        <v>http://compras.dados.gov.br/pregoes/doc/pregao/1605290000062020/itens.json</v>
      </c>
    </row>
    <row r="859" s="6" customFormat="true" ht="15" hidden="false" customHeight="false" outlineLevel="0" collapsed="false">
      <c r="A859" s="8" t="s">
        <v>2894</v>
      </c>
      <c r="B859" s="8" t="str">
        <f aca="false">_xlfn.CONCAT(E859,"000",D859)</f>
        <v>7816000000272020</v>
      </c>
      <c r="C859" s="8" t="s">
        <v>2895</v>
      </c>
      <c r="D859" s="8" t="str">
        <f aca="false">RIGHT(A859,7)</f>
        <v>0272020</v>
      </c>
      <c r="E859" s="8" t="n">
        <f aca="false">O859</f>
        <v>781600</v>
      </c>
      <c r="F859" s="8" t="str">
        <f aca="false">RIGHT(C859,3)</f>
        <v>076</v>
      </c>
      <c r="G859" s="8" t="s">
        <v>8</v>
      </c>
      <c r="H859" s="8" t="n">
        <v>399357</v>
      </c>
      <c r="I859" s="8" t="s">
        <v>2811</v>
      </c>
      <c r="J859" s="8" t="s">
        <v>2812</v>
      </c>
      <c r="K859" s="8" t="s">
        <v>30</v>
      </c>
      <c r="L859" s="8" t="s">
        <v>161</v>
      </c>
      <c r="M859" s="8" t="s">
        <v>32</v>
      </c>
      <c r="N859" s="8" t="s">
        <v>162</v>
      </c>
      <c r="O859" s="8" t="n">
        <v>781600</v>
      </c>
      <c r="P859" s="8" t="s">
        <v>2896</v>
      </c>
      <c r="Q859" s="8" t="n">
        <v>52000</v>
      </c>
      <c r="R859" s="8" t="s">
        <v>102</v>
      </c>
      <c r="S859" s="8" t="n">
        <v>52131</v>
      </c>
      <c r="T859" s="8" t="s">
        <v>208</v>
      </c>
      <c r="U859" s="8" t="s">
        <v>768</v>
      </c>
      <c r="V859" s="8" t="s">
        <v>147</v>
      </c>
      <c r="W859" s="9" t="n">
        <v>8.4</v>
      </c>
      <c r="Y859" s="10" t="str">
        <f aca="false">_xlfn.CONCAT("https://comprasnet.gov.br/livre/pregao/ata2.asp?co_no_uasg=",E859,"&amp;numprp=",D859)</f>
        <v>https://comprasnet.gov.br/livre/pregao/ata2.asp?co_no_uasg=781600&amp;numprp=0272020</v>
      </c>
      <c r="Z859" s="10" t="str">
        <f aca="false">_xlfn.CONCAT("https://comprasnet.gov.br/livre/pregao/anexosDosItens.asp?uasg=",E859,"&amp;numprp=",D859,"&amp;prgcod=863000")</f>
        <v>https://comprasnet.gov.br/livre/pregao/anexosDosItens.asp?uasg=781600&amp;numprp=0272020&amp;prgcod=863000</v>
      </c>
      <c r="AA859" s="10" t="str">
        <f aca="false">_xlfn.CONCAT("http://compras.dados.gov.br/pregoes/doc/pregao/",B859,"/itens.json")</f>
        <v>http://compras.dados.gov.br/pregoes/doc/pregao/7816000000272020/itens.json</v>
      </c>
    </row>
    <row r="860" s="6" customFormat="true" ht="15" hidden="false" customHeight="false" outlineLevel="0" collapsed="false">
      <c r="A860" s="8" t="s">
        <v>2897</v>
      </c>
      <c r="B860" s="8" t="str">
        <f aca="false">_xlfn.CONCAT(E860,"000",D860)</f>
        <v>1603720000172020</v>
      </c>
      <c r="C860" s="8" t="s">
        <v>2898</v>
      </c>
      <c r="D860" s="8" t="str">
        <f aca="false">RIGHT(A860,7)</f>
        <v>0172020</v>
      </c>
      <c r="E860" s="8" t="n">
        <f aca="false">O860</f>
        <v>160372</v>
      </c>
      <c r="F860" s="8" t="str">
        <f aca="false">RIGHT(C860,3)</f>
        <v>066</v>
      </c>
      <c r="G860" s="8" t="s">
        <v>8</v>
      </c>
      <c r="H860" s="8" t="n">
        <v>242024</v>
      </c>
      <c r="I860" s="8" t="s">
        <v>2899</v>
      </c>
      <c r="J860" s="8" t="s">
        <v>2900</v>
      </c>
      <c r="K860" s="8" t="s">
        <v>62</v>
      </c>
      <c r="L860" s="8" t="s">
        <v>2729</v>
      </c>
      <c r="M860" s="8" t="s">
        <v>32</v>
      </c>
      <c r="N860" s="8" t="s">
        <v>2646</v>
      </c>
      <c r="O860" s="8" t="n">
        <v>160372</v>
      </c>
      <c r="P860" s="8" t="s">
        <v>2901</v>
      </c>
      <c r="Q860" s="8" t="n">
        <v>52000</v>
      </c>
      <c r="R860" s="8" t="s">
        <v>102</v>
      </c>
      <c r="S860" s="8" t="n">
        <v>52121</v>
      </c>
      <c r="T860" s="8" t="s">
        <v>140</v>
      </c>
      <c r="U860" s="8" t="s">
        <v>141</v>
      </c>
      <c r="V860" s="8" t="s">
        <v>147</v>
      </c>
      <c r="W860" s="9" t="n">
        <v>8.4</v>
      </c>
      <c r="Y860" s="10" t="str">
        <f aca="false">_xlfn.CONCAT("https://comprasnet.gov.br/livre/pregao/ata2.asp?co_no_uasg=",E860,"&amp;numprp=",D860)</f>
        <v>https://comprasnet.gov.br/livre/pregao/ata2.asp?co_no_uasg=160372&amp;numprp=0172020</v>
      </c>
      <c r="Z860" s="10" t="str">
        <f aca="false">_xlfn.CONCAT("https://comprasnet.gov.br/livre/pregao/anexosDosItens.asp?uasg=",E860,"&amp;numprp=",D860,"&amp;prgcod=863000")</f>
        <v>https://comprasnet.gov.br/livre/pregao/anexosDosItens.asp?uasg=160372&amp;numprp=0172020&amp;prgcod=863000</v>
      </c>
      <c r="AA860" s="10" t="str">
        <f aca="false">_xlfn.CONCAT("http://compras.dados.gov.br/pregoes/doc/pregao/",B860,"/itens.json")</f>
        <v>http://compras.dados.gov.br/pregoes/doc/pregao/1603720000172020/itens.json</v>
      </c>
    </row>
    <row r="861" s="6" customFormat="true" ht="15" hidden="false" customHeight="false" outlineLevel="0" collapsed="false">
      <c r="A861" s="8" t="s">
        <v>2902</v>
      </c>
      <c r="B861" s="8" t="str">
        <f aca="false">_xlfn.CONCAT(E861,"000",D861)</f>
        <v>1206340000592020</v>
      </c>
      <c r="C861" s="8" t="s">
        <v>2903</v>
      </c>
      <c r="D861" s="8" t="str">
        <f aca="false">RIGHT(A861,7)</f>
        <v>0592020</v>
      </c>
      <c r="E861" s="8" t="n">
        <f aca="false">O861</f>
        <v>120634</v>
      </c>
      <c r="F861" s="8" t="str">
        <f aca="false">RIGHT(C861,3)</f>
        <v>036</v>
      </c>
      <c r="G861" s="8" t="s">
        <v>8</v>
      </c>
      <c r="H861" s="8" t="n">
        <v>150711</v>
      </c>
      <c r="I861" s="8" t="s">
        <v>217</v>
      </c>
      <c r="J861" s="8" t="s">
        <v>2904</v>
      </c>
      <c r="K861" s="8" t="s">
        <v>2085</v>
      </c>
      <c r="L861" s="8" t="s">
        <v>2905</v>
      </c>
      <c r="M861" s="8" t="s">
        <v>32</v>
      </c>
      <c r="N861" s="8" t="s">
        <v>2906</v>
      </c>
      <c r="O861" s="8" t="n">
        <v>120634</v>
      </c>
      <c r="P861" s="8" t="s">
        <v>2824</v>
      </c>
      <c r="Q861" s="8" t="n">
        <v>52000</v>
      </c>
      <c r="R861" s="8" t="s">
        <v>102</v>
      </c>
      <c r="S861" s="8" t="n">
        <v>52111</v>
      </c>
      <c r="T861" s="8" t="s">
        <v>103</v>
      </c>
      <c r="U861" s="8" t="s">
        <v>48</v>
      </c>
      <c r="V861" s="8" t="s">
        <v>49</v>
      </c>
      <c r="W861" s="9" t="n">
        <v>8.4</v>
      </c>
      <c r="Y861" s="10" t="str">
        <f aca="false">_xlfn.CONCAT("https://comprasnet.gov.br/livre/pregao/ata2.asp?co_no_uasg=",E861,"&amp;numprp=",D861)</f>
        <v>https://comprasnet.gov.br/livre/pregao/ata2.asp?co_no_uasg=120634&amp;numprp=0592020</v>
      </c>
      <c r="Z861" s="10" t="str">
        <f aca="false">_xlfn.CONCAT("https://comprasnet.gov.br/livre/pregao/anexosDosItens.asp?uasg=",E861,"&amp;numprp=",D861,"&amp;prgcod=863000")</f>
        <v>https://comprasnet.gov.br/livre/pregao/anexosDosItens.asp?uasg=120634&amp;numprp=0592020&amp;prgcod=863000</v>
      </c>
      <c r="AA861" s="10" t="str">
        <f aca="false">_xlfn.CONCAT("http://compras.dados.gov.br/pregoes/doc/pregao/",B861,"/itens.json")</f>
        <v>http://compras.dados.gov.br/pregoes/doc/pregao/1206340000592020/itens.json</v>
      </c>
    </row>
    <row r="862" s="6" customFormat="true" ht="15" hidden="false" customHeight="false" outlineLevel="0" collapsed="false">
      <c r="A862" s="8" t="s">
        <v>2907</v>
      </c>
      <c r="B862" s="8" t="str">
        <f aca="false">_xlfn.CONCAT(E862,"000",D862)</f>
        <v>1601340000212020</v>
      </c>
      <c r="C862" s="8" t="s">
        <v>2908</v>
      </c>
      <c r="D862" s="8" t="str">
        <f aca="false">RIGHT(A862,7)</f>
        <v>0212020</v>
      </c>
      <c r="E862" s="8" t="n">
        <f aca="false">O862</f>
        <v>160134</v>
      </c>
      <c r="F862" s="8" t="str">
        <f aca="false">RIGHT(C862,3)</f>
        <v>100</v>
      </c>
      <c r="G862" s="8" t="s">
        <v>8</v>
      </c>
      <c r="H862" s="8" t="n">
        <v>109770</v>
      </c>
      <c r="I862" s="8" t="s">
        <v>174</v>
      </c>
      <c r="J862" s="8" t="s">
        <v>2909</v>
      </c>
      <c r="K862" s="8" t="s">
        <v>2085</v>
      </c>
      <c r="L862" s="8" t="s">
        <v>580</v>
      </c>
      <c r="M862" s="8" t="s">
        <v>32</v>
      </c>
      <c r="N862" s="8" t="s">
        <v>2862</v>
      </c>
      <c r="O862" s="8" t="n">
        <v>160134</v>
      </c>
      <c r="P862" s="8" t="s">
        <v>2910</v>
      </c>
      <c r="Q862" s="8" t="n">
        <v>52000</v>
      </c>
      <c r="R862" s="8" t="s">
        <v>102</v>
      </c>
      <c r="S862" s="8" t="n">
        <v>52121</v>
      </c>
      <c r="T862" s="8" t="s">
        <v>140</v>
      </c>
      <c r="U862" s="8" t="s">
        <v>178</v>
      </c>
      <c r="V862" s="8" t="s">
        <v>49</v>
      </c>
      <c r="W862" s="9" t="n">
        <v>8.45</v>
      </c>
      <c r="Y862" s="10" t="str">
        <f aca="false">_xlfn.CONCAT("https://comprasnet.gov.br/livre/pregao/ata2.asp?co_no_uasg=",E862,"&amp;numprp=",D862)</f>
        <v>https://comprasnet.gov.br/livre/pregao/ata2.asp?co_no_uasg=160134&amp;numprp=0212020</v>
      </c>
      <c r="Z862" s="10" t="str">
        <f aca="false">_xlfn.CONCAT("https://comprasnet.gov.br/livre/pregao/anexosDosItens.asp?uasg=",E862,"&amp;numprp=",D862,"&amp;prgcod=863000")</f>
        <v>https://comprasnet.gov.br/livre/pregao/anexosDosItens.asp?uasg=160134&amp;numprp=0212020&amp;prgcod=863000</v>
      </c>
      <c r="AA862" s="10" t="str">
        <f aca="false">_xlfn.CONCAT("http://compras.dados.gov.br/pregoes/doc/pregao/",B862,"/itens.json")</f>
        <v>http://compras.dados.gov.br/pregoes/doc/pregao/1601340000212020/itens.json</v>
      </c>
    </row>
    <row r="863" s="6" customFormat="true" ht="15" hidden="false" customHeight="false" outlineLevel="0" collapsed="false">
      <c r="A863" s="8" t="s">
        <v>2907</v>
      </c>
      <c r="B863" s="8" t="str">
        <f aca="false">_xlfn.CONCAT(E863,"000",D863)</f>
        <v>1601340000212020</v>
      </c>
      <c r="C863" s="8" t="s">
        <v>2911</v>
      </c>
      <c r="D863" s="8" t="str">
        <f aca="false">RIGHT(A863,7)</f>
        <v>0212020</v>
      </c>
      <c r="E863" s="8" t="n">
        <f aca="false">O863</f>
        <v>160134</v>
      </c>
      <c r="F863" s="8" t="str">
        <f aca="false">RIGHT(C863,3)</f>
        <v>101</v>
      </c>
      <c r="G863" s="8" t="s">
        <v>8</v>
      </c>
      <c r="H863" s="8" t="n">
        <v>241033</v>
      </c>
      <c r="I863" s="8" t="s">
        <v>226</v>
      </c>
      <c r="J863" s="8" t="s">
        <v>227</v>
      </c>
      <c r="K863" s="8" t="s">
        <v>62</v>
      </c>
      <c r="L863" s="8" t="s">
        <v>580</v>
      </c>
      <c r="M863" s="8" t="s">
        <v>32</v>
      </c>
      <c r="N863" s="8" t="s">
        <v>2862</v>
      </c>
      <c r="O863" s="8" t="n">
        <v>160134</v>
      </c>
      <c r="P863" s="8" t="s">
        <v>2910</v>
      </c>
      <c r="Q863" s="8" t="n">
        <v>52000</v>
      </c>
      <c r="R863" s="8" t="s">
        <v>102</v>
      </c>
      <c r="S863" s="8" t="n">
        <v>52121</v>
      </c>
      <c r="T863" s="8" t="s">
        <v>140</v>
      </c>
      <c r="U863" s="8" t="s">
        <v>178</v>
      </c>
      <c r="V863" s="8" t="s">
        <v>49</v>
      </c>
      <c r="W863" s="9" t="n">
        <v>8.45</v>
      </c>
      <c r="Y863" s="10" t="str">
        <f aca="false">_xlfn.CONCAT("https://comprasnet.gov.br/livre/pregao/ata2.asp?co_no_uasg=",E863,"&amp;numprp=",D863)</f>
        <v>https://comprasnet.gov.br/livre/pregao/ata2.asp?co_no_uasg=160134&amp;numprp=0212020</v>
      </c>
      <c r="Z863" s="10" t="str">
        <f aca="false">_xlfn.CONCAT("https://comprasnet.gov.br/livre/pregao/anexosDosItens.asp?uasg=",E863,"&amp;numprp=",D863,"&amp;prgcod=863000")</f>
        <v>https://comprasnet.gov.br/livre/pregao/anexosDosItens.asp?uasg=160134&amp;numprp=0212020&amp;prgcod=863000</v>
      </c>
      <c r="AA863" s="10" t="str">
        <f aca="false">_xlfn.CONCAT("http://compras.dados.gov.br/pregoes/doc/pregao/",B863,"/itens.json")</f>
        <v>http://compras.dados.gov.br/pregoes/doc/pregao/1601340000212020/itens.json</v>
      </c>
    </row>
    <row r="864" s="6" customFormat="true" ht="15" hidden="false" customHeight="false" outlineLevel="0" collapsed="false">
      <c r="A864" s="8" t="s">
        <v>2912</v>
      </c>
      <c r="B864" s="8" t="str">
        <f aca="false">_xlfn.CONCAT(E864,"000",D864)</f>
        <v>1602500000192020</v>
      </c>
      <c r="C864" s="8" t="s">
        <v>2913</v>
      </c>
      <c r="D864" s="8" t="str">
        <f aca="false">RIGHT(A864,7)</f>
        <v>0192020</v>
      </c>
      <c r="E864" s="8" t="n">
        <f aca="false">O864</f>
        <v>160250</v>
      </c>
      <c r="F864" s="8" t="str">
        <f aca="false">RIGHT(C864,3)</f>
        <v>166</v>
      </c>
      <c r="G864" s="8" t="s">
        <v>8</v>
      </c>
      <c r="H864" s="8" t="n">
        <v>404381</v>
      </c>
      <c r="I864" s="8" t="s">
        <v>546</v>
      </c>
      <c r="J864" s="8" t="s">
        <v>547</v>
      </c>
      <c r="K864" s="8" t="s">
        <v>62</v>
      </c>
      <c r="L864" s="8" t="s">
        <v>2914</v>
      </c>
      <c r="M864" s="8" t="s">
        <v>32</v>
      </c>
      <c r="N864" s="8" t="s">
        <v>2915</v>
      </c>
      <c r="O864" s="8" t="n">
        <v>160250</v>
      </c>
      <c r="P864" s="8" t="s">
        <v>1865</v>
      </c>
      <c r="Q864" s="8" t="n">
        <v>52000</v>
      </c>
      <c r="R864" s="8" t="s">
        <v>102</v>
      </c>
      <c r="S864" s="8" t="n">
        <v>52121</v>
      </c>
      <c r="T864" s="8" t="s">
        <v>140</v>
      </c>
      <c r="U864" s="8" t="s">
        <v>141</v>
      </c>
      <c r="V864" s="8" t="s">
        <v>38</v>
      </c>
      <c r="W864" s="9" t="n">
        <v>8.5</v>
      </c>
      <c r="Y864" s="10" t="str">
        <f aca="false">_xlfn.CONCAT("https://comprasnet.gov.br/livre/pregao/ata2.asp?co_no_uasg=",E864,"&amp;numprp=",D864)</f>
        <v>https://comprasnet.gov.br/livre/pregao/ata2.asp?co_no_uasg=160250&amp;numprp=0192020</v>
      </c>
      <c r="Z864" s="10" t="str">
        <f aca="false">_xlfn.CONCAT("https://comprasnet.gov.br/livre/pregao/anexosDosItens.asp?uasg=",E864,"&amp;numprp=",D864,"&amp;prgcod=863000")</f>
        <v>https://comprasnet.gov.br/livre/pregao/anexosDosItens.asp?uasg=160250&amp;numprp=0192020&amp;prgcod=863000</v>
      </c>
      <c r="AA864" s="10" t="str">
        <f aca="false">_xlfn.CONCAT("http://compras.dados.gov.br/pregoes/doc/pregao/",B864,"/itens.json")</f>
        <v>http://compras.dados.gov.br/pregoes/doc/pregao/1602500000192020/itens.json</v>
      </c>
    </row>
    <row r="865" s="6" customFormat="true" ht="15" hidden="false" customHeight="false" outlineLevel="0" collapsed="false">
      <c r="A865" s="8" t="s">
        <v>2916</v>
      </c>
      <c r="B865" s="8" t="str">
        <f aca="false">_xlfn.CONCAT(E865,"000",D865)</f>
        <v>1146240000012020</v>
      </c>
      <c r="C865" s="8" t="s">
        <v>2917</v>
      </c>
      <c r="D865" s="8" t="str">
        <f aca="false">RIGHT(A865,7)</f>
        <v>0012020</v>
      </c>
      <c r="E865" s="8" t="n">
        <f aca="false">O865</f>
        <v>114624</v>
      </c>
      <c r="F865" s="8" t="str">
        <f aca="false">RIGHT(C865,3)</f>
        <v>129</v>
      </c>
      <c r="G865" s="8" t="s">
        <v>8</v>
      </c>
      <c r="H865" s="8" t="n">
        <v>280861</v>
      </c>
      <c r="I865" s="8" t="s">
        <v>2918</v>
      </c>
      <c r="J865" s="8" t="s">
        <v>2919</v>
      </c>
      <c r="K865" s="8" t="s">
        <v>62</v>
      </c>
      <c r="L865" s="8" t="s">
        <v>161</v>
      </c>
      <c r="M865" s="8" t="s">
        <v>32</v>
      </c>
      <c r="N865" s="8" t="s">
        <v>162</v>
      </c>
      <c r="O865" s="8" t="n">
        <v>114624</v>
      </c>
      <c r="P865" s="8" t="s">
        <v>2920</v>
      </c>
      <c r="Q865" s="8" t="n">
        <v>20113</v>
      </c>
      <c r="R865" s="8" t="s">
        <v>2921</v>
      </c>
      <c r="S865" s="8" t="n">
        <v>25205</v>
      </c>
      <c r="T865" s="8" t="s">
        <v>2922</v>
      </c>
      <c r="U865" s="8" t="s">
        <v>67</v>
      </c>
      <c r="V865" s="8" t="s">
        <v>59</v>
      </c>
      <c r="W865" s="9" t="n">
        <v>8.5</v>
      </c>
      <c r="Y865" s="10" t="str">
        <f aca="false">_xlfn.CONCAT("https://comprasnet.gov.br/livre/pregao/ata2.asp?co_no_uasg=",E865,"&amp;numprp=",D865)</f>
        <v>https://comprasnet.gov.br/livre/pregao/ata2.asp?co_no_uasg=114624&amp;numprp=0012020</v>
      </c>
      <c r="Z865" s="10" t="str">
        <f aca="false">_xlfn.CONCAT("https://comprasnet.gov.br/livre/pregao/anexosDosItens.asp?uasg=",E865,"&amp;numprp=",D865,"&amp;prgcod=863000")</f>
        <v>https://comprasnet.gov.br/livre/pregao/anexosDosItens.asp?uasg=114624&amp;numprp=0012020&amp;prgcod=863000</v>
      </c>
      <c r="AA865" s="10" t="str">
        <f aca="false">_xlfn.CONCAT("http://compras.dados.gov.br/pregoes/doc/pregao/",B865,"/itens.json")</f>
        <v>http://compras.dados.gov.br/pregoes/doc/pregao/1146240000012020/itens.json</v>
      </c>
    </row>
    <row r="866" s="6" customFormat="true" ht="15" hidden="false" customHeight="false" outlineLevel="0" collapsed="false">
      <c r="A866" s="8" t="s">
        <v>2916</v>
      </c>
      <c r="B866" s="8" t="str">
        <f aca="false">_xlfn.CONCAT(E866,"000",D866)</f>
        <v>1146240000012020</v>
      </c>
      <c r="C866" s="8" t="s">
        <v>2923</v>
      </c>
      <c r="D866" s="8" t="str">
        <f aca="false">RIGHT(A866,7)</f>
        <v>0012020</v>
      </c>
      <c r="E866" s="8" t="n">
        <f aca="false">O866</f>
        <v>114624</v>
      </c>
      <c r="F866" s="8" t="str">
        <f aca="false">RIGHT(C866,3)</f>
        <v>130</v>
      </c>
      <c r="G866" s="8" t="s">
        <v>8</v>
      </c>
      <c r="H866" s="8" t="n">
        <v>280861</v>
      </c>
      <c r="I866" s="8" t="s">
        <v>2918</v>
      </c>
      <c r="J866" s="8" t="s">
        <v>2919</v>
      </c>
      <c r="K866" s="8" t="s">
        <v>62</v>
      </c>
      <c r="L866" s="8" t="s">
        <v>161</v>
      </c>
      <c r="M866" s="8" t="s">
        <v>32</v>
      </c>
      <c r="N866" s="8" t="s">
        <v>162</v>
      </c>
      <c r="O866" s="8" t="n">
        <v>114624</v>
      </c>
      <c r="P866" s="8" t="s">
        <v>2920</v>
      </c>
      <c r="Q866" s="8" t="n">
        <v>20113</v>
      </c>
      <c r="R866" s="8" t="s">
        <v>2921</v>
      </c>
      <c r="S866" s="8" t="n">
        <v>25205</v>
      </c>
      <c r="T866" s="8" t="s">
        <v>2922</v>
      </c>
      <c r="U866" s="8" t="s">
        <v>67</v>
      </c>
      <c r="V866" s="8" t="s">
        <v>59</v>
      </c>
      <c r="W866" s="9" t="n">
        <v>8.5</v>
      </c>
      <c r="Y866" s="10" t="str">
        <f aca="false">_xlfn.CONCAT("https://comprasnet.gov.br/livre/pregao/ata2.asp?co_no_uasg=",E866,"&amp;numprp=",D866)</f>
        <v>https://comprasnet.gov.br/livre/pregao/ata2.asp?co_no_uasg=114624&amp;numprp=0012020</v>
      </c>
      <c r="Z866" s="10" t="str">
        <f aca="false">_xlfn.CONCAT("https://comprasnet.gov.br/livre/pregao/anexosDosItens.asp?uasg=",E866,"&amp;numprp=",D866,"&amp;prgcod=863000")</f>
        <v>https://comprasnet.gov.br/livre/pregao/anexosDosItens.asp?uasg=114624&amp;numprp=0012020&amp;prgcod=863000</v>
      </c>
      <c r="AA866" s="10" t="str">
        <f aca="false">_xlfn.CONCAT("http://compras.dados.gov.br/pregoes/doc/pregao/",B866,"/itens.json")</f>
        <v>http://compras.dados.gov.br/pregoes/doc/pregao/1146240000012020/itens.json</v>
      </c>
    </row>
    <row r="867" s="6" customFormat="true" ht="15" hidden="false" customHeight="false" outlineLevel="0" collapsed="false">
      <c r="A867" s="8" t="s">
        <v>462</v>
      </c>
      <c r="B867" s="8" t="str">
        <f aca="false">_xlfn.CONCAT(E867,"000",D867)</f>
        <v>1584450000062020</v>
      </c>
      <c r="C867" s="8" t="s">
        <v>2924</v>
      </c>
      <c r="D867" s="8" t="str">
        <f aca="false">RIGHT(A867,7)</f>
        <v>0062020</v>
      </c>
      <c r="E867" s="8" t="n">
        <f aca="false">O867</f>
        <v>158445</v>
      </c>
      <c r="F867" s="8" t="str">
        <f aca="false">RIGHT(C867,3)</f>
        <v>085</v>
      </c>
      <c r="G867" s="8" t="s">
        <v>8</v>
      </c>
      <c r="H867" s="8" t="n">
        <v>289464</v>
      </c>
      <c r="I867" s="8" t="s">
        <v>2925</v>
      </c>
      <c r="J867" s="8" t="s">
        <v>2926</v>
      </c>
      <c r="K867" s="8" t="s">
        <v>62</v>
      </c>
      <c r="L867" s="8" t="s">
        <v>79</v>
      </c>
      <c r="M867" s="8" t="s">
        <v>32</v>
      </c>
      <c r="N867" s="8" t="s">
        <v>1196</v>
      </c>
      <c r="O867" s="8" t="n">
        <v>158445</v>
      </c>
      <c r="P867" s="8" t="s">
        <v>464</v>
      </c>
      <c r="Q867" s="8" t="n">
        <v>26000</v>
      </c>
      <c r="R867" s="8" t="s">
        <v>46</v>
      </c>
      <c r="S867" s="8" t="n">
        <v>26403</v>
      </c>
      <c r="T867" s="8" t="s">
        <v>465</v>
      </c>
      <c r="U867" s="8" t="s">
        <v>466</v>
      </c>
      <c r="V867" s="8" t="s">
        <v>68</v>
      </c>
      <c r="W867" s="9" t="n">
        <v>8.5</v>
      </c>
      <c r="Y867" s="10" t="str">
        <f aca="false">_xlfn.CONCAT("https://comprasnet.gov.br/livre/pregao/ata2.asp?co_no_uasg=",E867,"&amp;numprp=",D867)</f>
        <v>https://comprasnet.gov.br/livre/pregao/ata2.asp?co_no_uasg=158445&amp;numprp=0062020</v>
      </c>
      <c r="Z867" s="10" t="str">
        <f aca="false">_xlfn.CONCAT("https://comprasnet.gov.br/livre/pregao/anexosDosItens.asp?uasg=",E867,"&amp;numprp=",D867,"&amp;prgcod=863000")</f>
        <v>https://comprasnet.gov.br/livre/pregao/anexosDosItens.asp?uasg=158445&amp;numprp=0062020&amp;prgcod=863000</v>
      </c>
      <c r="AA867" s="10" t="str">
        <f aca="false">_xlfn.CONCAT("http://compras.dados.gov.br/pregoes/doc/pregao/",B867,"/itens.json")</f>
        <v>http://compras.dados.gov.br/pregoes/doc/pregao/1584450000062020/itens.json</v>
      </c>
    </row>
    <row r="868" s="6" customFormat="true" ht="15" hidden="false" customHeight="false" outlineLevel="0" collapsed="false">
      <c r="A868" s="8" t="s">
        <v>2927</v>
      </c>
      <c r="B868" s="8" t="str">
        <f aca="false">_xlfn.CONCAT(E868,"000",D868)</f>
        <v>7712300000102020</v>
      </c>
      <c r="C868" s="8" t="s">
        <v>2928</v>
      </c>
      <c r="D868" s="8" t="str">
        <f aca="false">RIGHT(A868,7)</f>
        <v>0102020</v>
      </c>
      <c r="E868" s="8" t="n">
        <f aca="false">O868</f>
        <v>771230</v>
      </c>
      <c r="F868" s="8" t="str">
        <f aca="false">RIGHT(C868,3)</f>
        <v>001</v>
      </c>
      <c r="G868" s="8" t="s">
        <v>71</v>
      </c>
      <c r="H868" s="8" t="n">
        <v>404381</v>
      </c>
      <c r="I868" s="8" t="s">
        <v>546</v>
      </c>
      <c r="J868" s="8" t="s">
        <v>547</v>
      </c>
      <c r="K868" s="8" t="s">
        <v>62</v>
      </c>
      <c r="L868" s="8" t="s">
        <v>219</v>
      </c>
      <c r="M868" s="8" t="s">
        <v>32</v>
      </c>
      <c r="N868" s="8" t="s">
        <v>220</v>
      </c>
      <c r="O868" s="8" t="n">
        <v>771230</v>
      </c>
      <c r="P868" s="8" t="s">
        <v>2929</v>
      </c>
      <c r="Q868" s="8" t="n">
        <v>52000</v>
      </c>
      <c r="R868" s="8" t="s">
        <v>102</v>
      </c>
      <c r="S868" s="8" t="n">
        <v>52131</v>
      </c>
      <c r="T868" s="8" t="s">
        <v>208</v>
      </c>
      <c r="U868" s="8" t="s">
        <v>178</v>
      </c>
      <c r="V868" s="8" t="s">
        <v>68</v>
      </c>
      <c r="W868" s="9" t="n">
        <v>8.5208</v>
      </c>
      <c r="Y868" s="10" t="str">
        <f aca="false">_xlfn.CONCAT("https://comprasnet.gov.br/livre/pregao/ata2.asp?co_no_uasg=",E868,"&amp;numprp=",D868)</f>
        <v>https://comprasnet.gov.br/livre/pregao/ata2.asp?co_no_uasg=771230&amp;numprp=0102020</v>
      </c>
      <c r="Z868" s="10" t="str">
        <f aca="false">_xlfn.CONCAT("https://comprasnet.gov.br/livre/pregao/anexosDosItens.asp?uasg=",E868,"&amp;numprp=",D868,"&amp;prgcod=863000")</f>
        <v>https://comprasnet.gov.br/livre/pregao/anexosDosItens.asp?uasg=771230&amp;numprp=0102020&amp;prgcod=863000</v>
      </c>
      <c r="AA868" s="10" t="str">
        <f aca="false">_xlfn.CONCAT("http://compras.dados.gov.br/pregoes/doc/pregao/",B868,"/itens.json")</f>
        <v>http://compras.dados.gov.br/pregoes/doc/pregao/7712300000102020/itens.json</v>
      </c>
    </row>
    <row r="869" s="6" customFormat="true" ht="15" hidden="false" customHeight="false" outlineLevel="0" collapsed="false">
      <c r="A869" s="8" t="s">
        <v>1926</v>
      </c>
      <c r="B869" s="8" t="str">
        <f aca="false">_xlfn.CONCAT(E869,"000",D869)</f>
        <v>9891850000702020</v>
      </c>
      <c r="C869" s="8" t="s">
        <v>2930</v>
      </c>
      <c r="D869" s="8" t="str">
        <f aca="false">RIGHT(A869,7)</f>
        <v>0702020</v>
      </c>
      <c r="E869" s="8" t="n">
        <f aca="false">O869</f>
        <v>989185</v>
      </c>
      <c r="F869" s="8" t="str">
        <f aca="false">RIGHT(C869,3)</f>
        <v>016</v>
      </c>
      <c r="G869" s="8" t="s">
        <v>8</v>
      </c>
      <c r="H869" s="8" t="n">
        <v>251525</v>
      </c>
      <c r="I869" s="8" t="s">
        <v>117</v>
      </c>
      <c r="J869" s="8" t="s">
        <v>118</v>
      </c>
      <c r="K869" s="8" t="s">
        <v>2931</v>
      </c>
      <c r="L869" s="8" t="s">
        <v>2932</v>
      </c>
      <c r="M869" s="8" t="s">
        <v>32</v>
      </c>
      <c r="N869" s="8" t="s">
        <v>1928</v>
      </c>
      <c r="O869" s="8" t="n">
        <v>989185</v>
      </c>
      <c r="P869" s="8" t="s">
        <v>254</v>
      </c>
      <c r="Q869" s="8" t="n">
        <v>99900</v>
      </c>
      <c r="R869" s="8" t="s">
        <v>35</v>
      </c>
      <c r="S869" s="8" t="n">
        <v>97220</v>
      </c>
      <c r="T869" s="8" t="s">
        <v>255</v>
      </c>
      <c r="U869" s="8" t="s">
        <v>256</v>
      </c>
      <c r="V869" s="8" t="s">
        <v>38</v>
      </c>
      <c r="W869" s="9" t="n">
        <v>8.56</v>
      </c>
      <c r="Y869" s="10" t="str">
        <f aca="false">_xlfn.CONCAT("https://comprasnet.gov.br/livre/pregao/ata2.asp?co_no_uasg=",E869,"&amp;numprp=",D869)</f>
        <v>https://comprasnet.gov.br/livre/pregao/ata2.asp?co_no_uasg=989185&amp;numprp=0702020</v>
      </c>
      <c r="Z869" s="10" t="str">
        <f aca="false">_xlfn.CONCAT("https://comprasnet.gov.br/livre/pregao/anexosDosItens.asp?uasg=",E869,"&amp;numprp=",D869,"&amp;prgcod=863000")</f>
        <v>https://comprasnet.gov.br/livre/pregao/anexosDosItens.asp?uasg=989185&amp;numprp=0702020&amp;prgcod=863000</v>
      </c>
      <c r="AA869" s="10" t="str">
        <f aca="false">_xlfn.CONCAT("http://compras.dados.gov.br/pregoes/doc/pregao/",B869,"/itens.json")</f>
        <v>http://compras.dados.gov.br/pregoes/doc/pregao/9891850000702020/itens.json</v>
      </c>
    </row>
    <row r="870" s="6" customFormat="true" ht="15" hidden="false" customHeight="false" outlineLevel="0" collapsed="false">
      <c r="A870" s="8" t="s">
        <v>2933</v>
      </c>
      <c r="B870" s="8" t="str">
        <f aca="false">_xlfn.CONCAT(E870,"000",D870)</f>
        <v>1604030000112020</v>
      </c>
      <c r="C870" s="8" t="s">
        <v>2934</v>
      </c>
      <c r="D870" s="8" t="str">
        <f aca="false">RIGHT(A870,7)</f>
        <v>0112020</v>
      </c>
      <c r="E870" s="8" t="n">
        <f aca="false">O870</f>
        <v>160403</v>
      </c>
      <c r="F870" s="8" t="str">
        <f aca="false">RIGHT(C870,3)</f>
        <v>001</v>
      </c>
      <c r="G870" s="8" t="s">
        <v>8</v>
      </c>
      <c r="H870" s="8" t="n">
        <v>431077</v>
      </c>
      <c r="I870" s="8" t="s">
        <v>860</v>
      </c>
      <c r="J870" s="8" t="s">
        <v>861</v>
      </c>
      <c r="K870" s="8" t="s">
        <v>62</v>
      </c>
      <c r="L870" s="8" t="s">
        <v>509</v>
      </c>
      <c r="M870" s="8" t="s">
        <v>32</v>
      </c>
      <c r="N870" s="8" t="s">
        <v>510</v>
      </c>
      <c r="O870" s="8" t="n">
        <v>160403</v>
      </c>
      <c r="P870" s="8" t="s">
        <v>139</v>
      </c>
      <c r="Q870" s="8" t="n">
        <v>52000</v>
      </c>
      <c r="R870" s="8" t="s">
        <v>102</v>
      </c>
      <c r="S870" s="8" t="n">
        <v>52121</v>
      </c>
      <c r="T870" s="8" t="s">
        <v>140</v>
      </c>
      <c r="U870" s="8" t="s">
        <v>141</v>
      </c>
      <c r="V870" s="8" t="s">
        <v>49</v>
      </c>
      <c r="W870" s="9" t="n">
        <v>8.6</v>
      </c>
      <c r="Y870" s="10" t="str">
        <f aca="false">_xlfn.CONCAT("https://comprasnet.gov.br/livre/pregao/ata2.asp?co_no_uasg=",E870,"&amp;numprp=",D870)</f>
        <v>https://comprasnet.gov.br/livre/pregao/ata2.asp?co_no_uasg=160403&amp;numprp=0112020</v>
      </c>
      <c r="Z870" s="10" t="str">
        <f aca="false">_xlfn.CONCAT("https://comprasnet.gov.br/livre/pregao/anexosDosItens.asp?uasg=",E870,"&amp;numprp=",D870,"&amp;prgcod=863000")</f>
        <v>https://comprasnet.gov.br/livre/pregao/anexosDosItens.asp?uasg=160403&amp;numprp=0112020&amp;prgcod=863000</v>
      </c>
      <c r="AA870" s="10" t="str">
        <f aca="false">_xlfn.CONCAT("http://compras.dados.gov.br/pregoes/doc/pregao/",B870,"/itens.json")</f>
        <v>http://compras.dados.gov.br/pregoes/doc/pregao/1604030000112020/itens.json</v>
      </c>
    </row>
    <row r="871" s="6" customFormat="true" ht="15" hidden="false" customHeight="false" outlineLevel="0" collapsed="false">
      <c r="A871" s="8" t="s">
        <v>2730</v>
      </c>
      <c r="B871" s="8" t="str">
        <f aca="false">_xlfn.CONCAT(E871,"000",D871)</f>
        <v>1604480000132020</v>
      </c>
      <c r="C871" s="8" t="s">
        <v>2935</v>
      </c>
      <c r="D871" s="8" t="str">
        <f aca="false">RIGHT(A871,7)</f>
        <v>0132020</v>
      </c>
      <c r="E871" s="8" t="n">
        <f aca="false">O871</f>
        <v>160448</v>
      </c>
      <c r="F871" s="8" t="str">
        <f aca="false">RIGHT(C871,3)</f>
        <v>051</v>
      </c>
      <c r="G871" s="8" t="s">
        <v>8</v>
      </c>
      <c r="H871" s="8" t="n">
        <v>458892</v>
      </c>
      <c r="I871" s="8" t="s">
        <v>190</v>
      </c>
      <c r="J871" s="8" t="s">
        <v>191</v>
      </c>
      <c r="K871" s="8" t="s">
        <v>62</v>
      </c>
      <c r="L871" s="8" t="s">
        <v>2729</v>
      </c>
      <c r="M871" s="8" t="s">
        <v>32</v>
      </c>
      <c r="N871" s="8" t="s">
        <v>2613</v>
      </c>
      <c r="O871" s="8" t="n">
        <v>160448</v>
      </c>
      <c r="P871" s="8" t="s">
        <v>2734</v>
      </c>
      <c r="Q871" s="8" t="n">
        <v>52000</v>
      </c>
      <c r="R871" s="8" t="s">
        <v>102</v>
      </c>
      <c r="S871" s="8" t="n">
        <v>52121</v>
      </c>
      <c r="T871" s="8" t="s">
        <v>140</v>
      </c>
      <c r="U871" s="8" t="s">
        <v>67</v>
      </c>
      <c r="V871" s="8" t="s">
        <v>68</v>
      </c>
      <c r="W871" s="9" t="n">
        <v>8.69</v>
      </c>
      <c r="Y871" s="10" t="str">
        <f aca="false">_xlfn.CONCAT("https://comprasnet.gov.br/livre/pregao/ata2.asp?co_no_uasg=",E871,"&amp;numprp=",D871)</f>
        <v>https://comprasnet.gov.br/livre/pregao/ata2.asp?co_no_uasg=160448&amp;numprp=0132020</v>
      </c>
      <c r="Z871" s="10" t="str">
        <f aca="false">_xlfn.CONCAT("https://comprasnet.gov.br/livre/pregao/anexosDosItens.asp?uasg=",E871,"&amp;numprp=",D871,"&amp;prgcod=863000")</f>
        <v>https://comprasnet.gov.br/livre/pregao/anexosDosItens.asp?uasg=160448&amp;numprp=0132020&amp;prgcod=863000</v>
      </c>
      <c r="AA871" s="10" t="str">
        <f aca="false">_xlfn.CONCAT("http://compras.dados.gov.br/pregoes/doc/pregao/",B871,"/itens.json")</f>
        <v>http://compras.dados.gov.br/pregoes/doc/pregao/1604480000132020/itens.json</v>
      </c>
    </row>
    <row r="872" s="6" customFormat="true" ht="15" hidden="false" customHeight="false" outlineLevel="0" collapsed="false">
      <c r="A872" s="8" t="s">
        <v>2396</v>
      </c>
      <c r="B872" s="8" t="str">
        <f aca="false">_xlfn.CONCAT(E872,"000",D872)</f>
        <v>1603750000102019</v>
      </c>
      <c r="C872" s="8" t="s">
        <v>2936</v>
      </c>
      <c r="D872" s="8" t="str">
        <f aca="false">RIGHT(A872,7)</f>
        <v>0102019</v>
      </c>
      <c r="E872" s="8" t="n">
        <f aca="false">O872</f>
        <v>160375</v>
      </c>
      <c r="F872" s="8" t="str">
        <f aca="false">RIGHT(C872,3)</f>
        <v>896</v>
      </c>
      <c r="G872" s="8" t="s">
        <v>8</v>
      </c>
      <c r="H872" s="8" t="n">
        <v>264873</v>
      </c>
      <c r="I872" s="8" t="s">
        <v>2937</v>
      </c>
      <c r="J872" s="8" t="s">
        <v>2938</v>
      </c>
      <c r="K872" s="8" t="s">
        <v>30</v>
      </c>
      <c r="L872" s="8" t="s">
        <v>1826</v>
      </c>
      <c r="M872" s="8" t="s">
        <v>32</v>
      </c>
      <c r="N872" s="8" t="s">
        <v>449</v>
      </c>
      <c r="O872" s="8" t="n">
        <v>160375</v>
      </c>
      <c r="P872" s="8" t="s">
        <v>2401</v>
      </c>
      <c r="Q872" s="8" t="n">
        <v>52000</v>
      </c>
      <c r="R872" s="8" t="s">
        <v>102</v>
      </c>
      <c r="S872" s="8" t="n">
        <v>52121</v>
      </c>
      <c r="T872" s="8" t="s">
        <v>140</v>
      </c>
      <c r="U872" s="8" t="s">
        <v>141</v>
      </c>
      <c r="V872" s="8" t="s">
        <v>59</v>
      </c>
      <c r="W872" s="9" t="n">
        <v>8.72</v>
      </c>
      <c r="Y872" s="10" t="str">
        <f aca="false">_xlfn.CONCAT("https://comprasnet.gov.br/livre/pregao/ata2.asp?co_no_uasg=",E872,"&amp;numprp=",D872)</f>
        <v>https://comprasnet.gov.br/livre/pregao/ata2.asp?co_no_uasg=160375&amp;numprp=0102019</v>
      </c>
      <c r="Z872" s="10" t="str">
        <f aca="false">_xlfn.CONCAT("https://comprasnet.gov.br/livre/pregao/anexosDosItens.asp?uasg=",E872,"&amp;numprp=",D872,"&amp;prgcod=863000")</f>
        <v>https://comprasnet.gov.br/livre/pregao/anexosDosItens.asp?uasg=160375&amp;numprp=0102019&amp;prgcod=863000</v>
      </c>
      <c r="AA872" s="10" t="str">
        <f aca="false">_xlfn.CONCAT("http://compras.dados.gov.br/pregoes/doc/pregao/",B872,"/itens.json")</f>
        <v>http://compras.dados.gov.br/pregoes/doc/pregao/1603750000102019/itens.json</v>
      </c>
    </row>
    <row r="873" s="6" customFormat="true" ht="15" hidden="false" customHeight="false" outlineLevel="0" collapsed="false">
      <c r="A873" s="8" t="s">
        <v>2939</v>
      </c>
      <c r="B873" s="8" t="str">
        <f aca="false">_xlfn.CONCAT(E873,"000",D873)</f>
        <v>1605180000452019</v>
      </c>
      <c r="C873" s="8" t="s">
        <v>2940</v>
      </c>
      <c r="D873" s="8" t="str">
        <f aca="false">RIGHT(A873,7)</f>
        <v>0452019</v>
      </c>
      <c r="E873" s="8" t="n">
        <f aca="false">O873</f>
        <v>160518</v>
      </c>
      <c r="F873" s="8" t="str">
        <f aca="false">RIGHT(C873,3)</f>
        <v>005</v>
      </c>
      <c r="G873" s="8" t="s">
        <v>8</v>
      </c>
      <c r="H873" s="8" t="n">
        <v>440972</v>
      </c>
      <c r="I873" s="8" t="s">
        <v>41</v>
      </c>
      <c r="J873" s="8" t="s">
        <v>42</v>
      </c>
      <c r="K873" s="8" t="s">
        <v>62</v>
      </c>
      <c r="L873" s="8" t="s">
        <v>54</v>
      </c>
      <c r="M873" s="8" t="s">
        <v>32</v>
      </c>
      <c r="N873" s="8" t="s">
        <v>2941</v>
      </c>
      <c r="O873" s="8" t="n">
        <v>160518</v>
      </c>
      <c r="P873" s="8" t="s">
        <v>2942</v>
      </c>
      <c r="Q873" s="8" t="n">
        <v>52000</v>
      </c>
      <c r="R873" s="8" t="s">
        <v>102</v>
      </c>
      <c r="S873" s="8" t="n">
        <v>52121</v>
      </c>
      <c r="T873" s="8" t="s">
        <v>140</v>
      </c>
      <c r="U873" s="8" t="s">
        <v>104</v>
      </c>
      <c r="V873" s="8" t="s">
        <v>68</v>
      </c>
      <c r="W873" s="9" t="n">
        <v>8.79</v>
      </c>
      <c r="Y873" s="10" t="str">
        <f aca="false">_xlfn.CONCAT("https://comprasnet.gov.br/livre/pregao/ata2.asp?co_no_uasg=",E873,"&amp;numprp=",D873)</f>
        <v>https://comprasnet.gov.br/livre/pregao/ata2.asp?co_no_uasg=160518&amp;numprp=0452019</v>
      </c>
      <c r="Z873" s="10" t="str">
        <f aca="false">_xlfn.CONCAT("https://comprasnet.gov.br/livre/pregao/anexosDosItens.asp?uasg=",E873,"&amp;numprp=",D873,"&amp;prgcod=863000")</f>
        <v>https://comprasnet.gov.br/livre/pregao/anexosDosItens.asp?uasg=160518&amp;numprp=0452019&amp;prgcod=863000</v>
      </c>
      <c r="AA873" s="10" t="str">
        <f aca="false">_xlfn.CONCAT("http://compras.dados.gov.br/pregoes/doc/pregao/",B873,"/itens.json")</f>
        <v>http://compras.dados.gov.br/pregoes/doc/pregao/1605180000452019/itens.json</v>
      </c>
    </row>
    <row r="874" s="6" customFormat="true" ht="15" hidden="false" customHeight="false" outlineLevel="0" collapsed="false">
      <c r="A874" s="8" t="s">
        <v>2251</v>
      </c>
      <c r="B874" s="8" t="str">
        <f aca="false">_xlfn.CONCAT(E874,"000",D874)</f>
        <v>1545020000162020</v>
      </c>
      <c r="C874" s="8" t="s">
        <v>2943</v>
      </c>
      <c r="D874" s="8" t="str">
        <f aca="false">RIGHT(A874,7)</f>
        <v>0162020</v>
      </c>
      <c r="E874" s="8" t="n">
        <f aca="false">O874</f>
        <v>154502</v>
      </c>
      <c r="F874" s="8" t="str">
        <f aca="false">RIGHT(C874,3)</f>
        <v>002</v>
      </c>
      <c r="G874" s="8" t="s">
        <v>8</v>
      </c>
      <c r="H874" s="8" t="n">
        <v>384789</v>
      </c>
      <c r="I874" s="8" t="s">
        <v>2944</v>
      </c>
      <c r="J874" s="8" t="s">
        <v>2945</v>
      </c>
      <c r="K874" s="8" t="s">
        <v>62</v>
      </c>
      <c r="L874" s="8" t="s">
        <v>509</v>
      </c>
      <c r="M874" s="8" t="s">
        <v>32</v>
      </c>
      <c r="N874" s="8" t="s">
        <v>510</v>
      </c>
      <c r="O874" s="8" t="n">
        <v>154502</v>
      </c>
      <c r="P874" s="8" t="s">
        <v>1387</v>
      </c>
      <c r="Q874" s="8" t="n">
        <v>26000</v>
      </c>
      <c r="R874" s="8" t="s">
        <v>46</v>
      </c>
      <c r="S874" s="8" t="n">
        <v>26350</v>
      </c>
      <c r="T874" s="8" t="s">
        <v>1388</v>
      </c>
      <c r="U874" s="8" t="s">
        <v>214</v>
      </c>
      <c r="V874" s="8" t="s">
        <v>83</v>
      </c>
      <c r="W874" s="9" t="n">
        <v>8.8</v>
      </c>
      <c r="Y874" s="10" t="str">
        <f aca="false">_xlfn.CONCAT("https://comprasnet.gov.br/livre/pregao/ata2.asp?co_no_uasg=",E874,"&amp;numprp=",D874)</f>
        <v>https://comprasnet.gov.br/livre/pregao/ata2.asp?co_no_uasg=154502&amp;numprp=0162020</v>
      </c>
      <c r="Z874" s="10" t="str">
        <f aca="false">_xlfn.CONCAT("https://comprasnet.gov.br/livre/pregao/anexosDosItens.asp?uasg=",E874,"&amp;numprp=",D874,"&amp;prgcod=863000")</f>
        <v>https://comprasnet.gov.br/livre/pregao/anexosDosItens.asp?uasg=154502&amp;numprp=0162020&amp;prgcod=863000</v>
      </c>
      <c r="AA874" s="10" t="str">
        <f aca="false">_xlfn.CONCAT("http://compras.dados.gov.br/pregoes/doc/pregao/",B874,"/itens.json")</f>
        <v>http://compras.dados.gov.br/pregoes/doc/pregao/1545020000162020/itens.json</v>
      </c>
    </row>
    <row r="875" s="6" customFormat="true" ht="15" hidden="false" customHeight="false" outlineLevel="0" collapsed="false">
      <c r="A875" s="8" t="s">
        <v>2946</v>
      </c>
      <c r="B875" s="8" t="str">
        <f aca="false">_xlfn.CONCAT(E875,"000",D875)</f>
        <v>1603790000122019</v>
      </c>
      <c r="C875" s="8" t="s">
        <v>2947</v>
      </c>
      <c r="D875" s="8" t="str">
        <f aca="false">RIGHT(A875,7)</f>
        <v>0122019</v>
      </c>
      <c r="E875" s="8" t="n">
        <f aca="false">O875</f>
        <v>160379</v>
      </c>
      <c r="F875" s="8" t="str">
        <f aca="false">RIGHT(C875,3)</f>
        <v>229</v>
      </c>
      <c r="G875" s="8" t="s">
        <v>8</v>
      </c>
      <c r="H875" s="8" t="n">
        <v>458892</v>
      </c>
      <c r="I875" s="8" t="s">
        <v>190</v>
      </c>
      <c r="J875" s="8" t="s">
        <v>191</v>
      </c>
      <c r="K875" s="8" t="s">
        <v>62</v>
      </c>
      <c r="L875" s="8" t="s">
        <v>2645</v>
      </c>
      <c r="M875" s="8" t="s">
        <v>32</v>
      </c>
      <c r="N875" s="8" t="s">
        <v>2646</v>
      </c>
      <c r="O875" s="8" t="n">
        <v>160379</v>
      </c>
      <c r="P875" s="8" t="s">
        <v>2948</v>
      </c>
      <c r="Q875" s="8" t="n">
        <v>52000</v>
      </c>
      <c r="R875" s="8" t="s">
        <v>102</v>
      </c>
      <c r="S875" s="8" t="n">
        <v>52121</v>
      </c>
      <c r="T875" s="8" t="s">
        <v>140</v>
      </c>
      <c r="U875" s="8" t="s">
        <v>141</v>
      </c>
      <c r="V875" s="8" t="s">
        <v>59</v>
      </c>
      <c r="W875" s="9" t="n">
        <v>8.8</v>
      </c>
      <c r="Y875" s="10" t="str">
        <f aca="false">_xlfn.CONCAT("https://comprasnet.gov.br/livre/pregao/ata2.asp?co_no_uasg=",E875,"&amp;numprp=",D875)</f>
        <v>https://comprasnet.gov.br/livre/pregao/ata2.asp?co_no_uasg=160379&amp;numprp=0122019</v>
      </c>
      <c r="Z875" s="10" t="str">
        <f aca="false">_xlfn.CONCAT("https://comprasnet.gov.br/livre/pregao/anexosDosItens.asp?uasg=",E875,"&amp;numprp=",D875,"&amp;prgcod=863000")</f>
        <v>https://comprasnet.gov.br/livre/pregao/anexosDosItens.asp?uasg=160379&amp;numprp=0122019&amp;prgcod=863000</v>
      </c>
      <c r="AA875" s="10" t="str">
        <f aca="false">_xlfn.CONCAT("http://compras.dados.gov.br/pregoes/doc/pregao/",B875,"/itens.json")</f>
        <v>http://compras.dados.gov.br/pregoes/doc/pregao/1603790000122019/itens.json</v>
      </c>
    </row>
    <row r="876" s="6" customFormat="true" ht="15" hidden="false" customHeight="false" outlineLevel="0" collapsed="false">
      <c r="A876" s="8" t="s">
        <v>915</v>
      </c>
      <c r="B876" s="8" t="str">
        <f aca="false">_xlfn.CONCAT(E876,"000",D876)</f>
        <v>1548520000042020</v>
      </c>
      <c r="C876" s="8" t="s">
        <v>2949</v>
      </c>
      <c r="D876" s="8" t="str">
        <f aca="false">RIGHT(A876,7)</f>
        <v>0042020</v>
      </c>
      <c r="E876" s="8" t="n">
        <f aca="false">O876</f>
        <v>154852</v>
      </c>
      <c r="F876" s="8" t="str">
        <f aca="false">RIGHT(C876,3)</f>
        <v>111</v>
      </c>
      <c r="G876" s="8" t="s">
        <v>8</v>
      </c>
      <c r="H876" s="8" t="n">
        <v>214611</v>
      </c>
      <c r="I876" s="8" t="s">
        <v>98</v>
      </c>
      <c r="J876" s="8" t="s">
        <v>99</v>
      </c>
      <c r="K876" s="8" t="s">
        <v>62</v>
      </c>
      <c r="L876" s="8" t="s">
        <v>1952</v>
      </c>
      <c r="M876" s="8" t="s">
        <v>32</v>
      </c>
      <c r="N876" s="8" t="s">
        <v>1953</v>
      </c>
      <c r="O876" s="8" t="n">
        <v>154852</v>
      </c>
      <c r="P876" s="8" t="s">
        <v>921</v>
      </c>
      <c r="Q876" s="8" t="n">
        <v>26000</v>
      </c>
      <c r="R876" s="8" t="s">
        <v>46</v>
      </c>
      <c r="S876" s="8" t="n">
        <v>26258</v>
      </c>
      <c r="T876" s="8" t="s">
        <v>606</v>
      </c>
      <c r="U876" s="8" t="s">
        <v>123</v>
      </c>
      <c r="V876" s="8" t="s">
        <v>59</v>
      </c>
      <c r="W876" s="9" t="n">
        <v>8.8</v>
      </c>
      <c r="Y876" s="10" t="str">
        <f aca="false">_xlfn.CONCAT("https://comprasnet.gov.br/livre/pregao/ata2.asp?co_no_uasg=",E876,"&amp;numprp=",D876)</f>
        <v>https://comprasnet.gov.br/livre/pregao/ata2.asp?co_no_uasg=154852&amp;numprp=0042020</v>
      </c>
      <c r="Z876" s="10" t="str">
        <f aca="false">_xlfn.CONCAT("https://comprasnet.gov.br/livre/pregao/anexosDosItens.asp?uasg=",E876,"&amp;numprp=",D876,"&amp;prgcod=863000")</f>
        <v>https://comprasnet.gov.br/livre/pregao/anexosDosItens.asp?uasg=154852&amp;numprp=0042020&amp;prgcod=863000</v>
      </c>
      <c r="AA876" s="10" t="str">
        <f aca="false">_xlfn.CONCAT("http://compras.dados.gov.br/pregoes/doc/pregao/",B876,"/itens.json")</f>
        <v>http://compras.dados.gov.br/pregoes/doc/pregao/1548520000042020/itens.json</v>
      </c>
    </row>
    <row r="877" s="6" customFormat="true" ht="15" hidden="false" customHeight="false" outlineLevel="0" collapsed="false">
      <c r="A877" s="8" t="s">
        <v>2396</v>
      </c>
      <c r="B877" s="8" t="str">
        <f aca="false">_xlfn.CONCAT(E877,"000",D877)</f>
        <v>1603750000102019</v>
      </c>
      <c r="C877" s="8" t="s">
        <v>2950</v>
      </c>
      <c r="D877" s="8" t="str">
        <f aca="false">RIGHT(A877,7)</f>
        <v>0102019</v>
      </c>
      <c r="E877" s="8" t="n">
        <f aca="false">O877</f>
        <v>160375</v>
      </c>
      <c r="F877" s="8" t="str">
        <f aca="false">RIGHT(C877,3)</f>
        <v>895</v>
      </c>
      <c r="G877" s="8" t="s">
        <v>8</v>
      </c>
      <c r="H877" s="8" t="n">
        <v>282536</v>
      </c>
      <c r="I877" s="8" t="s">
        <v>1712</v>
      </c>
      <c r="J877" s="8" t="s">
        <v>1713</v>
      </c>
      <c r="K877" s="8" t="s">
        <v>30</v>
      </c>
      <c r="L877" s="8" t="s">
        <v>1826</v>
      </c>
      <c r="M877" s="8" t="s">
        <v>32</v>
      </c>
      <c r="N877" s="8" t="s">
        <v>449</v>
      </c>
      <c r="O877" s="8" t="n">
        <v>160375</v>
      </c>
      <c r="P877" s="8" t="s">
        <v>2401</v>
      </c>
      <c r="Q877" s="8" t="n">
        <v>52000</v>
      </c>
      <c r="R877" s="8" t="s">
        <v>102</v>
      </c>
      <c r="S877" s="8" t="n">
        <v>52121</v>
      </c>
      <c r="T877" s="8" t="s">
        <v>140</v>
      </c>
      <c r="U877" s="8" t="s">
        <v>141</v>
      </c>
      <c r="V877" s="8" t="s">
        <v>59</v>
      </c>
      <c r="W877" s="9" t="n">
        <v>8.84</v>
      </c>
      <c r="Y877" s="10" t="str">
        <f aca="false">_xlfn.CONCAT("https://comprasnet.gov.br/livre/pregao/ata2.asp?co_no_uasg=",E877,"&amp;numprp=",D877)</f>
        <v>https://comprasnet.gov.br/livre/pregao/ata2.asp?co_no_uasg=160375&amp;numprp=0102019</v>
      </c>
      <c r="Z877" s="10" t="str">
        <f aca="false">_xlfn.CONCAT("https://comprasnet.gov.br/livre/pregao/anexosDosItens.asp?uasg=",E877,"&amp;numprp=",D877,"&amp;prgcod=863000")</f>
        <v>https://comprasnet.gov.br/livre/pregao/anexosDosItens.asp?uasg=160375&amp;numprp=0102019&amp;prgcod=863000</v>
      </c>
      <c r="AA877" s="10" t="str">
        <f aca="false">_xlfn.CONCAT("http://compras.dados.gov.br/pregoes/doc/pregao/",B877,"/itens.json")</f>
        <v>http://compras.dados.gov.br/pregoes/doc/pregao/1603750000102019/itens.json</v>
      </c>
    </row>
    <row r="878" s="6" customFormat="true" ht="15" hidden="false" customHeight="false" outlineLevel="0" collapsed="false">
      <c r="A878" s="8" t="s">
        <v>2297</v>
      </c>
      <c r="B878" s="8" t="str">
        <f aca="false">_xlfn.CONCAT(E878,"000",D878)</f>
        <v>1132050003452020</v>
      </c>
      <c r="C878" s="8" t="s">
        <v>2951</v>
      </c>
      <c r="D878" s="8" t="str">
        <f aca="false">RIGHT(A878,7)</f>
        <v>3452020</v>
      </c>
      <c r="E878" s="8" t="n">
        <f aca="false">O878</f>
        <v>113205</v>
      </c>
      <c r="F878" s="8" t="str">
        <f aca="false">RIGHT(C878,3)</f>
        <v>008</v>
      </c>
      <c r="G878" s="8" t="s">
        <v>71</v>
      </c>
      <c r="H878" s="8" t="n">
        <v>470234</v>
      </c>
      <c r="I878" s="8" t="s">
        <v>665</v>
      </c>
      <c r="J878" s="8" t="s">
        <v>666</v>
      </c>
      <c r="K878" s="8" t="s">
        <v>30</v>
      </c>
      <c r="L878" s="8" t="s">
        <v>2299</v>
      </c>
      <c r="M878" s="8" t="s">
        <v>32</v>
      </c>
      <c r="N878" s="8" t="s">
        <v>2300</v>
      </c>
      <c r="O878" s="8" t="n">
        <v>113205</v>
      </c>
      <c r="P878" s="8" t="s">
        <v>2301</v>
      </c>
      <c r="Q878" s="8" t="n">
        <v>24000</v>
      </c>
      <c r="R878" s="8" t="s">
        <v>1611</v>
      </c>
      <c r="S878" s="8" t="n">
        <v>20301</v>
      </c>
      <c r="T878" s="8" t="s">
        <v>1612</v>
      </c>
      <c r="U878" s="8" t="s">
        <v>48</v>
      </c>
      <c r="V878" s="8" t="s">
        <v>68</v>
      </c>
      <c r="W878" s="9" t="n">
        <v>8.85</v>
      </c>
      <c r="Y878" s="10" t="str">
        <f aca="false">_xlfn.CONCAT("https://comprasnet.gov.br/livre/pregao/ata2.asp?co_no_uasg=",E878,"&amp;numprp=",D878)</f>
        <v>https://comprasnet.gov.br/livre/pregao/ata2.asp?co_no_uasg=113205&amp;numprp=3452020</v>
      </c>
      <c r="Z878" s="10" t="str">
        <f aca="false">_xlfn.CONCAT("https://comprasnet.gov.br/livre/pregao/anexosDosItens.asp?uasg=",E878,"&amp;numprp=",D878,"&amp;prgcod=863000")</f>
        <v>https://comprasnet.gov.br/livre/pregao/anexosDosItens.asp?uasg=113205&amp;numprp=3452020&amp;prgcod=863000</v>
      </c>
      <c r="AA878" s="10" t="str">
        <f aca="false">_xlfn.CONCAT("http://compras.dados.gov.br/pregoes/doc/pregao/",B878,"/itens.json")</f>
        <v>http://compras.dados.gov.br/pregoes/doc/pregao/1132050003452020/itens.json</v>
      </c>
    </row>
    <row r="879" s="6" customFormat="true" ht="15" hidden="false" customHeight="false" outlineLevel="0" collapsed="false">
      <c r="A879" s="8" t="s">
        <v>2499</v>
      </c>
      <c r="B879" s="8" t="str">
        <f aca="false">_xlfn.CONCAT(E879,"000",D879)</f>
        <v>1545020000022020</v>
      </c>
      <c r="C879" s="8" t="s">
        <v>2952</v>
      </c>
      <c r="D879" s="8" t="str">
        <f aca="false">RIGHT(A879,7)</f>
        <v>0022020</v>
      </c>
      <c r="E879" s="8" t="n">
        <f aca="false">O879</f>
        <v>154502</v>
      </c>
      <c r="F879" s="8" t="str">
        <f aca="false">RIGHT(C879,3)</f>
        <v>003</v>
      </c>
      <c r="G879" s="8" t="s">
        <v>8</v>
      </c>
      <c r="H879" s="8" t="n">
        <v>340502</v>
      </c>
      <c r="I879" s="8" t="s">
        <v>2953</v>
      </c>
      <c r="J879" s="8" t="s">
        <v>2954</v>
      </c>
      <c r="K879" s="8" t="s">
        <v>30</v>
      </c>
      <c r="L879" s="8" t="s">
        <v>394</v>
      </c>
      <c r="M879" s="8" t="s">
        <v>32</v>
      </c>
      <c r="N879" s="8" t="s">
        <v>457</v>
      </c>
      <c r="O879" s="8" t="n">
        <v>154502</v>
      </c>
      <c r="P879" s="8" t="s">
        <v>1387</v>
      </c>
      <c r="Q879" s="8" t="n">
        <v>26000</v>
      </c>
      <c r="R879" s="8" t="s">
        <v>46</v>
      </c>
      <c r="S879" s="8" t="n">
        <v>26350</v>
      </c>
      <c r="T879" s="8" t="s">
        <v>1388</v>
      </c>
      <c r="U879" s="8" t="s">
        <v>214</v>
      </c>
      <c r="V879" s="8" t="s">
        <v>68</v>
      </c>
      <c r="W879" s="9" t="n">
        <v>8.88</v>
      </c>
      <c r="Y879" s="10" t="str">
        <f aca="false">_xlfn.CONCAT("https://comprasnet.gov.br/livre/pregao/ata2.asp?co_no_uasg=",E879,"&amp;numprp=",D879)</f>
        <v>https://comprasnet.gov.br/livre/pregao/ata2.asp?co_no_uasg=154502&amp;numprp=0022020</v>
      </c>
      <c r="Z879" s="10" t="str">
        <f aca="false">_xlfn.CONCAT("https://comprasnet.gov.br/livre/pregao/anexosDosItens.asp?uasg=",E879,"&amp;numprp=",D879,"&amp;prgcod=863000")</f>
        <v>https://comprasnet.gov.br/livre/pregao/anexosDosItens.asp?uasg=154502&amp;numprp=0022020&amp;prgcod=863000</v>
      </c>
      <c r="AA879" s="10" t="str">
        <f aca="false">_xlfn.CONCAT("http://compras.dados.gov.br/pregoes/doc/pregao/",B879,"/itens.json")</f>
        <v>http://compras.dados.gov.br/pregoes/doc/pregao/1545020000022020/itens.json</v>
      </c>
    </row>
    <row r="880" s="6" customFormat="true" ht="15" hidden="false" customHeight="false" outlineLevel="0" collapsed="false">
      <c r="A880" s="8" t="s">
        <v>2955</v>
      </c>
      <c r="B880" s="8" t="str">
        <f aca="false">_xlfn.CONCAT(E880,"000",D880)</f>
        <v>1600150000112019</v>
      </c>
      <c r="C880" s="8" t="s">
        <v>2956</v>
      </c>
      <c r="D880" s="8" t="str">
        <f aca="false">RIGHT(A880,7)</f>
        <v>0112019</v>
      </c>
      <c r="E880" s="8" t="n">
        <f aca="false">O880</f>
        <v>160015</v>
      </c>
      <c r="F880" s="8" t="str">
        <f aca="false">RIGHT(C880,3)</f>
        <v>040</v>
      </c>
      <c r="G880" s="8" t="s">
        <v>8</v>
      </c>
      <c r="H880" s="8" t="n">
        <v>368293</v>
      </c>
      <c r="I880" s="8" t="s">
        <v>2957</v>
      </c>
      <c r="J880" s="8" t="s">
        <v>2958</v>
      </c>
      <c r="K880" s="8" t="s">
        <v>183</v>
      </c>
      <c r="L880" s="8" t="s">
        <v>2959</v>
      </c>
      <c r="M880" s="8" t="s">
        <v>32</v>
      </c>
      <c r="N880" s="8" t="s">
        <v>2960</v>
      </c>
      <c r="O880" s="8" t="n">
        <v>160015</v>
      </c>
      <c r="P880" s="8" t="s">
        <v>2961</v>
      </c>
      <c r="Q880" s="8" t="n">
        <v>52000</v>
      </c>
      <c r="R880" s="8" t="s">
        <v>102</v>
      </c>
      <c r="S880" s="8" t="n">
        <v>52121</v>
      </c>
      <c r="T880" s="8" t="s">
        <v>140</v>
      </c>
      <c r="U880" s="8" t="s">
        <v>466</v>
      </c>
      <c r="V880" s="8" t="s">
        <v>105</v>
      </c>
      <c r="W880" s="9" t="n">
        <v>8.9</v>
      </c>
      <c r="Y880" s="10" t="str">
        <f aca="false">_xlfn.CONCAT("https://comprasnet.gov.br/livre/pregao/ata2.asp?co_no_uasg=",E880,"&amp;numprp=",D880)</f>
        <v>https://comprasnet.gov.br/livre/pregao/ata2.asp?co_no_uasg=160015&amp;numprp=0112019</v>
      </c>
      <c r="Z880" s="10" t="str">
        <f aca="false">_xlfn.CONCAT("https://comprasnet.gov.br/livre/pregao/anexosDosItens.asp?uasg=",E880,"&amp;numprp=",D880,"&amp;prgcod=863000")</f>
        <v>https://comprasnet.gov.br/livre/pregao/anexosDosItens.asp?uasg=160015&amp;numprp=0112019&amp;prgcod=863000</v>
      </c>
      <c r="AA880" s="10" t="str">
        <f aca="false">_xlfn.CONCAT("http://compras.dados.gov.br/pregoes/doc/pregao/",B880,"/itens.json")</f>
        <v>http://compras.dados.gov.br/pregoes/doc/pregao/1600150000112019/itens.json</v>
      </c>
    </row>
    <row r="881" s="6" customFormat="true" ht="15" hidden="false" customHeight="false" outlineLevel="0" collapsed="false">
      <c r="A881" s="8" t="s">
        <v>2962</v>
      </c>
      <c r="B881" s="8" t="str">
        <f aca="false">_xlfn.CONCAT(E881,"000",D881)</f>
        <v>1602090000022020</v>
      </c>
      <c r="C881" s="8" t="s">
        <v>2963</v>
      </c>
      <c r="D881" s="8" t="str">
        <f aca="false">RIGHT(A881,7)</f>
        <v>0022020</v>
      </c>
      <c r="E881" s="8" t="n">
        <f aca="false">O881</f>
        <v>160209</v>
      </c>
      <c r="F881" s="8" t="str">
        <f aca="false">RIGHT(C881,3)</f>
        <v>078</v>
      </c>
      <c r="G881" s="8" t="s">
        <v>8</v>
      </c>
      <c r="H881" s="8" t="n">
        <v>458892</v>
      </c>
      <c r="I881" s="8" t="s">
        <v>190</v>
      </c>
      <c r="J881" s="8" t="s">
        <v>191</v>
      </c>
      <c r="K881" s="8" t="s">
        <v>62</v>
      </c>
      <c r="L881" s="8" t="s">
        <v>2729</v>
      </c>
      <c r="M881" s="8" t="s">
        <v>32</v>
      </c>
      <c r="N881" s="8" t="s">
        <v>2613</v>
      </c>
      <c r="O881" s="8" t="n">
        <v>160209</v>
      </c>
      <c r="P881" s="8" t="s">
        <v>2964</v>
      </c>
      <c r="Q881" s="8" t="n">
        <v>52000</v>
      </c>
      <c r="R881" s="8" t="s">
        <v>102</v>
      </c>
      <c r="S881" s="8" t="n">
        <v>52121</v>
      </c>
      <c r="T881" s="8" t="s">
        <v>140</v>
      </c>
      <c r="U881" s="8" t="s">
        <v>123</v>
      </c>
      <c r="V881" s="8" t="s">
        <v>83</v>
      </c>
      <c r="W881" s="9" t="n">
        <v>8.9</v>
      </c>
      <c r="Y881" s="10" t="str">
        <f aca="false">_xlfn.CONCAT("https://comprasnet.gov.br/livre/pregao/ata2.asp?co_no_uasg=",E881,"&amp;numprp=",D881)</f>
        <v>https://comprasnet.gov.br/livre/pregao/ata2.asp?co_no_uasg=160209&amp;numprp=0022020</v>
      </c>
      <c r="Z881" s="10" t="str">
        <f aca="false">_xlfn.CONCAT("https://comprasnet.gov.br/livre/pregao/anexosDosItens.asp?uasg=",E881,"&amp;numprp=",D881,"&amp;prgcod=863000")</f>
        <v>https://comprasnet.gov.br/livre/pregao/anexosDosItens.asp?uasg=160209&amp;numprp=0022020&amp;prgcod=863000</v>
      </c>
      <c r="AA881" s="10" t="str">
        <f aca="false">_xlfn.CONCAT("http://compras.dados.gov.br/pregoes/doc/pregao/",B881,"/itens.json")</f>
        <v>http://compras.dados.gov.br/pregoes/doc/pregao/1602090000022020/itens.json</v>
      </c>
    </row>
    <row r="882" s="6" customFormat="true" ht="15" hidden="false" customHeight="false" outlineLevel="0" collapsed="false">
      <c r="A882" s="8" t="s">
        <v>2965</v>
      </c>
      <c r="B882" s="8" t="str">
        <f aca="false">_xlfn.CONCAT(E882,"000",D882)</f>
        <v>1601060000132020</v>
      </c>
      <c r="C882" s="8" t="s">
        <v>2966</v>
      </c>
      <c r="D882" s="8" t="str">
        <f aca="false">RIGHT(A882,7)</f>
        <v>0132020</v>
      </c>
      <c r="E882" s="8" t="n">
        <f aca="false">O882</f>
        <v>160106</v>
      </c>
      <c r="F882" s="8" t="str">
        <f aca="false">RIGHT(C882,3)</f>
        <v>002</v>
      </c>
      <c r="G882" s="8" t="s">
        <v>8</v>
      </c>
      <c r="H882" s="8" t="n">
        <v>431077</v>
      </c>
      <c r="I882" s="8" t="s">
        <v>860</v>
      </c>
      <c r="J882" s="8" t="s">
        <v>861</v>
      </c>
      <c r="K882" s="8" t="s">
        <v>30</v>
      </c>
      <c r="L882" s="8" t="s">
        <v>611</v>
      </c>
      <c r="M882" s="8" t="s">
        <v>32</v>
      </c>
      <c r="N882" s="8" t="s">
        <v>2967</v>
      </c>
      <c r="O882" s="8" t="n">
        <v>160106</v>
      </c>
      <c r="P882" s="8" t="s">
        <v>2968</v>
      </c>
      <c r="Q882" s="8" t="n">
        <v>52000</v>
      </c>
      <c r="R882" s="8" t="s">
        <v>102</v>
      </c>
      <c r="S882" s="8" t="n">
        <v>52121</v>
      </c>
      <c r="T882" s="8" t="s">
        <v>140</v>
      </c>
      <c r="U882" s="8" t="s">
        <v>48</v>
      </c>
      <c r="V882" s="8" t="s">
        <v>105</v>
      </c>
      <c r="W882" s="9" t="n">
        <v>8.9</v>
      </c>
      <c r="Y882" s="10" t="str">
        <f aca="false">_xlfn.CONCAT("https://comprasnet.gov.br/livre/pregao/ata2.asp?co_no_uasg=",E882,"&amp;numprp=",D882)</f>
        <v>https://comprasnet.gov.br/livre/pregao/ata2.asp?co_no_uasg=160106&amp;numprp=0132020</v>
      </c>
      <c r="Z882" s="10" t="str">
        <f aca="false">_xlfn.CONCAT("https://comprasnet.gov.br/livre/pregao/anexosDosItens.asp?uasg=",E882,"&amp;numprp=",D882,"&amp;prgcod=863000")</f>
        <v>https://comprasnet.gov.br/livre/pregao/anexosDosItens.asp?uasg=160106&amp;numprp=0132020&amp;prgcod=863000</v>
      </c>
      <c r="AA882" s="10" t="str">
        <f aca="false">_xlfn.CONCAT("http://compras.dados.gov.br/pregoes/doc/pregao/",B882,"/itens.json")</f>
        <v>http://compras.dados.gov.br/pregoes/doc/pregao/1601060000132020/itens.json</v>
      </c>
    </row>
    <row r="883" s="6" customFormat="true" ht="15" hidden="false" customHeight="false" outlineLevel="0" collapsed="false">
      <c r="A883" s="8" t="s">
        <v>1632</v>
      </c>
      <c r="B883" s="8" t="str">
        <f aca="false">_xlfn.CONCAT(E883,"000",D883)</f>
        <v>1604720000112019</v>
      </c>
      <c r="C883" s="8" t="s">
        <v>2969</v>
      </c>
      <c r="D883" s="8" t="str">
        <f aca="false">RIGHT(A883,7)</f>
        <v>0112019</v>
      </c>
      <c r="E883" s="8" t="n">
        <f aca="false">O883</f>
        <v>160472</v>
      </c>
      <c r="F883" s="8" t="str">
        <f aca="false">RIGHT(C883,3)</f>
        <v>004</v>
      </c>
      <c r="G883" s="8" t="s">
        <v>8</v>
      </c>
      <c r="H883" s="8" t="n">
        <v>251522</v>
      </c>
      <c r="I883" s="8" t="s">
        <v>2446</v>
      </c>
      <c r="J883" s="8" t="s">
        <v>2447</v>
      </c>
      <c r="K883" s="8" t="s">
        <v>62</v>
      </c>
      <c r="L883" s="8" t="s">
        <v>385</v>
      </c>
      <c r="M883" s="8" t="s">
        <v>32</v>
      </c>
      <c r="N883" s="8" t="s">
        <v>2970</v>
      </c>
      <c r="O883" s="8" t="n">
        <v>160472</v>
      </c>
      <c r="P883" s="8" t="s">
        <v>1636</v>
      </c>
      <c r="Q883" s="8" t="n">
        <v>52000</v>
      </c>
      <c r="R883" s="8" t="s">
        <v>102</v>
      </c>
      <c r="S883" s="8" t="n">
        <v>52121</v>
      </c>
      <c r="T883" s="8" t="s">
        <v>140</v>
      </c>
      <c r="U883" s="8" t="s">
        <v>104</v>
      </c>
      <c r="V883" s="8" t="s">
        <v>83</v>
      </c>
      <c r="W883" s="9" t="n">
        <v>8.9</v>
      </c>
      <c r="Y883" s="10" t="str">
        <f aca="false">_xlfn.CONCAT("https://comprasnet.gov.br/livre/pregao/ata2.asp?co_no_uasg=",E883,"&amp;numprp=",D883)</f>
        <v>https://comprasnet.gov.br/livre/pregao/ata2.asp?co_no_uasg=160472&amp;numprp=0112019</v>
      </c>
      <c r="Z883" s="10" t="str">
        <f aca="false">_xlfn.CONCAT("https://comprasnet.gov.br/livre/pregao/anexosDosItens.asp?uasg=",E883,"&amp;numprp=",D883,"&amp;prgcod=863000")</f>
        <v>https://comprasnet.gov.br/livre/pregao/anexosDosItens.asp?uasg=160472&amp;numprp=0112019&amp;prgcod=863000</v>
      </c>
      <c r="AA883" s="10" t="str">
        <f aca="false">_xlfn.CONCAT("http://compras.dados.gov.br/pregoes/doc/pregao/",B883,"/itens.json")</f>
        <v>http://compras.dados.gov.br/pregoes/doc/pregao/1604720000112019/itens.json</v>
      </c>
    </row>
    <row r="884" s="6" customFormat="true" ht="15" hidden="false" customHeight="false" outlineLevel="0" collapsed="false">
      <c r="A884" s="8" t="s">
        <v>2971</v>
      </c>
      <c r="B884" s="8" t="str">
        <f aca="false">_xlfn.CONCAT(E884,"000",D884)</f>
        <v>1600700000082020</v>
      </c>
      <c r="C884" s="8" t="s">
        <v>2972</v>
      </c>
      <c r="D884" s="8" t="str">
        <f aca="false">RIGHT(A884,7)</f>
        <v>0082020</v>
      </c>
      <c r="E884" s="8" t="n">
        <f aca="false">O884</f>
        <v>160070</v>
      </c>
      <c r="F884" s="8" t="str">
        <f aca="false">RIGHT(C884,3)</f>
        <v>001</v>
      </c>
      <c r="G884" s="8" t="s">
        <v>8</v>
      </c>
      <c r="H884" s="8" t="n">
        <v>431077</v>
      </c>
      <c r="I884" s="8" t="s">
        <v>860</v>
      </c>
      <c r="J884" s="8" t="s">
        <v>861</v>
      </c>
      <c r="K884" s="8" t="s">
        <v>62</v>
      </c>
      <c r="L884" s="8" t="s">
        <v>394</v>
      </c>
      <c r="M884" s="8" t="s">
        <v>32</v>
      </c>
      <c r="N884" s="8" t="s">
        <v>457</v>
      </c>
      <c r="O884" s="8" t="n">
        <v>160070</v>
      </c>
      <c r="P884" s="8" t="s">
        <v>2973</v>
      </c>
      <c r="Q884" s="8" t="n">
        <v>52000</v>
      </c>
      <c r="R884" s="8" t="s">
        <v>102</v>
      </c>
      <c r="S884" s="8" t="n">
        <v>52121</v>
      </c>
      <c r="T884" s="8" t="s">
        <v>140</v>
      </c>
      <c r="U884" s="8" t="s">
        <v>58</v>
      </c>
      <c r="V884" s="8" t="s">
        <v>68</v>
      </c>
      <c r="W884" s="9" t="n">
        <v>8.99</v>
      </c>
      <c r="Y884" s="10" t="str">
        <f aca="false">_xlfn.CONCAT("https://comprasnet.gov.br/livre/pregao/ata2.asp?co_no_uasg=",E884,"&amp;numprp=",D884)</f>
        <v>https://comprasnet.gov.br/livre/pregao/ata2.asp?co_no_uasg=160070&amp;numprp=0082020</v>
      </c>
      <c r="Z884" s="10" t="str">
        <f aca="false">_xlfn.CONCAT("https://comprasnet.gov.br/livre/pregao/anexosDosItens.asp?uasg=",E884,"&amp;numprp=",D884,"&amp;prgcod=863000")</f>
        <v>https://comprasnet.gov.br/livre/pregao/anexosDosItens.asp?uasg=160070&amp;numprp=0082020&amp;prgcod=863000</v>
      </c>
      <c r="AA884" s="10" t="str">
        <f aca="false">_xlfn.CONCAT("http://compras.dados.gov.br/pregoes/doc/pregao/",B884,"/itens.json")</f>
        <v>http://compras.dados.gov.br/pregoes/doc/pregao/1600700000082020/itens.json</v>
      </c>
    </row>
    <row r="885" s="6" customFormat="true" ht="15" hidden="false" customHeight="false" outlineLevel="0" collapsed="false">
      <c r="A885" s="8" t="s">
        <v>2974</v>
      </c>
      <c r="B885" s="8" t="str">
        <f aca="false">_xlfn.CONCAT(E885,"000",D885)</f>
        <v>2500380000052020</v>
      </c>
      <c r="C885" s="8" t="s">
        <v>2975</v>
      </c>
      <c r="D885" s="8" t="str">
        <f aca="false">RIGHT(A885,7)</f>
        <v>0052020</v>
      </c>
      <c r="E885" s="8" t="n">
        <f aca="false">O885</f>
        <v>250038</v>
      </c>
      <c r="F885" s="8" t="str">
        <f aca="false">RIGHT(C885,3)</f>
        <v>037</v>
      </c>
      <c r="G885" s="8" t="s">
        <v>8</v>
      </c>
      <c r="H885" s="8" t="n">
        <v>292449</v>
      </c>
      <c r="I885" s="8" t="s">
        <v>2732</v>
      </c>
      <c r="J885" s="8" t="s">
        <v>2733</v>
      </c>
      <c r="K885" s="8" t="s">
        <v>62</v>
      </c>
      <c r="L885" s="8" t="s">
        <v>161</v>
      </c>
      <c r="M885" s="8" t="s">
        <v>32</v>
      </c>
      <c r="N885" s="8" t="s">
        <v>162</v>
      </c>
      <c r="O885" s="8" t="n">
        <v>250038</v>
      </c>
      <c r="P885" s="8" t="s">
        <v>2976</v>
      </c>
      <c r="Q885" s="8" t="n">
        <v>36000</v>
      </c>
      <c r="R885" s="8" t="s">
        <v>537</v>
      </c>
      <c r="S885" s="8" t="n">
        <v>36000</v>
      </c>
      <c r="T885" s="8" t="s">
        <v>537</v>
      </c>
      <c r="U885" s="8" t="s">
        <v>2977</v>
      </c>
      <c r="V885" s="8" t="s">
        <v>147</v>
      </c>
      <c r="W885" s="9" t="n">
        <v>9</v>
      </c>
      <c r="Y885" s="10" t="str">
        <f aca="false">_xlfn.CONCAT("https://comprasnet.gov.br/livre/pregao/ata2.asp?co_no_uasg=",E885,"&amp;numprp=",D885)</f>
        <v>https://comprasnet.gov.br/livre/pregao/ata2.asp?co_no_uasg=250038&amp;numprp=0052020</v>
      </c>
      <c r="Z885" s="10" t="str">
        <f aca="false">_xlfn.CONCAT("https://comprasnet.gov.br/livre/pregao/anexosDosItens.asp?uasg=",E885,"&amp;numprp=",D885,"&amp;prgcod=863000")</f>
        <v>https://comprasnet.gov.br/livre/pregao/anexosDosItens.asp?uasg=250038&amp;numprp=0052020&amp;prgcod=863000</v>
      </c>
      <c r="AA885" s="10" t="str">
        <f aca="false">_xlfn.CONCAT("http://compras.dados.gov.br/pregoes/doc/pregao/",B885,"/itens.json")</f>
        <v>http://compras.dados.gov.br/pregoes/doc/pregao/2500380000052020/itens.json</v>
      </c>
    </row>
    <row r="886" s="6" customFormat="true" ht="15" hidden="false" customHeight="false" outlineLevel="0" collapsed="false">
      <c r="A886" s="8" t="s">
        <v>2978</v>
      </c>
      <c r="B886" s="8" t="str">
        <f aca="false">_xlfn.CONCAT(E886,"000",D886)</f>
        <v>1551800000072020</v>
      </c>
      <c r="C886" s="8" t="s">
        <v>2979</v>
      </c>
      <c r="D886" s="8" t="str">
        <f aca="false">RIGHT(A886,7)</f>
        <v>0072020</v>
      </c>
      <c r="E886" s="8" t="n">
        <f aca="false">O886</f>
        <v>155180</v>
      </c>
      <c r="F886" s="8" t="str">
        <f aca="false">RIGHT(C886,3)</f>
        <v>101</v>
      </c>
      <c r="G886" s="8" t="s">
        <v>8</v>
      </c>
      <c r="H886" s="8" t="n">
        <v>399357</v>
      </c>
      <c r="I886" s="8" t="s">
        <v>2811</v>
      </c>
      <c r="J886" s="8" t="s">
        <v>2812</v>
      </c>
      <c r="K886" s="8" t="s">
        <v>62</v>
      </c>
      <c r="L886" s="8" t="s">
        <v>161</v>
      </c>
      <c r="M886" s="8" t="s">
        <v>32</v>
      </c>
      <c r="N886" s="8" t="s">
        <v>162</v>
      </c>
      <c r="O886" s="8" t="n">
        <v>155180</v>
      </c>
      <c r="P886" s="8" t="s">
        <v>2980</v>
      </c>
      <c r="Q886" s="8" t="n">
        <v>26000</v>
      </c>
      <c r="R886" s="8" t="s">
        <v>46</v>
      </c>
      <c r="S886" s="8" t="n">
        <v>26443</v>
      </c>
      <c r="T886" s="8" t="s">
        <v>185</v>
      </c>
      <c r="U886" s="8" t="s">
        <v>1469</v>
      </c>
      <c r="V886" s="8" t="s">
        <v>83</v>
      </c>
      <c r="W886" s="9" t="n">
        <v>9</v>
      </c>
      <c r="Y886" s="10" t="str">
        <f aca="false">_xlfn.CONCAT("https://comprasnet.gov.br/livre/pregao/ata2.asp?co_no_uasg=",E886,"&amp;numprp=",D886)</f>
        <v>https://comprasnet.gov.br/livre/pregao/ata2.asp?co_no_uasg=155180&amp;numprp=0072020</v>
      </c>
      <c r="Z886" s="10" t="str">
        <f aca="false">_xlfn.CONCAT("https://comprasnet.gov.br/livre/pregao/anexosDosItens.asp?uasg=",E886,"&amp;numprp=",D886,"&amp;prgcod=863000")</f>
        <v>https://comprasnet.gov.br/livre/pregao/anexosDosItens.asp?uasg=155180&amp;numprp=0072020&amp;prgcod=863000</v>
      </c>
      <c r="AA886" s="10" t="str">
        <f aca="false">_xlfn.CONCAT("http://compras.dados.gov.br/pregoes/doc/pregao/",B886,"/itens.json")</f>
        <v>http://compras.dados.gov.br/pregoes/doc/pregao/1551800000072020/itens.json</v>
      </c>
    </row>
    <row r="887" s="6" customFormat="true" ht="15" hidden="false" customHeight="false" outlineLevel="0" collapsed="false">
      <c r="A887" s="8" t="s">
        <v>2978</v>
      </c>
      <c r="B887" s="8" t="str">
        <f aca="false">_xlfn.CONCAT(E887,"000",D887)</f>
        <v>1551800000072020</v>
      </c>
      <c r="C887" s="8" t="s">
        <v>2981</v>
      </c>
      <c r="D887" s="8" t="str">
        <f aca="false">RIGHT(A887,7)</f>
        <v>0072020</v>
      </c>
      <c r="E887" s="8" t="n">
        <f aca="false">O887</f>
        <v>155180</v>
      </c>
      <c r="F887" s="8" t="str">
        <f aca="false">RIGHT(C887,3)</f>
        <v>102</v>
      </c>
      <c r="G887" s="8" t="s">
        <v>8</v>
      </c>
      <c r="H887" s="8" t="n">
        <v>399357</v>
      </c>
      <c r="I887" s="8" t="s">
        <v>2811</v>
      </c>
      <c r="J887" s="8" t="s">
        <v>2812</v>
      </c>
      <c r="K887" s="8" t="s">
        <v>62</v>
      </c>
      <c r="L887" s="8" t="s">
        <v>161</v>
      </c>
      <c r="M887" s="8" t="s">
        <v>32</v>
      </c>
      <c r="N887" s="8" t="s">
        <v>162</v>
      </c>
      <c r="O887" s="8" t="n">
        <v>155180</v>
      </c>
      <c r="P887" s="8" t="s">
        <v>2980</v>
      </c>
      <c r="Q887" s="8" t="n">
        <v>26000</v>
      </c>
      <c r="R887" s="8" t="s">
        <v>46</v>
      </c>
      <c r="S887" s="8" t="n">
        <v>26443</v>
      </c>
      <c r="T887" s="8" t="s">
        <v>185</v>
      </c>
      <c r="U887" s="8" t="s">
        <v>1469</v>
      </c>
      <c r="V887" s="8" t="s">
        <v>83</v>
      </c>
      <c r="W887" s="9" t="n">
        <v>9</v>
      </c>
      <c r="Y887" s="10" t="str">
        <f aca="false">_xlfn.CONCAT("https://comprasnet.gov.br/livre/pregao/ata2.asp?co_no_uasg=",E887,"&amp;numprp=",D887)</f>
        <v>https://comprasnet.gov.br/livre/pregao/ata2.asp?co_no_uasg=155180&amp;numprp=0072020</v>
      </c>
      <c r="Z887" s="10" t="str">
        <f aca="false">_xlfn.CONCAT("https://comprasnet.gov.br/livre/pregao/anexosDosItens.asp?uasg=",E887,"&amp;numprp=",D887,"&amp;prgcod=863000")</f>
        <v>https://comprasnet.gov.br/livre/pregao/anexosDosItens.asp?uasg=155180&amp;numprp=0072020&amp;prgcod=863000</v>
      </c>
      <c r="AA887" s="10" t="str">
        <f aca="false">_xlfn.CONCAT("http://compras.dados.gov.br/pregoes/doc/pregao/",B887,"/itens.json")</f>
        <v>http://compras.dados.gov.br/pregoes/doc/pregao/1551800000072020/itens.json</v>
      </c>
    </row>
    <row r="888" s="6" customFormat="true" ht="15" hidden="false" customHeight="false" outlineLevel="0" collapsed="false">
      <c r="A888" s="8" t="s">
        <v>2831</v>
      </c>
      <c r="B888" s="8" t="str">
        <f aca="false">_xlfn.CONCAT(E888,"000",D888)</f>
        <v>1601750000102020</v>
      </c>
      <c r="C888" s="8" t="s">
        <v>2982</v>
      </c>
      <c r="D888" s="8" t="str">
        <f aca="false">RIGHT(A888,7)</f>
        <v>0102020</v>
      </c>
      <c r="E888" s="8" t="n">
        <f aca="false">O888</f>
        <v>160175</v>
      </c>
      <c r="F888" s="8" t="str">
        <f aca="false">RIGHT(C888,3)</f>
        <v>113</v>
      </c>
      <c r="G888" s="8" t="s">
        <v>8</v>
      </c>
      <c r="H888" s="8" t="n">
        <v>399357</v>
      </c>
      <c r="I888" s="8" t="s">
        <v>2811</v>
      </c>
      <c r="J888" s="8" t="s">
        <v>2812</v>
      </c>
      <c r="K888" s="8" t="s">
        <v>62</v>
      </c>
      <c r="L888" s="8" t="s">
        <v>161</v>
      </c>
      <c r="M888" s="8" t="s">
        <v>32</v>
      </c>
      <c r="N888" s="8" t="s">
        <v>162</v>
      </c>
      <c r="O888" s="8" t="n">
        <v>160175</v>
      </c>
      <c r="P888" s="8" t="s">
        <v>2835</v>
      </c>
      <c r="Q888" s="8" t="n">
        <v>52000</v>
      </c>
      <c r="R888" s="8" t="s">
        <v>102</v>
      </c>
      <c r="S888" s="8" t="n">
        <v>52121</v>
      </c>
      <c r="T888" s="8" t="s">
        <v>140</v>
      </c>
      <c r="U888" s="8" t="s">
        <v>1551</v>
      </c>
      <c r="V888" s="8" t="s">
        <v>68</v>
      </c>
      <c r="W888" s="9" t="n">
        <v>9</v>
      </c>
      <c r="Y888" s="10" t="str">
        <f aca="false">_xlfn.CONCAT("https://comprasnet.gov.br/livre/pregao/ata2.asp?co_no_uasg=",E888,"&amp;numprp=",D888)</f>
        <v>https://comprasnet.gov.br/livre/pregao/ata2.asp?co_no_uasg=160175&amp;numprp=0102020</v>
      </c>
      <c r="Z888" s="10" t="str">
        <f aca="false">_xlfn.CONCAT("https://comprasnet.gov.br/livre/pregao/anexosDosItens.asp?uasg=",E888,"&amp;numprp=",D888,"&amp;prgcod=863000")</f>
        <v>https://comprasnet.gov.br/livre/pregao/anexosDosItens.asp?uasg=160175&amp;numprp=0102020&amp;prgcod=863000</v>
      </c>
      <c r="AA888" s="10" t="str">
        <f aca="false">_xlfn.CONCAT("http://compras.dados.gov.br/pregoes/doc/pregao/",B888,"/itens.json")</f>
        <v>http://compras.dados.gov.br/pregoes/doc/pregao/1601750000102020/itens.json</v>
      </c>
    </row>
    <row r="889" s="6" customFormat="true" ht="15" hidden="false" customHeight="false" outlineLevel="0" collapsed="false">
      <c r="A889" s="8" t="s">
        <v>2697</v>
      </c>
      <c r="B889" s="8" t="str">
        <f aca="false">_xlfn.CONCAT(E889,"000",D889)</f>
        <v>1605170000032020</v>
      </c>
      <c r="C889" s="8" t="s">
        <v>2983</v>
      </c>
      <c r="D889" s="8" t="str">
        <f aca="false">RIGHT(A889,7)</f>
        <v>0032020</v>
      </c>
      <c r="E889" s="8" t="n">
        <f aca="false">O889</f>
        <v>160517</v>
      </c>
      <c r="F889" s="8" t="str">
        <f aca="false">RIGHT(C889,3)</f>
        <v>065</v>
      </c>
      <c r="G889" s="8" t="s">
        <v>8</v>
      </c>
      <c r="H889" s="8" t="n">
        <v>399357</v>
      </c>
      <c r="I889" s="8" t="s">
        <v>2811</v>
      </c>
      <c r="J889" s="8" t="s">
        <v>2812</v>
      </c>
      <c r="K889" s="8" t="s">
        <v>62</v>
      </c>
      <c r="L889" s="8" t="s">
        <v>161</v>
      </c>
      <c r="M889" s="8" t="s">
        <v>32</v>
      </c>
      <c r="N889" s="8" t="s">
        <v>162</v>
      </c>
      <c r="O889" s="8" t="n">
        <v>160517</v>
      </c>
      <c r="P889" s="8" t="s">
        <v>2699</v>
      </c>
      <c r="Q889" s="8" t="n">
        <v>52000</v>
      </c>
      <c r="R889" s="8" t="s">
        <v>102</v>
      </c>
      <c r="S889" s="8" t="n">
        <v>52121</v>
      </c>
      <c r="T889" s="8" t="s">
        <v>140</v>
      </c>
      <c r="U889" s="8" t="s">
        <v>67</v>
      </c>
      <c r="V889" s="8" t="s">
        <v>59</v>
      </c>
      <c r="W889" s="9" t="n">
        <v>9</v>
      </c>
      <c r="Y889" s="10" t="str">
        <f aca="false">_xlfn.CONCAT("https://comprasnet.gov.br/livre/pregao/ata2.asp?co_no_uasg=",E889,"&amp;numprp=",D889)</f>
        <v>https://comprasnet.gov.br/livre/pregao/ata2.asp?co_no_uasg=160517&amp;numprp=0032020</v>
      </c>
      <c r="Z889" s="10" t="str">
        <f aca="false">_xlfn.CONCAT("https://comprasnet.gov.br/livre/pregao/anexosDosItens.asp?uasg=",E889,"&amp;numprp=",D889,"&amp;prgcod=863000")</f>
        <v>https://comprasnet.gov.br/livre/pregao/anexosDosItens.asp?uasg=160517&amp;numprp=0032020&amp;prgcod=863000</v>
      </c>
      <c r="AA889" s="10" t="str">
        <f aca="false">_xlfn.CONCAT("http://compras.dados.gov.br/pregoes/doc/pregao/",B889,"/itens.json")</f>
        <v>http://compras.dados.gov.br/pregoes/doc/pregao/1605170000032020/itens.json</v>
      </c>
    </row>
    <row r="890" s="6" customFormat="true" ht="15" hidden="false" customHeight="false" outlineLevel="0" collapsed="false">
      <c r="A890" s="8" t="s">
        <v>2984</v>
      </c>
      <c r="B890" s="8" t="str">
        <f aca="false">_xlfn.CONCAT(E890,"000",D890)</f>
        <v>1600270000422019</v>
      </c>
      <c r="C890" s="8" t="s">
        <v>2985</v>
      </c>
      <c r="D890" s="8" t="str">
        <f aca="false">RIGHT(A890,7)</f>
        <v>0422019</v>
      </c>
      <c r="E890" s="8" t="n">
        <f aca="false">O890</f>
        <v>160027</v>
      </c>
      <c r="F890" s="8" t="str">
        <f aca="false">RIGHT(C890,3)</f>
        <v>127</v>
      </c>
      <c r="G890" s="8" t="s">
        <v>8</v>
      </c>
      <c r="H890" s="8" t="n">
        <v>150711</v>
      </c>
      <c r="I890" s="8" t="s">
        <v>217</v>
      </c>
      <c r="J890" s="8" t="s">
        <v>2986</v>
      </c>
      <c r="K890" s="8" t="s">
        <v>2085</v>
      </c>
      <c r="L890" s="8" t="s">
        <v>161</v>
      </c>
      <c r="M890" s="8" t="s">
        <v>32</v>
      </c>
      <c r="N890" s="8" t="s">
        <v>162</v>
      </c>
      <c r="O890" s="8" t="n">
        <v>160027</v>
      </c>
      <c r="P890" s="8" t="s">
        <v>2987</v>
      </c>
      <c r="Q890" s="8" t="n">
        <v>52000</v>
      </c>
      <c r="R890" s="8" t="s">
        <v>102</v>
      </c>
      <c r="S890" s="8" t="n">
        <v>52121</v>
      </c>
      <c r="T890" s="8" t="s">
        <v>140</v>
      </c>
      <c r="U890" s="8" t="s">
        <v>114</v>
      </c>
      <c r="V890" s="8" t="s">
        <v>59</v>
      </c>
      <c r="W890" s="9" t="n">
        <v>9</v>
      </c>
      <c r="Y890" s="10" t="str">
        <f aca="false">_xlfn.CONCAT("https://comprasnet.gov.br/livre/pregao/ata2.asp?co_no_uasg=",E890,"&amp;numprp=",D890)</f>
        <v>https://comprasnet.gov.br/livre/pregao/ata2.asp?co_no_uasg=160027&amp;numprp=0422019</v>
      </c>
      <c r="Z890" s="10" t="str">
        <f aca="false">_xlfn.CONCAT("https://comprasnet.gov.br/livre/pregao/anexosDosItens.asp?uasg=",E890,"&amp;numprp=",D890,"&amp;prgcod=863000")</f>
        <v>https://comprasnet.gov.br/livre/pregao/anexosDosItens.asp?uasg=160027&amp;numprp=0422019&amp;prgcod=863000</v>
      </c>
      <c r="AA890" s="10" t="str">
        <f aca="false">_xlfn.CONCAT("http://compras.dados.gov.br/pregoes/doc/pregao/",B890,"/itens.json")</f>
        <v>http://compras.dados.gov.br/pregoes/doc/pregao/1600270000422019/itens.json</v>
      </c>
    </row>
    <row r="891" s="6" customFormat="true" ht="15" hidden="false" customHeight="false" outlineLevel="0" collapsed="false">
      <c r="A891" s="8" t="s">
        <v>2848</v>
      </c>
      <c r="B891" s="8" t="str">
        <f aca="false">_xlfn.CONCAT(E891,"000",D891)</f>
        <v>1600930000112020</v>
      </c>
      <c r="C891" s="8" t="s">
        <v>2988</v>
      </c>
      <c r="D891" s="8" t="str">
        <f aca="false">RIGHT(A891,7)</f>
        <v>0112020</v>
      </c>
      <c r="E891" s="8" t="n">
        <f aca="false">O891</f>
        <v>160093</v>
      </c>
      <c r="F891" s="8" t="str">
        <f aca="false">RIGHT(C891,3)</f>
        <v>110</v>
      </c>
      <c r="G891" s="8" t="s">
        <v>8</v>
      </c>
      <c r="H891" s="8" t="n">
        <v>150711</v>
      </c>
      <c r="I891" s="8" t="s">
        <v>217</v>
      </c>
      <c r="J891" s="8" t="s">
        <v>2989</v>
      </c>
      <c r="K891" s="8" t="s">
        <v>2085</v>
      </c>
      <c r="L891" s="8" t="s">
        <v>161</v>
      </c>
      <c r="M891" s="8" t="s">
        <v>32</v>
      </c>
      <c r="N891" s="8" t="s">
        <v>162</v>
      </c>
      <c r="O891" s="8" t="n">
        <v>160093</v>
      </c>
      <c r="P891" s="8" t="s">
        <v>1400</v>
      </c>
      <c r="Q891" s="8" t="n">
        <v>52000</v>
      </c>
      <c r="R891" s="8" t="s">
        <v>102</v>
      </c>
      <c r="S891" s="8" t="n">
        <v>52121</v>
      </c>
      <c r="T891" s="8" t="s">
        <v>140</v>
      </c>
      <c r="U891" s="8" t="s">
        <v>768</v>
      </c>
      <c r="V891" s="8" t="s">
        <v>105</v>
      </c>
      <c r="W891" s="9" t="n">
        <v>9</v>
      </c>
      <c r="Y891" s="10" t="str">
        <f aca="false">_xlfn.CONCAT("https://comprasnet.gov.br/livre/pregao/ata2.asp?co_no_uasg=",E891,"&amp;numprp=",D891)</f>
        <v>https://comprasnet.gov.br/livre/pregao/ata2.asp?co_no_uasg=160093&amp;numprp=0112020</v>
      </c>
      <c r="Z891" s="10" t="str">
        <f aca="false">_xlfn.CONCAT("https://comprasnet.gov.br/livre/pregao/anexosDosItens.asp?uasg=",E891,"&amp;numprp=",D891,"&amp;prgcod=863000")</f>
        <v>https://comprasnet.gov.br/livre/pregao/anexosDosItens.asp?uasg=160093&amp;numprp=0112020&amp;prgcod=863000</v>
      </c>
      <c r="AA891" s="10" t="str">
        <f aca="false">_xlfn.CONCAT("http://compras.dados.gov.br/pregoes/doc/pregao/",B891,"/itens.json")</f>
        <v>http://compras.dados.gov.br/pregoes/doc/pregao/1600930000112020/itens.json</v>
      </c>
    </row>
    <row r="892" s="6" customFormat="true" ht="15" hidden="false" customHeight="false" outlineLevel="0" collapsed="false">
      <c r="A892" s="8" t="s">
        <v>2990</v>
      </c>
      <c r="B892" s="8" t="str">
        <f aca="false">_xlfn.CONCAT(E892,"000",D892)</f>
        <v>1600840000022020</v>
      </c>
      <c r="C892" s="8" t="s">
        <v>2991</v>
      </c>
      <c r="D892" s="8" t="str">
        <f aca="false">RIGHT(A892,7)</f>
        <v>0022020</v>
      </c>
      <c r="E892" s="8" t="n">
        <f aca="false">O892</f>
        <v>160084</v>
      </c>
      <c r="F892" s="8" t="str">
        <f aca="false">RIGHT(C892,3)</f>
        <v>121</v>
      </c>
      <c r="G892" s="8" t="s">
        <v>8</v>
      </c>
      <c r="H892" s="8" t="n">
        <v>150711</v>
      </c>
      <c r="I892" s="8" t="s">
        <v>217</v>
      </c>
      <c r="J892" s="8" t="s">
        <v>2484</v>
      </c>
      <c r="K892" s="8" t="s">
        <v>2085</v>
      </c>
      <c r="L892" s="8" t="s">
        <v>161</v>
      </c>
      <c r="M892" s="8" t="s">
        <v>32</v>
      </c>
      <c r="N892" s="8" t="s">
        <v>162</v>
      </c>
      <c r="O892" s="8" t="n">
        <v>160084</v>
      </c>
      <c r="P892" s="8" t="s">
        <v>2992</v>
      </c>
      <c r="Q892" s="8" t="n">
        <v>52000</v>
      </c>
      <c r="R892" s="8" t="s">
        <v>102</v>
      </c>
      <c r="S892" s="8" t="n">
        <v>52121</v>
      </c>
      <c r="T892" s="8" t="s">
        <v>140</v>
      </c>
      <c r="U892" s="8" t="s">
        <v>1469</v>
      </c>
      <c r="V892" s="8" t="s">
        <v>83</v>
      </c>
      <c r="W892" s="9" t="n">
        <v>9</v>
      </c>
      <c r="Y892" s="10" t="str">
        <f aca="false">_xlfn.CONCAT("https://comprasnet.gov.br/livre/pregao/ata2.asp?co_no_uasg=",E892,"&amp;numprp=",D892)</f>
        <v>https://comprasnet.gov.br/livre/pregao/ata2.asp?co_no_uasg=160084&amp;numprp=0022020</v>
      </c>
      <c r="Z892" s="10" t="str">
        <f aca="false">_xlfn.CONCAT("https://comprasnet.gov.br/livre/pregao/anexosDosItens.asp?uasg=",E892,"&amp;numprp=",D892,"&amp;prgcod=863000")</f>
        <v>https://comprasnet.gov.br/livre/pregao/anexosDosItens.asp?uasg=160084&amp;numprp=0022020&amp;prgcod=863000</v>
      </c>
      <c r="AA892" s="10" t="str">
        <f aca="false">_xlfn.CONCAT("http://compras.dados.gov.br/pregoes/doc/pregao/",B892,"/itens.json")</f>
        <v>http://compras.dados.gov.br/pregoes/doc/pregao/1600840000022020/itens.json</v>
      </c>
    </row>
    <row r="893" s="6" customFormat="true" ht="15" hidden="false" customHeight="false" outlineLevel="0" collapsed="false">
      <c r="A893" s="8" t="s">
        <v>2993</v>
      </c>
      <c r="B893" s="8" t="str">
        <f aca="false">_xlfn.CONCAT(E893,"000",D893)</f>
        <v>1603390000102020</v>
      </c>
      <c r="C893" s="8" t="s">
        <v>2994</v>
      </c>
      <c r="D893" s="8" t="str">
        <f aca="false">RIGHT(A893,7)</f>
        <v>0102020</v>
      </c>
      <c r="E893" s="8" t="n">
        <f aca="false">O893</f>
        <v>160339</v>
      </c>
      <c r="F893" s="8" t="str">
        <f aca="false">RIGHT(C893,3)</f>
        <v>171</v>
      </c>
      <c r="G893" s="8" t="s">
        <v>8</v>
      </c>
      <c r="H893" s="8" t="n">
        <v>318111</v>
      </c>
      <c r="I893" s="8" t="s">
        <v>2995</v>
      </c>
      <c r="J893" s="8" t="s">
        <v>2996</v>
      </c>
      <c r="K893" s="8" t="s">
        <v>62</v>
      </c>
      <c r="L893" s="8" t="s">
        <v>161</v>
      </c>
      <c r="M893" s="8" t="s">
        <v>32</v>
      </c>
      <c r="N893" s="8" t="s">
        <v>162</v>
      </c>
      <c r="O893" s="8" t="n">
        <v>160339</v>
      </c>
      <c r="P893" s="8" t="s">
        <v>1605</v>
      </c>
      <c r="Q893" s="8" t="n">
        <v>52000</v>
      </c>
      <c r="R893" s="8" t="s">
        <v>102</v>
      </c>
      <c r="S893" s="8" t="n">
        <v>52121</v>
      </c>
      <c r="T893" s="8" t="s">
        <v>140</v>
      </c>
      <c r="U893" s="8" t="s">
        <v>557</v>
      </c>
      <c r="V893" s="8" t="s">
        <v>49</v>
      </c>
      <c r="W893" s="9" t="n">
        <v>9</v>
      </c>
      <c r="Y893" s="10" t="str">
        <f aca="false">_xlfn.CONCAT("https://comprasnet.gov.br/livre/pregao/ata2.asp?co_no_uasg=",E893,"&amp;numprp=",D893)</f>
        <v>https://comprasnet.gov.br/livre/pregao/ata2.asp?co_no_uasg=160339&amp;numprp=0102020</v>
      </c>
      <c r="Z893" s="10" t="str">
        <f aca="false">_xlfn.CONCAT("https://comprasnet.gov.br/livre/pregao/anexosDosItens.asp?uasg=",E893,"&amp;numprp=",D893,"&amp;prgcod=863000")</f>
        <v>https://comprasnet.gov.br/livre/pregao/anexosDosItens.asp?uasg=160339&amp;numprp=0102020&amp;prgcod=863000</v>
      </c>
      <c r="AA893" s="10" t="str">
        <f aca="false">_xlfn.CONCAT("http://compras.dados.gov.br/pregoes/doc/pregao/",B893,"/itens.json")</f>
        <v>http://compras.dados.gov.br/pregoes/doc/pregao/1603390000102020/itens.json</v>
      </c>
    </row>
    <row r="894" s="6" customFormat="true" ht="15" hidden="false" customHeight="false" outlineLevel="0" collapsed="false">
      <c r="A894" s="8" t="s">
        <v>2997</v>
      </c>
      <c r="B894" s="8" t="str">
        <f aca="false">_xlfn.CONCAT(E894,"000",D894)</f>
        <v>7626000000272020</v>
      </c>
      <c r="C894" s="8" t="s">
        <v>2998</v>
      </c>
      <c r="D894" s="8" t="str">
        <f aca="false">RIGHT(A894,7)</f>
        <v>0272020</v>
      </c>
      <c r="E894" s="8" t="n">
        <f aca="false">O894</f>
        <v>762600</v>
      </c>
      <c r="F894" s="8" t="str">
        <f aca="false">RIGHT(C894,3)</f>
        <v>068</v>
      </c>
      <c r="G894" s="8" t="s">
        <v>8</v>
      </c>
      <c r="H894" s="8" t="n">
        <v>318111</v>
      </c>
      <c r="I894" s="8" t="s">
        <v>2995</v>
      </c>
      <c r="J894" s="8" t="s">
        <v>2996</v>
      </c>
      <c r="K894" s="8" t="s">
        <v>30</v>
      </c>
      <c r="L894" s="8" t="s">
        <v>161</v>
      </c>
      <c r="M894" s="8" t="s">
        <v>32</v>
      </c>
      <c r="N894" s="8" t="s">
        <v>162</v>
      </c>
      <c r="O894" s="8" t="n">
        <v>762600</v>
      </c>
      <c r="P894" s="8" t="s">
        <v>2999</v>
      </c>
      <c r="Q894" s="8" t="n">
        <v>52000</v>
      </c>
      <c r="R894" s="8" t="s">
        <v>102</v>
      </c>
      <c r="S894" s="8" t="n">
        <v>52131</v>
      </c>
      <c r="T894" s="8" t="s">
        <v>208</v>
      </c>
      <c r="U894" s="8" t="s">
        <v>178</v>
      </c>
      <c r="V894" s="8" t="s">
        <v>49</v>
      </c>
      <c r="W894" s="9" t="n">
        <v>9</v>
      </c>
      <c r="Y894" s="10" t="str">
        <f aca="false">_xlfn.CONCAT("https://comprasnet.gov.br/livre/pregao/ata2.asp?co_no_uasg=",E894,"&amp;numprp=",D894)</f>
        <v>https://comprasnet.gov.br/livre/pregao/ata2.asp?co_no_uasg=762600&amp;numprp=0272020</v>
      </c>
      <c r="Z894" s="10" t="str">
        <f aca="false">_xlfn.CONCAT("https://comprasnet.gov.br/livre/pregao/anexosDosItens.asp?uasg=",E894,"&amp;numprp=",D894,"&amp;prgcod=863000")</f>
        <v>https://comprasnet.gov.br/livre/pregao/anexosDosItens.asp?uasg=762600&amp;numprp=0272020&amp;prgcod=863000</v>
      </c>
      <c r="AA894" s="10" t="str">
        <f aca="false">_xlfn.CONCAT("http://compras.dados.gov.br/pregoes/doc/pregao/",B894,"/itens.json")</f>
        <v>http://compras.dados.gov.br/pregoes/doc/pregao/7626000000272020/itens.json</v>
      </c>
    </row>
    <row r="895" s="6" customFormat="true" ht="15" hidden="false" customHeight="false" outlineLevel="0" collapsed="false">
      <c r="A895" s="8" t="s">
        <v>526</v>
      </c>
      <c r="B895" s="8" t="str">
        <f aca="false">_xlfn.CONCAT(E895,"000",D895)</f>
        <v>7520000000022020</v>
      </c>
      <c r="C895" s="8" t="s">
        <v>3000</v>
      </c>
      <c r="D895" s="8" t="str">
        <f aca="false">RIGHT(A895,7)</f>
        <v>0022020</v>
      </c>
      <c r="E895" s="8" t="n">
        <f aca="false">O895</f>
        <v>752000</v>
      </c>
      <c r="F895" s="8" t="str">
        <f aca="false">RIGHT(C895,3)</f>
        <v>042</v>
      </c>
      <c r="G895" s="8" t="s">
        <v>8</v>
      </c>
      <c r="H895" s="8" t="n">
        <v>438913</v>
      </c>
      <c r="I895" s="8" t="s">
        <v>326</v>
      </c>
      <c r="J895" s="8" t="s">
        <v>327</v>
      </c>
      <c r="K895" s="8" t="s">
        <v>62</v>
      </c>
      <c r="L895" s="8" t="s">
        <v>2577</v>
      </c>
      <c r="M895" s="8" t="s">
        <v>32</v>
      </c>
      <c r="N895" s="8" t="s">
        <v>1618</v>
      </c>
      <c r="O895" s="8" t="n">
        <v>752000</v>
      </c>
      <c r="P895" s="8" t="s">
        <v>529</v>
      </c>
      <c r="Q895" s="8" t="n">
        <v>52000</v>
      </c>
      <c r="R895" s="8" t="s">
        <v>102</v>
      </c>
      <c r="S895" s="8" t="n">
        <v>52131</v>
      </c>
      <c r="T895" s="8" t="s">
        <v>208</v>
      </c>
      <c r="U895" s="8" t="s">
        <v>178</v>
      </c>
      <c r="V895" s="8" t="s">
        <v>49</v>
      </c>
      <c r="W895" s="9" t="n">
        <v>9</v>
      </c>
      <c r="Y895" s="10" t="str">
        <f aca="false">_xlfn.CONCAT("https://comprasnet.gov.br/livre/pregao/ata2.asp?co_no_uasg=",E895,"&amp;numprp=",D895)</f>
        <v>https://comprasnet.gov.br/livre/pregao/ata2.asp?co_no_uasg=752000&amp;numprp=0022020</v>
      </c>
      <c r="Z895" s="10" t="str">
        <f aca="false">_xlfn.CONCAT("https://comprasnet.gov.br/livre/pregao/anexosDosItens.asp?uasg=",E895,"&amp;numprp=",D895,"&amp;prgcod=863000")</f>
        <v>https://comprasnet.gov.br/livre/pregao/anexosDosItens.asp?uasg=752000&amp;numprp=0022020&amp;prgcod=863000</v>
      </c>
      <c r="AA895" s="10" t="str">
        <f aca="false">_xlfn.CONCAT("http://compras.dados.gov.br/pregoes/doc/pregao/",B895,"/itens.json")</f>
        <v>http://compras.dados.gov.br/pregoes/doc/pregao/7520000000022020/itens.json</v>
      </c>
    </row>
    <row r="896" s="6" customFormat="true" ht="15" hidden="false" customHeight="false" outlineLevel="0" collapsed="false">
      <c r="A896" s="8" t="s">
        <v>2243</v>
      </c>
      <c r="B896" s="8" t="str">
        <f aca="false">_xlfn.CONCAT(E896,"000",D896)</f>
        <v>1680040000022019</v>
      </c>
      <c r="C896" s="8" t="s">
        <v>3001</v>
      </c>
      <c r="D896" s="8" t="str">
        <f aca="false">RIGHT(A896,7)</f>
        <v>0022019</v>
      </c>
      <c r="E896" s="8" t="n">
        <f aca="false">O896</f>
        <v>168004</v>
      </c>
      <c r="F896" s="8" t="str">
        <f aca="false">RIGHT(C896,3)</f>
        <v>083</v>
      </c>
      <c r="G896" s="8" t="s">
        <v>8</v>
      </c>
      <c r="H896" s="8" t="n">
        <v>261641</v>
      </c>
      <c r="I896" s="8" t="s">
        <v>239</v>
      </c>
      <c r="J896" s="8" t="s">
        <v>240</v>
      </c>
      <c r="K896" s="8" t="s">
        <v>62</v>
      </c>
      <c r="L896" s="8" t="s">
        <v>161</v>
      </c>
      <c r="M896" s="8" t="s">
        <v>32</v>
      </c>
      <c r="N896" s="8" t="s">
        <v>162</v>
      </c>
      <c r="O896" s="8" t="n">
        <v>168004</v>
      </c>
      <c r="P896" s="8" t="s">
        <v>2245</v>
      </c>
      <c r="Q896" s="8" t="n">
        <v>52000</v>
      </c>
      <c r="R896" s="8" t="s">
        <v>102</v>
      </c>
      <c r="S896" s="8" t="n">
        <v>52221</v>
      </c>
      <c r="T896" s="8" t="s">
        <v>1159</v>
      </c>
      <c r="U896" s="8" t="s">
        <v>104</v>
      </c>
      <c r="V896" s="8" t="s">
        <v>105</v>
      </c>
      <c r="W896" s="9" t="n">
        <v>9</v>
      </c>
      <c r="Y896" s="10" t="str">
        <f aca="false">_xlfn.CONCAT("https://comprasnet.gov.br/livre/pregao/ata2.asp?co_no_uasg=",E896,"&amp;numprp=",D896)</f>
        <v>https://comprasnet.gov.br/livre/pregao/ata2.asp?co_no_uasg=168004&amp;numprp=0022019</v>
      </c>
      <c r="Z896" s="10" t="str">
        <f aca="false">_xlfn.CONCAT("https://comprasnet.gov.br/livre/pregao/anexosDosItens.asp?uasg=",E896,"&amp;numprp=",D896,"&amp;prgcod=863000")</f>
        <v>https://comprasnet.gov.br/livre/pregao/anexosDosItens.asp?uasg=168004&amp;numprp=0022019&amp;prgcod=863000</v>
      </c>
      <c r="AA896" s="10" t="str">
        <f aca="false">_xlfn.CONCAT("http://compras.dados.gov.br/pregoes/doc/pregao/",B896,"/itens.json")</f>
        <v>http://compras.dados.gov.br/pregoes/doc/pregao/1680040000022019/itens.json</v>
      </c>
    </row>
    <row r="897" s="6" customFormat="true" ht="15" hidden="false" customHeight="false" outlineLevel="0" collapsed="false">
      <c r="A897" s="8" t="s">
        <v>3002</v>
      </c>
      <c r="B897" s="8" t="str">
        <f aca="false">_xlfn.CONCAT(E897,"000",D897)</f>
        <v>1604990000302020</v>
      </c>
      <c r="C897" s="8" t="s">
        <v>3003</v>
      </c>
      <c r="D897" s="8" t="str">
        <f aca="false">RIGHT(A897,7)</f>
        <v>0302020</v>
      </c>
      <c r="E897" s="8" t="n">
        <f aca="false">O897</f>
        <v>160499</v>
      </c>
      <c r="F897" s="8" t="str">
        <f aca="false">RIGHT(C897,3)</f>
        <v>002</v>
      </c>
      <c r="G897" s="8" t="s">
        <v>71</v>
      </c>
      <c r="H897" s="8" t="n">
        <v>440972</v>
      </c>
      <c r="I897" s="8" t="s">
        <v>41</v>
      </c>
      <c r="J897" s="8" t="s">
        <v>42</v>
      </c>
      <c r="K897" s="8" t="s">
        <v>62</v>
      </c>
      <c r="L897" s="8" t="s">
        <v>3004</v>
      </c>
      <c r="M897" s="8" t="s">
        <v>32</v>
      </c>
      <c r="N897" s="8" t="s">
        <v>3005</v>
      </c>
      <c r="O897" s="8" t="n">
        <v>160499</v>
      </c>
      <c r="P897" s="8" t="s">
        <v>3006</v>
      </c>
      <c r="Q897" s="8" t="n">
        <v>52000</v>
      </c>
      <c r="R897" s="8" t="s">
        <v>102</v>
      </c>
      <c r="S897" s="8" t="n">
        <v>52121</v>
      </c>
      <c r="T897" s="8" t="s">
        <v>140</v>
      </c>
      <c r="U897" s="8" t="s">
        <v>104</v>
      </c>
      <c r="V897" s="8" t="s">
        <v>105</v>
      </c>
      <c r="W897" s="9" t="n">
        <v>9</v>
      </c>
      <c r="Y897" s="10" t="str">
        <f aca="false">_xlfn.CONCAT("https://comprasnet.gov.br/livre/pregao/ata2.asp?co_no_uasg=",E897,"&amp;numprp=",D897)</f>
        <v>https://comprasnet.gov.br/livre/pregao/ata2.asp?co_no_uasg=160499&amp;numprp=0302020</v>
      </c>
      <c r="Z897" s="10" t="str">
        <f aca="false">_xlfn.CONCAT("https://comprasnet.gov.br/livre/pregao/anexosDosItens.asp?uasg=",E897,"&amp;numprp=",D897,"&amp;prgcod=863000")</f>
        <v>https://comprasnet.gov.br/livre/pregao/anexosDosItens.asp?uasg=160499&amp;numprp=0302020&amp;prgcod=863000</v>
      </c>
      <c r="AA897" s="10" t="str">
        <f aca="false">_xlfn.CONCAT("http://compras.dados.gov.br/pregoes/doc/pregao/",B897,"/itens.json")</f>
        <v>http://compras.dados.gov.br/pregoes/doc/pregao/1604990000302020/itens.json</v>
      </c>
    </row>
    <row r="898" s="6" customFormat="true" ht="15" hidden="false" customHeight="false" outlineLevel="0" collapsed="false">
      <c r="A898" s="8" t="s">
        <v>3007</v>
      </c>
      <c r="B898" s="8" t="str">
        <f aca="false">_xlfn.CONCAT(E898,"000",D898)</f>
        <v>9842870000912020</v>
      </c>
      <c r="C898" s="8" t="s">
        <v>3008</v>
      </c>
      <c r="D898" s="8" t="str">
        <f aca="false">RIGHT(A898,7)</f>
        <v>0912020</v>
      </c>
      <c r="E898" s="8" t="n">
        <f aca="false">O898</f>
        <v>984287</v>
      </c>
      <c r="F898" s="8" t="str">
        <f aca="false">RIGHT(C898,3)</f>
        <v>005</v>
      </c>
      <c r="G898" s="8" t="s">
        <v>8</v>
      </c>
      <c r="H898" s="8" t="n">
        <v>440972</v>
      </c>
      <c r="I898" s="8" t="s">
        <v>41</v>
      </c>
      <c r="J898" s="8" t="s">
        <v>42</v>
      </c>
      <c r="K898" s="8" t="s">
        <v>62</v>
      </c>
      <c r="L898" s="8" t="s">
        <v>88</v>
      </c>
      <c r="M898" s="8" t="s">
        <v>32</v>
      </c>
      <c r="N898" s="8" t="s">
        <v>1405</v>
      </c>
      <c r="O898" s="8" t="n">
        <v>984287</v>
      </c>
      <c r="P898" s="8" t="s">
        <v>3009</v>
      </c>
      <c r="Q898" s="8" t="n">
        <v>99900</v>
      </c>
      <c r="R898" s="8" t="s">
        <v>35</v>
      </c>
      <c r="S898" s="8" t="n">
        <v>95120</v>
      </c>
      <c r="T898" s="8" t="s">
        <v>402</v>
      </c>
      <c r="U898" s="8" t="s">
        <v>48</v>
      </c>
      <c r="V898" s="8" t="s">
        <v>38</v>
      </c>
      <c r="W898" s="9" t="n">
        <v>9</v>
      </c>
      <c r="Y898" s="10" t="str">
        <f aca="false">_xlfn.CONCAT("https://comprasnet.gov.br/livre/pregao/ata2.asp?co_no_uasg=",E898,"&amp;numprp=",D898)</f>
        <v>https://comprasnet.gov.br/livre/pregao/ata2.asp?co_no_uasg=984287&amp;numprp=0912020</v>
      </c>
      <c r="Z898" s="10" t="str">
        <f aca="false">_xlfn.CONCAT("https://comprasnet.gov.br/livre/pregao/anexosDosItens.asp?uasg=",E898,"&amp;numprp=",D898,"&amp;prgcod=863000")</f>
        <v>https://comprasnet.gov.br/livre/pregao/anexosDosItens.asp?uasg=984287&amp;numprp=0912020&amp;prgcod=863000</v>
      </c>
      <c r="AA898" s="10" t="str">
        <f aca="false">_xlfn.CONCAT("http://compras.dados.gov.br/pregoes/doc/pregao/",B898,"/itens.json")</f>
        <v>http://compras.dados.gov.br/pregoes/doc/pregao/9842870000912020/itens.json</v>
      </c>
    </row>
    <row r="899" s="6" customFormat="true" ht="15" hidden="false" customHeight="false" outlineLevel="0" collapsed="false">
      <c r="A899" s="8" t="s">
        <v>3010</v>
      </c>
      <c r="B899" s="8" t="str">
        <f aca="false">_xlfn.CONCAT(E899,"000",D899)</f>
        <v>1531520000202020</v>
      </c>
      <c r="C899" s="8" t="s">
        <v>3011</v>
      </c>
      <c r="D899" s="8" t="str">
        <f aca="false">RIGHT(A899,7)</f>
        <v>0202020</v>
      </c>
      <c r="E899" s="8" t="n">
        <f aca="false">O899</f>
        <v>153152</v>
      </c>
      <c r="F899" s="8" t="str">
        <f aca="false">RIGHT(C899,3)</f>
        <v>018</v>
      </c>
      <c r="G899" s="8" t="s">
        <v>8</v>
      </c>
      <c r="H899" s="8" t="n">
        <v>393276</v>
      </c>
      <c r="I899" s="8" t="s">
        <v>2564</v>
      </c>
      <c r="J899" s="8" t="s">
        <v>2565</v>
      </c>
      <c r="K899" s="8" t="s">
        <v>30</v>
      </c>
      <c r="L899" s="8" t="s">
        <v>3012</v>
      </c>
      <c r="M899" s="8" t="s">
        <v>32</v>
      </c>
      <c r="N899" s="8" t="s">
        <v>3013</v>
      </c>
      <c r="O899" s="8" t="n">
        <v>153152</v>
      </c>
      <c r="P899" s="8" t="s">
        <v>1910</v>
      </c>
      <c r="Q899" s="8" t="n">
        <v>26000</v>
      </c>
      <c r="R899" s="8" t="s">
        <v>46</v>
      </c>
      <c r="S899" s="8" t="n">
        <v>26245</v>
      </c>
      <c r="T899" s="8" t="s">
        <v>864</v>
      </c>
      <c r="U899" s="8" t="s">
        <v>178</v>
      </c>
      <c r="V899" s="8" t="s">
        <v>59</v>
      </c>
      <c r="W899" s="9" t="n">
        <v>9.02</v>
      </c>
      <c r="Y899" s="10" t="str">
        <f aca="false">_xlfn.CONCAT("https://comprasnet.gov.br/livre/pregao/ata2.asp?co_no_uasg=",E899,"&amp;numprp=",D899)</f>
        <v>https://comprasnet.gov.br/livre/pregao/ata2.asp?co_no_uasg=153152&amp;numprp=0202020</v>
      </c>
      <c r="Z899" s="10" t="str">
        <f aca="false">_xlfn.CONCAT("https://comprasnet.gov.br/livre/pregao/anexosDosItens.asp?uasg=",E899,"&amp;numprp=",D899,"&amp;prgcod=863000")</f>
        <v>https://comprasnet.gov.br/livre/pregao/anexosDosItens.asp?uasg=153152&amp;numprp=0202020&amp;prgcod=863000</v>
      </c>
      <c r="AA899" s="10" t="str">
        <f aca="false">_xlfn.CONCAT("http://compras.dados.gov.br/pregoes/doc/pregao/",B899,"/itens.json")</f>
        <v>http://compras.dados.gov.br/pregoes/doc/pregao/1531520000202020/itens.json</v>
      </c>
    </row>
    <row r="900" s="6" customFormat="true" ht="15" hidden="false" customHeight="false" outlineLevel="0" collapsed="false">
      <c r="A900" s="8" t="s">
        <v>3014</v>
      </c>
      <c r="B900" s="8" t="str">
        <f aca="false">_xlfn.CONCAT(E900,"000",D900)</f>
        <v>1604770000092020</v>
      </c>
      <c r="C900" s="8" t="s">
        <v>3015</v>
      </c>
      <c r="D900" s="8" t="str">
        <f aca="false">RIGHT(A900,7)</f>
        <v>0092020</v>
      </c>
      <c r="E900" s="8" t="n">
        <f aca="false">O900</f>
        <v>160477</v>
      </c>
      <c r="F900" s="8" t="str">
        <f aca="false">RIGHT(C900,3)</f>
        <v>058</v>
      </c>
      <c r="G900" s="8" t="s">
        <v>8</v>
      </c>
      <c r="H900" s="8" t="n">
        <v>109770</v>
      </c>
      <c r="I900" s="8" t="s">
        <v>174</v>
      </c>
      <c r="J900" s="8" t="s">
        <v>3016</v>
      </c>
      <c r="K900" s="8" t="s">
        <v>2085</v>
      </c>
      <c r="L900" s="8" t="s">
        <v>3017</v>
      </c>
      <c r="M900" s="8" t="s">
        <v>32</v>
      </c>
      <c r="N900" s="8" t="s">
        <v>2915</v>
      </c>
      <c r="O900" s="8" t="n">
        <v>160477</v>
      </c>
      <c r="P900" s="8" t="s">
        <v>3018</v>
      </c>
      <c r="Q900" s="8" t="n">
        <v>52000</v>
      </c>
      <c r="R900" s="8" t="s">
        <v>102</v>
      </c>
      <c r="S900" s="8" t="n">
        <v>52121</v>
      </c>
      <c r="T900" s="8" t="s">
        <v>140</v>
      </c>
      <c r="U900" s="8" t="s">
        <v>104</v>
      </c>
      <c r="V900" s="8" t="s">
        <v>38</v>
      </c>
      <c r="W900" s="9" t="n">
        <v>9.04</v>
      </c>
      <c r="Y900" s="10" t="str">
        <f aca="false">_xlfn.CONCAT("https://comprasnet.gov.br/livre/pregao/ata2.asp?co_no_uasg=",E900,"&amp;numprp=",D900)</f>
        <v>https://comprasnet.gov.br/livre/pregao/ata2.asp?co_no_uasg=160477&amp;numprp=0092020</v>
      </c>
      <c r="Z900" s="10" t="str">
        <f aca="false">_xlfn.CONCAT("https://comprasnet.gov.br/livre/pregao/anexosDosItens.asp?uasg=",E900,"&amp;numprp=",D900,"&amp;prgcod=863000")</f>
        <v>https://comprasnet.gov.br/livre/pregao/anexosDosItens.asp?uasg=160477&amp;numprp=0092020&amp;prgcod=863000</v>
      </c>
      <c r="AA900" s="10" t="str">
        <f aca="false">_xlfn.CONCAT("http://compras.dados.gov.br/pregoes/doc/pregao/",B900,"/itens.json")</f>
        <v>http://compras.dados.gov.br/pregoes/doc/pregao/1604770000092020/itens.json</v>
      </c>
    </row>
    <row r="901" s="6" customFormat="true" ht="15" hidden="false" customHeight="false" outlineLevel="0" collapsed="false">
      <c r="A901" s="8" t="s">
        <v>3019</v>
      </c>
      <c r="B901" s="8" t="str">
        <f aca="false">_xlfn.CONCAT(E901,"000",D901)</f>
        <v>1601690000022020</v>
      </c>
      <c r="C901" s="8" t="s">
        <v>3020</v>
      </c>
      <c r="D901" s="8" t="str">
        <f aca="false">RIGHT(A901,7)</f>
        <v>0022020</v>
      </c>
      <c r="E901" s="8" t="n">
        <f aca="false">O901</f>
        <v>160169</v>
      </c>
      <c r="F901" s="8" t="str">
        <f aca="false">RIGHT(C901,3)</f>
        <v>045</v>
      </c>
      <c r="G901" s="8" t="s">
        <v>8</v>
      </c>
      <c r="H901" s="8" t="n">
        <v>458892</v>
      </c>
      <c r="I901" s="8" t="s">
        <v>190</v>
      </c>
      <c r="J901" s="8" t="s">
        <v>191</v>
      </c>
      <c r="K901" s="8" t="s">
        <v>62</v>
      </c>
      <c r="L901" s="8" t="s">
        <v>161</v>
      </c>
      <c r="M901" s="8" t="s">
        <v>32</v>
      </c>
      <c r="N901" s="8" t="s">
        <v>162</v>
      </c>
      <c r="O901" s="8" t="n">
        <v>160169</v>
      </c>
      <c r="P901" s="8" t="s">
        <v>3021</v>
      </c>
      <c r="Q901" s="8" t="n">
        <v>52000</v>
      </c>
      <c r="R901" s="8" t="s">
        <v>102</v>
      </c>
      <c r="S901" s="8" t="n">
        <v>52121</v>
      </c>
      <c r="T901" s="8" t="s">
        <v>140</v>
      </c>
      <c r="U901" s="8" t="s">
        <v>92</v>
      </c>
      <c r="V901" s="8" t="s">
        <v>49</v>
      </c>
      <c r="W901" s="9" t="n">
        <v>9.07</v>
      </c>
      <c r="Y901" s="10" t="str">
        <f aca="false">_xlfn.CONCAT("https://comprasnet.gov.br/livre/pregao/ata2.asp?co_no_uasg=",E901,"&amp;numprp=",D901)</f>
        <v>https://comprasnet.gov.br/livre/pregao/ata2.asp?co_no_uasg=160169&amp;numprp=0022020</v>
      </c>
      <c r="Z901" s="10" t="str">
        <f aca="false">_xlfn.CONCAT("https://comprasnet.gov.br/livre/pregao/anexosDosItens.asp?uasg=",E901,"&amp;numprp=",D901,"&amp;prgcod=863000")</f>
        <v>https://comprasnet.gov.br/livre/pregao/anexosDosItens.asp?uasg=160169&amp;numprp=0022020&amp;prgcod=863000</v>
      </c>
      <c r="AA901" s="10" t="str">
        <f aca="false">_xlfn.CONCAT("http://compras.dados.gov.br/pregoes/doc/pregao/",B901,"/itens.json")</f>
        <v>http://compras.dados.gov.br/pregoes/doc/pregao/1601690000022020/itens.json</v>
      </c>
    </row>
    <row r="902" s="6" customFormat="true" ht="15" hidden="false" customHeight="false" outlineLevel="0" collapsed="false">
      <c r="A902" s="8" t="s">
        <v>3022</v>
      </c>
      <c r="B902" s="8" t="str">
        <f aca="false">_xlfn.CONCAT(E902,"000",D902)</f>
        <v>1701060000012020</v>
      </c>
      <c r="C902" s="8" t="s">
        <v>3023</v>
      </c>
      <c r="D902" s="8" t="str">
        <f aca="false">RIGHT(A902,7)</f>
        <v>0012020</v>
      </c>
      <c r="E902" s="8" t="n">
        <f aca="false">O902</f>
        <v>170106</v>
      </c>
      <c r="F902" s="8" t="str">
        <f aca="false">RIGHT(C902,3)</f>
        <v>499</v>
      </c>
      <c r="G902" s="8" t="s">
        <v>8</v>
      </c>
      <c r="H902" s="8" t="n">
        <v>292449</v>
      </c>
      <c r="I902" s="8" t="s">
        <v>2732</v>
      </c>
      <c r="J902" s="8" t="s">
        <v>2733</v>
      </c>
      <c r="K902" s="8" t="s">
        <v>62</v>
      </c>
      <c r="L902" s="8" t="s">
        <v>128</v>
      </c>
      <c r="M902" s="8" t="s">
        <v>32</v>
      </c>
      <c r="N902" s="8" t="s">
        <v>3024</v>
      </c>
      <c r="O902" s="8" t="n">
        <v>170106</v>
      </c>
      <c r="P902" s="8" t="s">
        <v>3025</v>
      </c>
      <c r="Q902" s="8" t="n">
        <v>25000</v>
      </c>
      <c r="R902" s="8" t="s">
        <v>504</v>
      </c>
      <c r="S902" s="8" t="n">
        <v>25000</v>
      </c>
      <c r="T902" s="8" t="s">
        <v>504</v>
      </c>
      <c r="U902" s="8" t="s">
        <v>214</v>
      </c>
      <c r="V902" s="8" t="s">
        <v>105</v>
      </c>
      <c r="W902" s="9" t="n">
        <v>9.08</v>
      </c>
      <c r="Y902" s="10" t="str">
        <f aca="false">_xlfn.CONCAT("https://comprasnet.gov.br/livre/pregao/ata2.asp?co_no_uasg=",E902,"&amp;numprp=",D902)</f>
        <v>https://comprasnet.gov.br/livre/pregao/ata2.asp?co_no_uasg=170106&amp;numprp=0012020</v>
      </c>
      <c r="Z902" s="10" t="str">
        <f aca="false">_xlfn.CONCAT("https://comprasnet.gov.br/livre/pregao/anexosDosItens.asp?uasg=",E902,"&amp;numprp=",D902,"&amp;prgcod=863000")</f>
        <v>https://comprasnet.gov.br/livre/pregao/anexosDosItens.asp?uasg=170106&amp;numprp=0012020&amp;prgcod=863000</v>
      </c>
      <c r="AA902" s="10" t="str">
        <f aca="false">_xlfn.CONCAT("http://compras.dados.gov.br/pregoes/doc/pregao/",B902,"/itens.json")</f>
        <v>http://compras.dados.gov.br/pregoes/doc/pregao/1701060000012020/itens.json</v>
      </c>
    </row>
    <row r="903" s="6" customFormat="true" ht="15" hidden="false" customHeight="false" outlineLevel="0" collapsed="false">
      <c r="A903" s="8" t="s">
        <v>3022</v>
      </c>
      <c r="B903" s="8" t="str">
        <f aca="false">_xlfn.CONCAT(E903,"000",D903)</f>
        <v>1701060000012020</v>
      </c>
      <c r="C903" s="8" t="s">
        <v>3026</v>
      </c>
      <c r="D903" s="8" t="str">
        <f aca="false">RIGHT(A903,7)</f>
        <v>0012020</v>
      </c>
      <c r="E903" s="8" t="n">
        <f aca="false">O903</f>
        <v>170106</v>
      </c>
      <c r="F903" s="8" t="str">
        <f aca="false">RIGHT(C903,3)</f>
        <v>616</v>
      </c>
      <c r="G903" s="8" t="s">
        <v>8</v>
      </c>
      <c r="H903" s="8" t="n">
        <v>292449</v>
      </c>
      <c r="I903" s="8" t="s">
        <v>2732</v>
      </c>
      <c r="J903" s="8" t="s">
        <v>2733</v>
      </c>
      <c r="K903" s="8" t="s">
        <v>62</v>
      </c>
      <c r="L903" s="8" t="s">
        <v>128</v>
      </c>
      <c r="M903" s="8" t="s">
        <v>32</v>
      </c>
      <c r="N903" s="8" t="s">
        <v>3024</v>
      </c>
      <c r="O903" s="8" t="n">
        <v>170106</v>
      </c>
      <c r="P903" s="8" t="s">
        <v>3025</v>
      </c>
      <c r="Q903" s="8" t="n">
        <v>25000</v>
      </c>
      <c r="R903" s="8" t="s">
        <v>504</v>
      </c>
      <c r="S903" s="8" t="n">
        <v>25000</v>
      </c>
      <c r="T903" s="8" t="s">
        <v>504</v>
      </c>
      <c r="U903" s="8" t="s">
        <v>214</v>
      </c>
      <c r="V903" s="8" t="s">
        <v>105</v>
      </c>
      <c r="W903" s="9" t="n">
        <v>9.08</v>
      </c>
      <c r="Y903" s="10" t="str">
        <f aca="false">_xlfn.CONCAT("https://comprasnet.gov.br/livre/pregao/ata2.asp?co_no_uasg=",E903,"&amp;numprp=",D903)</f>
        <v>https://comprasnet.gov.br/livre/pregao/ata2.asp?co_no_uasg=170106&amp;numprp=0012020</v>
      </c>
      <c r="Z903" s="10" t="str">
        <f aca="false">_xlfn.CONCAT("https://comprasnet.gov.br/livre/pregao/anexosDosItens.asp?uasg=",E903,"&amp;numprp=",D903,"&amp;prgcod=863000")</f>
        <v>https://comprasnet.gov.br/livre/pregao/anexosDosItens.asp?uasg=170106&amp;numprp=0012020&amp;prgcod=863000</v>
      </c>
      <c r="AA903" s="10" t="str">
        <f aca="false">_xlfn.CONCAT("http://compras.dados.gov.br/pregoes/doc/pregao/",B903,"/itens.json")</f>
        <v>http://compras.dados.gov.br/pregoes/doc/pregao/1701060000012020/itens.json</v>
      </c>
    </row>
    <row r="904" s="6" customFormat="true" ht="15" hidden="false" customHeight="false" outlineLevel="0" collapsed="false">
      <c r="A904" s="8" t="s">
        <v>3027</v>
      </c>
      <c r="B904" s="8" t="str">
        <f aca="false">_xlfn.CONCAT(E904,"000",D904)</f>
        <v>9899790000412020</v>
      </c>
      <c r="C904" s="8" t="s">
        <v>3028</v>
      </c>
      <c r="D904" s="8" t="str">
        <f aca="false">RIGHT(A904,7)</f>
        <v>0412020</v>
      </c>
      <c r="E904" s="8" t="n">
        <f aca="false">O904</f>
        <v>989979</v>
      </c>
      <c r="F904" s="8" t="str">
        <f aca="false">RIGHT(C904,3)</f>
        <v>031</v>
      </c>
      <c r="G904" s="8" t="s">
        <v>8</v>
      </c>
      <c r="H904" s="8" t="n">
        <v>465458</v>
      </c>
      <c r="I904" s="8" t="s">
        <v>507</v>
      </c>
      <c r="J904" s="8" t="s">
        <v>508</v>
      </c>
      <c r="K904" s="8" t="s">
        <v>62</v>
      </c>
      <c r="L904" s="8" t="s">
        <v>2777</v>
      </c>
      <c r="M904" s="8" t="s">
        <v>32</v>
      </c>
      <c r="N904" s="8" t="s">
        <v>3029</v>
      </c>
      <c r="O904" s="8" t="n">
        <v>989979</v>
      </c>
      <c r="P904" s="8" t="s">
        <v>3030</v>
      </c>
      <c r="Q904" s="8" t="n">
        <v>99900</v>
      </c>
      <c r="R904" s="8" t="s">
        <v>35</v>
      </c>
      <c r="S904" s="8" t="n">
        <v>96120</v>
      </c>
      <c r="T904" s="8" t="s">
        <v>122</v>
      </c>
      <c r="U904" s="8" t="s">
        <v>123</v>
      </c>
      <c r="V904" s="8" t="s">
        <v>68</v>
      </c>
      <c r="W904" s="9" t="n">
        <v>9.09</v>
      </c>
      <c r="Y904" s="10" t="str">
        <f aca="false">_xlfn.CONCAT("https://comprasnet.gov.br/livre/pregao/ata2.asp?co_no_uasg=",E904,"&amp;numprp=",D904)</f>
        <v>https://comprasnet.gov.br/livre/pregao/ata2.asp?co_no_uasg=989979&amp;numprp=0412020</v>
      </c>
      <c r="Z904" s="10" t="str">
        <f aca="false">_xlfn.CONCAT("https://comprasnet.gov.br/livre/pregao/anexosDosItens.asp?uasg=",E904,"&amp;numprp=",D904,"&amp;prgcod=863000")</f>
        <v>https://comprasnet.gov.br/livre/pregao/anexosDosItens.asp?uasg=989979&amp;numprp=0412020&amp;prgcod=863000</v>
      </c>
      <c r="AA904" s="10" t="str">
        <f aca="false">_xlfn.CONCAT("http://compras.dados.gov.br/pregoes/doc/pregao/",B904,"/itens.json")</f>
        <v>http://compras.dados.gov.br/pregoes/doc/pregao/9899790000412020/itens.json</v>
      </c>
    </row>
    <row r="905" s="6" customFormat="true" ht="15" hidden="false" customHeight="false" outlineLevel="0" collapsed="false">
      <c r="A905" s="8" t="s">
        <v>3031</v>
      </c>
      <c r="B905" s="8" t="str">
        <f aca="false">_xlfn.CONCAT(E905,"000",D905)</f>
        <v>9266590000282020</v>
      </c>
      <c r="C905" s="8" t="s">
        <v>3032</v>
      </c>
      <c r="D905" s="8" t="str">
        <f aca="false">RIGHT(A905,7)</f>
        <v>0282020</v>
      </c>
      <c r="E905" s="8" t="n">
        <f aca="false">O905</f>
        <v>926659</v>
      </c>
      <c r="F905" s="8" t="str">
        <f aca="false">RIGHT(C905,3)</f>
        <v>015</v>
      </c>
      <c r="G905" s="8" t="s">
        <v>8</v>
      </c>
      <c r="H905" s="8" t="n">
        <v>300123</v>
      </c>
      <c r="I905" s="8" t="s">
        <v>3033</v>
      </c>
      <c r="J905" s="8" t="s">
        <v>3034</v>
      </c>
      <c r="K905" s="8" t="s">
        <v>30</v>
      </c>
      <c r="L905" s="8" t="s">
        <v>822</v>
      </c>
      <c r="M905" s="8" t="s">
        <v>32</v>
      </c>
      <c r="N905" s="8" t="s">
        <v>1240</v>
      </c>
      <c r="O905" s="8" t="n">
        <v>926659</v>
      </c>
      <c r="P905" s="8" t="s">
        <v>3035</v>
      </c>
      <c r="Q905" s="8" t="n">
        <v>99900</v>
      </c>
      <c r="R905" s="8" t="s">
        <v>35</v>
      </c>
      <c r="S905" s="8" t="n">
        <v>94420</v>
      </c>
      <c r="T905" s="8" t="s">
        <v>1422</v>
      </c>
      <c r="U905" s="8" t="s">
        <v>557</v>
      </c>
      <c r="V905" s="8" t="s">
        <v>83</v>
      </c>
      <c r="W905" s="9" t="n">
        <v>9.16</v>
      </c>
      <c r="Y905" s="10" t="str">
        <f aca="false">_xlfn.CONCAT("https://comprasnet.gov.br/livre/pregao/ata2.asp?co_no_uasg=",E905,"&amp;numprp=",D905)</f>
        <v>https://comprasnet.gov.br/livre/pregao/ata2.asp?co_no_uasg=926659&amp;numprp=0282020</v>
      </c>
      <c r="Z905" s="10" t="str">
        <f aca="false">_xlfn.CONCAT("https://comprasnet.gov.br/livre/pregao/anexosDosItens.asp?uasg=",E905,"&amp;numprp=",D905,"&amp;prgcod=863000")</f>
        <v>https://comprasnet.gov.br/livre/pregao/anexosDosItens.asp?uasg=926659&amp;numprp=0282020&amp;prgcod=863000</v>
      </c>
      <c r="AA905" s="10" t="str">
        <f aca="false">_xlfn.CONCAT("http://compras.dados.gov.br/pregoes/doc/pregao/",B905,"/itens.json")</f>
        <v>http://compras.dados.gov.br/pregoes/doc/pregao/9266590000282020/itens.json</v>
      </c>
    </row>
    <row r="906" s="6" customFormat="true" ht="15" hidden="false" customHeight="false" outlineLevel="0" collapsed="false">
      <c r="A906" s="8" t="s">
        <v>1340</v>
      </c>
      <c r="B906" s="8" t="str">
        <f aca="false">_xlfn.CONCAT(E906,"000",D906)</f>
        <v>1583120000102020</v>
      </c>
      <c r="C906" s="8" t="s">
        <v>3036</v>
      </c>
      <c r="D906" s="8" t="str">
        <f aca="false">RIGHT(A906,7)</f>
        <v>0102020</v>
      </c>
      <c r="E906" s="8" t="n">
        <f aca="false">O906</f>
        <v>158312</v>
      </c>
      <c r="F906" s="8" t="str">
        <f aca="false">RIGHT(C906,3)</f>
        <v>063</v>
      </c>
      <c r="G906" s="8" t="s">
        <v>8</v>
      </c>
      <c r="H906" s="8" t="n">
        <v>431077</v>
      </c>
      <c r="I906" s="8" t="s">
        <v>860</v>
      </c>
      <c r="J906" s="8" t="s">
        <v>861</v>
      </c>
      <c r="K906" s="8" t="s">
        <v>62</v>
      </c>
      <c r="L906" s="8" t="s">
        <v>195</v>
      </c>
      <c r="M906" s="8" t="s">
        <v>32</v>
      </c>
      <c r="N906" s="8" t="s">
        <v>80</v>
      </c>
      <c r="O906" s="8" t="n">
        <v>158312</v>
      </c>
      <c r="P906" s="8" t="s">
        <v>1342</v>
      </c>
      <c r="Q906" s="8" t="n">
        <v>26000</v>
      </c>
      <c r="R906" s="8" t="s">
        <v>46</v>
      </c>
      <c r="S906" s="8" t="n">
        <v>26413</v>
      </c>
      <c r="T906" s="8" t="s">
        <v>1343</v>
      </c>
      <c r="U906" s="8" t="s">
        <v>48</v>
      </c>
      <c r="V906" s="8" t="s">
        <v>49</v>
      </c>
      <c r="W906" s="9" t="n">
        <v>9.19</v>
      </c>
      <c r="Y906" s="10" t="str">
        <f aca="false">_xlfn.CONCAT("https://comprasnet.gov.br/livre/pregao/ata2.asp?co_no_uasg=",E906,"&amp;numprp=",D906)</f>
        <v>https://comprasnet.gov.br/livre/pregao/ata2.asp?co_no_uasg=158312&amp;numprp=0102020</v>
      </c>
      <c r="Z906" s="10" t="str">
        <f aca="false">_xlfn.CONCAT("https://comprasnet.gov.br/livre/pregao/anexosDosItens.asp?uasg=",E906,"&amp;numprp=",D906,"&amp;prgcod=863000")</f>
        <v>https://comprasnet.gov.br/livre/pregao/anexosDosItens.asp?uasg=158312&amp;numprp=0102020&amp;prgcod=863000</v>
      </c>
      <c r="AA906" s="10" t="str">
        <f aca="false">_xlfn.CONCAT("http://compras.dados.gov.br/pregoes/doc/pregao/",B906,"/itens.json")</f>
        <v>http://compras.dados.gov.br/pregoes/doc/pregao/1583120000102020/itens.json</v>
      </c>
    </row>
    <row r="907" s="6" customFormat="true" ht="15" hidden="false" customHeight="false" outlineLevel="0" collapsed="false">
      <c r="A907" s="8" t="s">
        <v>3037</v>
      </c>
      <c r="B907" s="8" t="str">
        <f aca="false">_xlfn.CONCAT(E907,"000",D907)</f>
        <v>1600410000212020</v>
      </c>
      <c r="C907" s="8" t="s">
        <v>3038</v>
      </c>
      <c r="D907" s="8" t="str">
        <f aca="false">RIGHT(A907,7)</f>
        <v>0212020</v>
      </c>
      <c r="E907" s="8" t="n">
        <f aca="false">O907</f>
        <v>160041</v>
      </c>
      <c r="F907" s="8" t="str">
        <f aca="false">RIGHT(C907,3)</f>
        <v>051</v>
      </c>
      <c r="G907" s="8" t="s">
        <v>8</v>
      </c>
      <c r="H907" s="8" t="n">
        <v>337565</v>
      </c>
      <c r="I907" s="8" t="s">
        <v>437</v>
      </c>
      <c r="J907" s="8" t="s">
        <v>438</v>
      </c>
      <c r="K907" s="8" t="s">
        <v>62</v>
      </c>
      <c r="L907" s="8" t="s">
        <v>128</v>
      </c>
      <c r="M907" s="8" t="s">
        <v>32</v>
      </c>
      <c r="N907" s="8" t="s">
        <v>3039</v>
      </c>
      <c r="O907" s="8" t="n">
        <v>160041</v>
      </c>
      <c r="P907" s="8" t="s">
        <v>639</v>
      </c>
      <c r="Q907" s="8" t="n">
        <v>52000</v>
      </c>
      <c r="R907" s="8" t="s">
        <v>102</v>
      </c>
      <c r="S907" s="8" t="n">
        <v>52121</v>
      </c>
      <c r="T907" s="8" t="s">
        <v>140</v>
      </c>
      <c r="U907" s="8" t="s">
        <v>37</v>
      </c>
      <c r="V907" s="8" t="s">
        <v>147</v>
      </c>
      <c r="W907" s="9" t="n">
        <v>9.2</v>
      </c>
      <c r="Y907" s="10" t="str">
        <f aca="false">_xlfn.CONCAT("https://comprasnet.gov.br/livre/pregao/ata2.asp?co_no_uasg=",E907,"&amp;numprp=",D907)</f>
        <v>https://comprasnet.gov.br/livre/pregao/ata2.asp?co_no_uasg=160041&amp;numprp=0212020</v>
      </c>
      <c r="Z907" s="10" t="str">
        <f aca="false">_xlfn.CONCAT("https://comprasnet.gov.br/livre/pregao/anexosDosItens.asp?uasg=",E907,"&amp;numprp=",D907,"&amp;prgcod=863000")</f>
        <v>https://comprasnet.gov.br/livre/pregao/anexosDosItens.asp?uasg=160041&amp;numprp=0212020&amp;prgcod=863000</v>
      </c>
      <c r="AA907" s="10" t="str">
        <f aca="false">_xlfn.CONCAT("http://compras.dados.gov.br/pregoes/doc/pregao/",B907,"/itens.json")</f>
        <v>http://compras.dados.gov.br/pregoes/doc/pregao/1600410000212020/itens.json</v>
      </c>
    </row>
    <row r="908" s="6" customFormat="true" ht="15" hidden="false" customHeight="false" outlineLevel="0" collapsed="false">
      <c r="A908" s="8" t="s">
        <v>3040</v>
      </c>
      <c r="B908" s="8" t="str">
        <f aca="false">_xlfn.CONCAT(E908,"000",D908)</f>
        <v>1585160001072020</v>
      </c>
      <c r="C908" s="8" t="s">
        <v>3041</v>
      </c>
      <c r="D908" s="8" t="str">
        <f aca="false">RIGHT(A908,7)</f>
        <v>1072020</v>
      </c>
      <c r="E908" s="8" t="n">
        <f aca="false">O908</f>
        <v>158516</v>
      </c>
      <c r="F908" s="8" t="str">
        <f aca="false">RIGHT(C908,3)</f>
        <v>001</v>
      </c>
      <c r="G908" s="8" t="s">
        <v>8</v>
      </c>
      <c r="H908" s="8" t="n">
        <v>357408</v>
      </c>
      <c r="I908" s="8" t="s">
        <v>3042</v>
      </c>
      <c r="J908" s="8" t="s">
        <v>3043</v>
      </c>
      <c r="K908" s="8" t="s">
        <v>1863</v>
      </c>
      <c r="L908" s="8" t="s">
        <v>3044</v>
      </c>
      <c r="M908" s="8" t="s">
        <v>32</v>
      </c>
      <c r="N908" s="8" t="s">
        <v>3045</v>
      </c>
      <c r="O908" s="8" t="n">
        <v>158516</v>
      </c>
      <c r="P908" s="8" t="s">
        <v>3046</v>
      </c>
      <c r="Q908" s="8" t="n">
        <v>26000</v>
      </c>
      <c r="R908" s="8" t="s">
        <v>46</v>
      </c>
      <c r="S908" s="8" t="n">
        <v>26438</v>
      </c>
      <c r="T908" s="8" t="s">
        <v>3047</v>
      </c>
      <c r="U908" s="8" t="s">
        <v>67</v>
      </c>
      <c r="V908" s="8" t="s">
        <v>38</v>
      </c>
      <c r="W908" s="9" t="n">
        <v>9.2</v>
      </c>
      <c r="Y908" s="10" t="str">
        <f aca="false">_xlfn.CONCAT("https://comprasnet.gov.br/livre/pregao/ata2.asp?co_no_uasg=",E908,"&amp;numprp=",D908)</f>
        <v>https://comprasnet.gov.br/livre/pregao/ata2.asp?co_no_uasg=158516&amp;numprp=1072020</v>
      </c>
      <c r="Z908" s="10" t="str">
        <f aca="false">_xlfn.CONCAT("https://comprasnet.gov.br/livre/pregao/anexosDosItens.asp?uasg=",E908,"&amp;numprp=",D908,"&amp;prgcod=863000")</f>
        <v>https://comprasnet.gov.br/livre/pregao/anexosDosItens.asp?uasg=158516&amp;numprp=1072020&amp;prgcod=863000</v>
      </c>
      <c r="AA908" s="10" t="str">
        <f aca="false">_xlfn.CONCAT("http://compras.dados.gov.br/pregoes/doc/pregao/",B908,"/itens.json")</f>
        <v>http://compras.dados.gov.br/pregoes/doc/pregao/1585160001072020/itens.json</v>
      </c>
    </row>
    <row r="909" s="6" customFormat="true" ht="15" hidden="false" customHeight="false" outlineLevel="0" collapsed="false">
      <c r="A909" s="8" t="s">
        <v>2396</v>
      </c>
      <c r="B909" s="8" t="str">
        <f aca="false">_xlfn.CONCAT(E909,"000",D909)</f>
        <v>1603750000102019</v>
      </c>
      <c r="C909" s="8" t="s">
        <v>3048</v>
      </c>
      <c r="D909" s="8" t="str">
        <f aca="false">RIGHT(A909,7)</f>
        <v>0102019</v>
      </c>
      <c r="E909" s="8" t="n">
        <f aca="false">O909</f>
        <v>160375</v>
      </c>
      <c r="F909" s="8" t="str">
        <f aca="false">RIGHT(C909,3)</f>
        <v>897</v>
      </c>
      <c r="G909" s="8" t="s">
        <v>8</v>
      </c>
      <c r="H909" s="8" t="n">
        <v>282538</v>
      </c>
      <c r="I909" s="8" t="s">
        <v>1851</v>
      </c>
      <c r="J909" s="8" t="s">
        <v>1852</v>
      </c>
      <c r="K909" s="8" t="s">
        <v>30</v>
      </c>
      <c r="L909" s="8" t="s">
        <v>3049</v>
      </c>
      <c r="M909" s="8" t="s">
        <v>32</v>
      </c>
      <c r="N909" s="8" t="s">
        <v>3050</v>
      </c>
      <c r="O909" s="8" t="n">
        <v>160375</v>
      </c>
      <c r="P909" s="8" t="s">
        <v>2401</v>
      </c>
      <c r="Q909" s="8" t="n">
        <v>52000</v>
      </c>
      <c r="R909" s="8" t="s">
        <v>102</v>
      </c>
      <c r="S909" s="8" t="n">
        <v>52121</v>
      </c>
      <c r="T909" s="8" t="s">
        <v>140</v>
      </c>
      <c r="U909" s="8" t="s">
        <v>141</v>
      </c>
      <c r="V909" s="8" t="s">
        <v>59</v>
      </c>
      <c r="W909" s="9" t="n">
        <v>9.27</v>
      </c>
      <c r="Y909" s="10" t="str">
        <f aca="false">_xlfn.CONCAT("https://comprasnet.gov.br/livre/pregao/ata2.asp?co_no_uasg=",E909,"&amp;numprp=",D909)</f>
        <v>https://comprasnet.gov.br/livre/pregao/ata2.asp?co_no_uasg=160375&amp;numprp=0102019</v>
      </c>
      <c r="Z909" s="10" t="str">
        <f aca="false">_xlfn.CONCAT("https://comprasnet.gov.br/livre/pregao/anexosDosItens.asp?uasg=",E909,"&amp;numprp=",D909,"&amp;prgcod=863000")</f>
        <v>https://comprasnet.gov.br/livre/pregao/anexosDosItens.asp?uasg=160375&amp;numprp=0102019&amp;prgcod=863000</v>
      </c>
      <c r="AA909" s="10" t="str">
        <f aca="false">_xlfn.CONCAT("http://compras.dados.gov.br/pregoes/doc/pregao/",B909,"/itens.json")</f>
        <v>http://compras.dados.gov.br/pregoes/doc/pregao/1603750000102019/itens.json</v>
      </c>
    </row>
    <row r="910" s="6" customFormat="true" ht="15" hidden="false" customHeight="false" outlineLevel="0" collapsed="false">
      <c r="A910" s="8" t="s">
        <v>3051</v>
      </c>
      <c r="B910" s="8" t="str">
        <f aca="false">_xlfn.CONCAT(E910,"000",D910)</f>
        <v>1200160003572020</v>
      </c>
      <c r="C910" s="8" t="s">
        <v>3052</v>
      </c>
      <c r="D910" s="8" t="str">
        <f aca="false">RIGHT(A910,7)</f>
        <v>3572020</v>
      </c>
      <c r="E910" s="8" t="n">
        <f aca="false">O910</f>
        <v>120016</v>
      </c>
      <c r="F910" s="8" t="str">
        <f aca="false">RIGHT(C910,3)</f>
        <v>001</v>
      </c>
      <c r="G910" s="8" t="s">
        <v>71</v>
      </c>
      <c r="H910" s="8" t="n">
        <v>368294</v>
      </c>
      <c r="I910" s="8" t="s">
        <v>3053</v>
      </c>
      <c r="J910" s="8" t="s">
        <v>3054</v>
      </c>
      <c r="K910" s="8" t="s">
        <v>30</v>
      </c>
      <c r="L910" s="8" t="s">
        <v>3055</v>
      </c>
      <c r="M910" s="8" t="s">
        <v>32</v>
      </c>
      <c r="N910" s="8" t="s">
        <v>3056</v>
      </c>
      <c r="O910" s="8" t="n">
        <v>120016</v>
      </c>
      <c r="P910" s="8" t="s">
        <v>101</v>
      </c>
      <c r="Q910" s="8" t="n">
        <v>52000</v>
      </c>
      <c r="R910" s="8" t="s">
        <v>102</v>
      </c>
      <c r="S910" s="8" t="n">
        <v>52111</v>
      </c>
      <c r="T910" s="8" t="s">
        <v>103</v>
      </c>
      <c r="U910" s="8" t="s">
        <v>104</v>
      </c>
      <c r="V910" s="8" t="s">
        <v>38</v>
      </c>
      <c r="W910" s="9" t="n">
        <v>9.27</v>
      </c>
      <c r="Y910" s="10" t="str">
        <f aca="false">_xlfn.CONCAT("https://comprasnet.gov.br/livre/pregao/ata2.asp?co_no_uasg=",E910,"&amp;numprp=",D910)</f>
        <v>https://comprasnet.gov.br/livre/pregao/ata2.asp?co_no_uasg=120016&amp;numprp=3572020</v>
      </c>
      <c r="Z910" s="10" t="str">
        <f aca="false">_xlfn.CONCAT("https://comprasnet.gov.br/livre/pregao/anexosDosItens.asp?uasg=",E910,"&amp;numprp=",D910,"&amp;prgcod=863000")</f>
        <v>https://comprasnet.gov.br/livre/pregao/anexosDosItens.asp?uasg=120016&amp;numprp=3572020&amp;prgcod=863000</v>
      </c>
      <c r="AA910" s="10" t="str">
        <f aca="false">_xlfn.CONCAT("http://compras.dados.gov.br/pregoes/doc/pregao/",B910,"/itens.json")</f>
        <v>http://compras.dados.gov.br/pregoes/doc/pregao/1200160003572020/itens.json</v>
      </c>
    </row>
    <row r="911" s="6" customFormat="true" ht="15" hidden="false" customHeight="false" outlineLevel="0" collapsed="false">
      <c r="A911" s="8" t="s">
        <v>3057</v>
      </c>
      <c r="B911" s="8" t="str">
        <f aca="false">_xlfn.CONCAT(E911,"000",D911)</f>
        <v>9251250000342020</v>
      </c>
      <c r="C911" s="8" t="s">
        <v>3058</v>
      </c>
      <c r="D911" s="8" t="str">
        <f aca="false">RIGHT(A911,7)</f>
        <v>0342020</v>
      </c>
      <c r="E911" s="8" t="n">
        <f aca="false">O911</f>
        <v>925125</v>
      </c>
      <c r="F911" s="8" t="str">
        <f aca="false">RIGHT(C911,3)</f>
        <v>010</v>
      </c>
      <c r="G911" s="8" t="s">
        <v>8</v>
      </c>
      <c r="H911" s="8" t="n">
        <v>427018</v>
      </c>
      <c r="I911" s="8" t="s">
        <v>671</v>
      </c>
      <c r="J911" s="8" t="s">
        <v>672</v>
      </c>
      <c r="K911" s="8" t="s">
        <v>30</v>
      </c>
      <c r="L911" s="8" t="s">
        <v>3059</v>
      </c>
      <c r="M911" s="8" t="s">
        <v>32</v>
      </c>
      <c r="N911" s="8" t="s">
        <v>3060</v>
      </c>
      <c r="O911" s="8" t="n">
        <v>925125</v>
      </c>
      <c r="P911" s="8" t="s">
        <v>3061</v>
      </c>
      <c r="Q911" s="8" t="n">
        <v>99900</v>
      </c>
      <c r="R911" s="8" t="s">
        <v>35</v>
      </c>
      <c r="S911" s="8" t="n">
        <v>94120</v>
      </c>
      <c r="T911" s="8" t="s">
        <v>3062</v>
      </c>
      <c r="U911" s="8" t="s">
        <v>2696</v>
      </c>
      <c r="V911" s="8" t="s">
        <v>105</v>
      </c>
      <c r="W911" s="9" t="n">
        <v>9.35</v>
      </c>
      <c r="Y911" s="10" t="str">
        <f aca="false">_xlfn.CONCAT("https://comprasnet.gov.br/livre/pregao/ata2.asp?co_no_uasg=",E911,"&amp;numprp=",D911)</f>
        <v>https://comprasnet.gov.br/livre/pregao/ata2.asp?co_no_uasg=925125&amp;numprp=0342020</v>
      </c>
      <c r="Z911" s="10" t="str">
        <f aca="false">_xlfn.CONCAT("https://comprasnet.gov.br/livre/pregao/anexosDosItens.asp?uasg=",E911,"&amp;numprp=",D911,"&amp;prgcod=863000")</f>
        <v>https://comprasnet.gov.br/livre/pregao/anexosDosItens.asp?uasg=925125&amp;numprp=0342020&amp;prgcod=863000</v>
      </c>
      <c r="AA911" s="10" t="str">
        <f aca="false">_xlfn.CONCAT("http://compras.dados.gov.br/pregoes/doc/pregao/",B911,"/itens.json")</f>
        <v>http://compras.dados.gov.br/pregoes/doc/pregao/9251250000342020/itens.json</v>
      </c>
    </row>
    <row r="912" s="6" customFormat="true" ht="15" hidden="false" customHeight="false" outlineLevel="0" collapsed="false">
      <c r="A912" s="8" t="s">
        <v>839</v>
      </c>
      <c r="B912" s="8" t="str">
        <f aca="false">_xlfn.CONCAT(E912,"000",D912)</f>
        <v>9742000001592020</v>
      </c>
      <c r="C912" s="8" t="s">
        <v>3063</v>
      </c>
      <c r="D912" s="8" t="str">
        <f aca="false">RIGHT(A912,7)</f>
        <v>1592020</v>
      </c>
      <c r="E912" s="8" t="n">
        <f aca="false">O912</f>
        <v>974200</v>
      </c>
      <c r="F912" s="8" t="str">
        <f aca="false">RIGHT(C912,3)</f>
        <v>053</v>
      </c>
      <c r="G912" s="8" t="s">
        <v>8</v>
      </c>
      <c r="H912" s="8" t="n">
        <v>461542</v>
      </c>
      <c r="I912" s="8" t="s">
        <v>203</v>
      </c>
      <c r="J912" s="8" t="s">
        <v>204</v>
      </c>
      <c r="K912" s="8" t="s">
        <v>30</v>
      </c>
      <c r="L912" s="8" t="s">
        <v>1685</v>
      </c>
      <c r="M912" s="8" t="s">
        <v>32</v>
      </c>
      <c r="N912" s="8" t="s">
        <v>1410</v>
      </c>
      <c r="O912" s="8" t="n">
        <v>974200</v>
      </c>
      <c r="P912" s="8" t="s">
        <v>842</v>
      </c>
      <c r="Q912" s="8" t="n">
        <v>99900</v>
      </c>
      <c r="R912" s="8" t="s">
        <v>35</v>
      </c>
      <c r="S912" s="8" t="n">
        <v>97400</v>
      </c>
      <c r="T912" s="8" t="s">
        <v>57</v>
      </c>
      <c r="U912" s="8" t="s">
        <v>58</v>
      </c>
      <c r="V912" s="8" t="s">
        <v>49</v>
      </c>
      <c r="W912" s="9" t="n">
        <v>9.36</v>
      </c>
      <c r="Y912" s="10" t="str">
        <f aca="false">_xlfn.CONCAT("https://comprasnet.gov.br/livre/pregao/ata2.asp?co_no_uasg=",E912,"&amp;numprp=",D912)</f>
        <v>https://comprasnet.gov.br/livre/pregao/ata2.asp?co_no_uasg=974200&amp;numprp=1592020</v>
      </c>
      <c r="Z912" s="10" t="str">
        <f aca="false">_xlfn.CONCAT("https://comprasnet.gov.br/livre/pregao/anexosDosItens.asp?uasg=",E912,"&amp;numprp=",D912,"&amp;prgcod=863000")</f>
        <v>https://comprasnet.gov.br/livre/pregao/anexosDosItens.asp?uasg=974200&amp;numprp=1592020&amp;prgcod=863000</v>
      </c>
      <c r="AA912" s="10" t="str">
        <f aca="false">_xlfn.CONCAT("http://compras.dados.gov.br/pregoes/doc/pregao/",B912,"/itens.json")</f>
        <v>http://compras.dados.gov.br/pregoes/doc/pregao/9742000001592020/itens.json</v>
      </c>
    </row>
    <row r="913" s="6" customFormat="true" ht="15" hidden="false" customHeight="false" outlineLevel="0" collapsed="false">
      <c r="A913" s="8" t="s">
        <v>839</v>
      </c>
      <c r="B913" s="8" t="str">
        <f aca="false">_xlfn.CONCAT(E913,"000",D913)</f>
        <v>9742000001592020</v>
      </c>
      <c r="C913" s="8" t="s">
        <v>3064</v>
      </c>
      <c r="D913" s="8" t="str">
        <f aca="false">RIGHT(A913,7)</f>
        <v>1592020</v>
      </c>
      <c r="E913" s="8" t="n">
        <f aca="false">O913</f>
        <v>974200</v>
      </c>
      <c r="F913" s="8" t="str">
        <f aca="false">RIGHT(C913,3)</f>
        <v>054</v>
      </c>
      <c r="G913" s="8" t="s">
        <v>8</v>
      </c>
      <c r="H913" s="8" t="n">
        <v>461542</v>
      </c>
      <c r="I913" s="8" t="s">
        <v>203</v>
      </c>
      <c r="J913" s="8" t="s">
        <v>204</v>
      </c>
      <c r="K913" s="8" t="s">
        <v>30</v>
      </c>
      <c r="L913" s="8" t="s">
        <v>1685</v>
      </c>
      <c r="M913" s="8" t="s">
        <v>32</v>
      </c>
      <c r="N913" s="8" t="s">
        <v>1410</v>
      </c>
      <c r="O913" s="8" t="n">
        <v>974200</v>
      </c>
      <c r="P913" s="8" t="s">
        <v>842</v>
      </c>
      <c r="Q913" s="8" t="n">
        <v>99900</v>
      </c>
      <c r="R913" s="8" t="s">
        <v>35</v>
      </c>
      <c r="S913" s="8" t="n">
        <v>97400</v>
      </c>
      <c r="T913" s="8" t="s">
        <v>57</v>
      </c>
      <c r="U913" s="8" t="s">
        <v>58</v>
      </c>
      <c r="V913" s="8" t="s">
        <v>49</v>
      </c>
      <c r="W913" s="9" t="n">
        <v>9.36</v>
      </c>
      <c r="Y913" s="10" t="str">
        <f aca="false">_xlfn.CONCAT("https://comprasnet.gov.br/livre/pregao/ata2.asp?co_no_uasg=",E913,"&amp;numprp=",D913)</f>
        <v>https://comprasnet.gov.br/livre/pregao/ata2.asp?co_no_uasg=974200&amp;numprp=1592020</v>
      </c>
      <c r="Z913" s="10" t="str">
        <f aca="false">_xlfn.CONCAT("https://comprasnet.gov.br/livre/pregao/anexosDosItens.asp?uasg=",E913,"&amp;numprp=",D913,"&amp;prgcod=863000")</f>
        <v>https://comprasnet.gov.br/livre/pregao/anexosDosItens.asp?uasg=974200&amp;numprp=1592020&amp;prgcod=863000</v>
      </c>
      <c r="AA913" s="10" t="str">
        <f aca="false">_xlfn.CONCAT("http://compras.dados.gov.br/pregoes/doc/pregao/",B913,"/itens.json")</f>
        <v>http://compras.dados.gov.br/pregoes/doc/pregao/9742000001592020/itens.json</v>
      </c>
    </row>
    <row r="914" s="6" customFormat="true" ht="15" hidden="false" customHeight="false" outlineLevel="0" collapsed="false">
      <c r="A914" s="8" t="s">
        <v>3065</v>
      </c>
      <c r="B914" s="8" t="str">
        <f aca="false">_xlfn.CONCAT(E914,"000",D914)</f>
        <v>1581540000362020</v>
      </c>
      <c r="C914" s="8" t="s">
        <v>3066</v>
      </c>
      <c r="D914" s="8" t="str">
        <f aca="false">RIGHT(A914,7)</f>
        <v>0362020</v>
      </c>
      <c r="E914" s="8" t="n">
        <f aca="false">O914</f>
        <v>158154</v>
      </c>
      <c r="F914" s="8" t="str">
        <f aca="false">RIGHT(C914,3)</f>
        <v>005</v>
      </c>
      <c r="G914" s="8" t="s">
        <v>71</v>
      </c>
      <c r="H914" s="8" t="n">
        <v>461542</v>
      </c>
      <c r="I914" s="8" t="s">
        <v>203</v>
      </c>
      <c r="J914" s="8" t="s">
        <v>204</v>
      </c>
      <c r="K914" s="8" t="s">
        <v>30</v>
      </c>
      <c r="L914" s="8" t="s">
        <v>3067</v>
      </c>
      <c r="M914" s="8" t="s">
        <v>32</v>
      </c>
      <c r="N914" s="8" t="s">
        <v>3068</v>
      </c>
      <c r="O914" s="8" t="n">
        <v>158154</v>
      </c>
      <c r="P914" s="8" t="s">
        <v>3069</v>
      </c>
      <c r="Q914" s="8" t="n">
        <v>26000</v>
      </c>
      <c r="R914" s="8" t="s">
        <v>46</v>
      </c>
      <c r="S914" s="8" t="n">
        <v>26439</v>
      </c>
      <c r="T914" s="8" t="s">
        <v>2107</v>
      </c>
      <c r="U914" s="8" t="s">
        <v>104</v>
      </c>
      <c r="V914" s="8" t="s">
        <v>105</v>
      </c>
      <c r="W914" s="9" t="n">
        <v>9.38</v>
      </c>
      <c r="Y914" s="10" t="str">
        <f aca="false">_xlfn.CONCAT("https://comprasnet.gov.br/livre/pregao/ata2.asp?co_no_uasg=",E914,"&amp;numprp=",D914)</f>
        <v>https://comprasnet.gov.br/livre/pregao/ata2.asp?co_no_uasg=158154&amp;numprp=0362020</v>
      </c>
      <c r="Z914" s="10" t="str">
        <f aca="false">_xlfn.CONCAT("https://comprasnet.gov.br/livre/pregao/anexosDosItens.asp?uasg=",E914,"&amp;numprp=",D914,"&amp;prgcod=863000")</f>
        <v>https://comprasnet.gov.br/livre/pregao/anexosDosItens.asp?uasg=158154&amp;numprp=0362020&amp;prgcod=863000</v>
      </c>
      <c r="AA914" s="10" t="str">
        <f aca="false">_xlfn.CONCAT("http://compras.dados.gov.br/pregoes/doc/pregao/",B914,"/itens.json")</f>
        <v>http://compras.dados.gov.br/pregoes/doc/pregao/1581540000362020/itens.json</v>
      </c>
    </row>
    <row r="915" s="6" customFormat="true" ht="15" hidden="false" customHeight="false" outlineLevel="0" collapsed="false">
      <c r="A915" s="8" t="s">
        <v>3070</v>
      </c>
      <c r="B915" s="8" t="str">
        <f aca="false">_xlfn.CONCAT(E915,"000",D915)</f>
        <v>1604700001322020</v>
      </c>
      <c r="C915" s="8" t="s">
        <v>3071</v>
      </c>
      <c r="D915" s="8" t="str">
        <f aca="false">RIGHT(A915,7)</f>
        <v>1322020</v>
      </c>
      <c r="E915" s="8" t="n">
        <f aca="false">O915</f>
        <v>160470</v>
      </c>
      <c r="F915" s="8" t="str">
        <f aca="false">RIGHT(C915,3)</f>
        <v>002</v>
      </c>
      <c r="G915" s="8" t="s">
        <v>71</v>
      </c>
      <c r="H915" s="8" t="n">
        <v>440975</v>
      </c>
      <c r="I915" s="8" t="s">
        <v>452</v>
      </c>
      <c r="J915" s="8" t="s">
        <v>453</v>
      </c>
      <c r="K915" s="8" t="s">
        <v>30</v>
      </c>
      <c r="L915" s="8" t="s">
        <v>3072</v>
      </c>
      <c r="M915" s="8" t="s">
        <v>32</v>
      </c>
      <c r="N915" s="8" t="s">
        <v>3073</v>
      </c>
      <c r="O915" s="8" t="n">
        <v>160470</v>
      </c>
      <c r="P915" s="8" t="s">
        <v>3074</v>
      </c>
      <c r="Q915" s="8" t="n">
        <v>52000</v>
      </c>
      <c r="R915" s="8" t="s">
        <v>102</v>
      </c>
      <c r="S915" s="8" t="n">
        <v>52121</v>
      </c>
      <c r="T915" s="8" t="s">
        <v>140</v>
      </c>
      <c r="U915" s="8" t="s">
        <v>104</v>
      </c>
      <c r="V915" s="8" t="s">
        <v>105</v>
      </c>
      <c r="W915" s="9" t="n">
        <v>9.4</v>
      </c>
      <c r="Y915" s="10" t="str">
        <f aca="false">_xlfn.CONCAT("https://comprasnet.gov.br/livre/pregao/ata2.asp?co_no_uasg=",E915,"&amp;numprp=",D915)</f>
        <v>https://comprasnet.gov.br/livre/pregao/ata2.asp?co_no_uasg=160470&amp;numprp=1322020</v>
      </c>
      <c r="Z915" s="10" t="str">
        <f aca="false">_xlfn.CONCAT("https://comprasnet.gov.br/livre/pregao/anexosDosItens.asp?uasg=",E915,"&amp;numprp=",D915,"&amp;prgcod=863000")</f>
        <v>https://comprasnet.gov.br/livre/pregao/anexosDosItens.asp?uasg=160470&amp;numprp=1322020&amp;prgcod=863000</v>
      </c>
      <c r="AA915" s="10" t="str">
        <f aca="false">_xlfn.CONCAT("http://compras.dados.gov.br/pregoes/doc/pregao/",B915,"/itens.json")</f>
        <v>http://compras.dados.gov.br/pregoes/doc/pregao/1604700001322020/itens.json</v>
      </c>
    </row>
    <row r="916" s="6" customFormat="true" ht="15" hidden="false" customHeight="false" outlineLevel="0" collapsed="false">
      <c r="A916" s="8" t="s">
        <v>3075</v>
      </c>
      <c r="B916" s="8" t="str">
        <f aca="false">_xlfn.CONCAT(E916,"000",D916)</f>
        <v>9273550000362020</v>
      </c>
      <c r="C916" s="8" t="s">
        <v>3076</v>
      </c>
      <c r="D916" s="8" t="str">
        <f aca="false">RIGHT(A916,7)</f>
        <v>0362020</v>
      </c>
      <c r="E916" s="8" t="n">
        <f aca="false">O916</f>
        <v>927355</v>
      </c>
      <c r="F916" s="8" t="str">
        <f aca="false">RIGHT(C916,3)</f>
        <v>002</v>
      </c>
      <c r="G916" s="8" t="s">
        <v>8</v>
      </c>
      <c r="H916" s="8" t="n">
        <v>440975</v>
      </c>
      <c r="I916" s="8" t="s">
        <v>452</v>
      </c>
      <c r="J916" s="8" t="s">
        <v>453</v>
      </c>
      <c r="K916" s="8" t="s">
        <v>62</v>
      </c>
      <c r="L916" s="8" t="s">
        <v>2932</v>
      </c>
      <c r="M916" s="8" t="s">
        <v>32</v>
      </c>
      <c r="N916" s="8" t="s">
        <v>1928</v>
      </c>
      <c r="O916" s="8" t="n">
        <v>927355</v>
      </c>
      <c r="P916" s="8" t="s">
        <v>3077</v>
      </c>
      <c r="Q916" s="8" t="n">
        <v>99900</v>
      </c>
      <c r="R916" s="8" t="s">
        <v>35</v>
      </c>
      <c r="S916" s="8" t="n">
        <v>97320</v>
      </c>
      <c r="T916" s="8" t="s">
        <v>1075</v>
      </c>
      <c r="U916" s="8" t="s">
        <v>319</v>
      </c>
      <c r="V916" s="8" t="s">
        <v>38</v>
      </c>
      <c r="W916" s="9" t="n">
        <v>9.4</v>
      </c>
      <c r="Y916" s="10" t="str">
        <f aca="false">_xlfn.CONCAT("https://comprasnet.gov.br/livre/pregao/ata2.asp?co_no_uasg=",E916,"&amp;numprp=",D916)</f>
        <v>https://comprasnet.gov.br/livre/pregao/ata2.asp?co_no_uasg=927355&amp;numprp=0362020</v>
      </c>
      <c r="Z916" s="10" t="str">
        <f aca="false">_xlfn.CONCAT("https://comprasnet.gov.br/livre/pregao/anexosDosItens.asp?uasg=",E916,"&amp;numprp=",D916,"&amp;prgcod=863000")</f>
        <v>https://comprasnet.gov.br/livre/pregao/anexosDosItens.asp?uasg=927355&amp;numprp=0362020&amp;prgcod=863000</v>
      </c>
      <c r="AA916" s="10" t="str">
        <f aca="false">_xlfn.CONCAT("http://compras.dados.gov.br/pregoes/doc/pregao/",B916,"/itens.json")</f>
        <v>http://compras.dados.gov.br/pregoes/doc/pregao/9273550000362020/itens.json</v>
      </c>
    </row>
    <row r="917" s="6" customFormat="true" ht="15" hidden="false" customHeight="false" outlineLevel="0" collapsed="false">
      <c r="A917" s="8" t="s">
        <v>2172</v>
      </c>
      <c r="B917" s="8" t="str">
        <f aca="false">_xlfn.CONCAT(E917,"000",D917)</f>
        <v>700080000762020</v>
      </c>
      <c r="C917" s="8" t="s">
        <v>3078</v>
      </c>
      <c r="D917" s="8" t="str">
        <f aca="false">RIGHT(A917,7)</f>
        <v>0762020</v>
      </c>
      <c r="E917" s="8" t="n">
        <f aca="false">O917</f>
        <v>70008</v>
      </c>
      <c r="F917" s="8" t="str">
        <f aca="false">RIGHT(C917,3)</f>
        <v>002</v>
      </c>
      <c r="G917" s="8" t="s">
        <v>8</v>
      </c>
      <c r="H917" s="8" t="n">
        <v>214614</v>
      </c>
      <c r="I917" s="8" t="s">
        <v>3079</v>
      </c>
      <c r="J917" s="8" t="s">
        <v>3080</v>
      </c>
      <c r="K917" s="8" t="s">
        <v>62</v>
      </c>
      <c r="L917" s="8" t="s">
        <v>394</v>
      </c>
      <c r="M917" s="8" t="s">
        <v>32</v>
      </c>
      <c r="N917" s="8" t="s">
        <v>3081</v>
      </c>
      <c r="O917" s="8" t="n">
        <v>70008</v>
      </c>
      <c r="P917" s="8" t="s">
        <v>2177</v>
      </c>
      <c r="Q917" s="8" t="n">
        <v>14000</v>
      </c>
      <c r="R917" s="8" t="s">
        <v>388</v>
      </c>
      <c r="S917" s="8" t="n">
        <v>14000</v>
      </c>
      <c r="T917" s="8" t="s">
        <v>388</v>
      </c>
      <c r="U917" s="8" t="s">
        <v>557</v>
      </c>
      <c r="V917" s="8" t="s">
        <v>68</v>
      </c>
      <c r="W917" s="9" t="n">
        <v>9.4</v>
      </c>
      <c r="Y917" s="10" t="str">
        <f aca="false">_xlfn.CONCAT("https://comprasnet.gov.br/livre/pregao/ata2.asp?co_no_uasg=",E917,"&amp;numprp=",D917)</f>
        <v>https://comprasnet.gov.br/livre/pregao/ata2.asp?co_no_uasg=70008&amp;numprp=0762020</v>
      </c>
      <c r="Z917" s="10" t="str">
        <f aca="false">_xlfn.CONCAT("https://comprasnet.gov.br/livre/pregao/anexosDosItens.asp?uasg=",E917,"&amp;numprp=",D917,"&amp;prgcod=863000")</f>
        <v>https://comprasnet.gov.br/livre/pregao/anexosDosItens.asp?uasg=70008&amp;numprp=0762020&amp;prgcod=863000</v>
      </c>
      <c r="AA917" s="10" t="str">
        <f aca="false">_xlfn.CONCAT("http://compras.dados.gov.br/pregoes/doc/pregao/",B917,"/itens.json")</f>
        <v>http://compras.dados.gov.br/pregoes/doc/pregao/700080000762020/itens.json</v>
      </c>
    </row>
    <row r="918" s="6" customFormat="true" ht="15" hidden="false" customHeight="false" outlineLevel="0" collapsed="false">
      <c r="A918" s="8" t="s">
        <v>3082</v>
      </c>
      <c r="B918" s="8" t="str">
        <f aca="false">_xlfn.CONCAT(E918,"000",D918)</f>
        <v>1350390000312020</v>
      </c>
      <c r="C918" s="8" t="s">
        <v>3083</v>
      </c>
      <c r="D918" s="8" t="str">
        <f aca="false">RIGHT(A918,7)</f>
        <v>0312020</v>
      </c>
      <c r="E918" s="8" t="n">
        <f aca="false">O918</f>
        <v>135039</v>
      </c>
      <c r="F918" s="8" t="str">
        <f aca="false">RIGHT(C918,3)</f>
        <v>001</v>
      </c>
      <c r="G918" s="8" t="s">
        <v>71</v>
      </c>
      <c r="H918" s="8" t="n">
        <v>150711</v>
      </c>
      <c r="I918" s="8" t="s">
        <v>217</v>
      </c>
      <c r="J918" s="8" t="s">
        <v>3084</v>
      </c>
      <c r="K918" s="8" t="s">
        <v>2766</v>
      </c>
      <c r="L918" s="8" t="s">
        <v>3085</v>
      </c>
      <c r="M918" s="8" t="s">
        <v>32</v>
      </c>
      <c r="N918" s="8" t="s">
        <v>3086</v>
      </c>
      <c r="O918" s="8" t="n">
        <v>135039</v>
      </c>
      <c r="P918" s="8" t="s">
        <v>3087</v>
      </c>
      <c r="Q918" s="8" t="n">
        <v>22202</v>
      </c>
      <c r="R918" s="8" t="s">
        <v>491</v>
      </c>
      <c r="S918" s="8" t="n">
        <v>22202</v>
      </c>
      <c r="T918" s="8" t="s">
        <v>491</v>
      </c>
      <c r="U918" s="8" t="s">
        <v>58</v>
      </c>
      <c r="V918" s="8" t="s">
        <v>38</v>
      </c>
      <c r="W918" s="9" t="n">
        <v>9.43</v>
      </c>
      <c r="Y918" s="10" t="str">
        <f aca="false">_xlfn.CONCAT("https://comprasnet.gov.br/livre/pregao/ata2.asp?co_no_uasg=",E918,"&amp;numprp=",D918)</f>
        <v>https://comprasnet.gov.br/livre/pregao/ata2.asp?co_no_uasg=135039&amp;numprp=0312020</v>
      </c>
      <c r="Z918" s="10" t="str">
        <f aca="false">_xlfn.CONCAT("https://comprasnet.gov.br/livre/pregao/anexosDosItens.asp?uasg=",E918,"&amp;numprp=",D918,"&amp;prgcod=863000")</f>
        <v>https://comprasnet.gov.br/livre/pregao/anexosDosItens.asp?uasg=135039&amp;numprp=0312020&amp;prgcod=863000</v>
      </c>
      <c r="AA918" s="10" t="str">
        <f aca="false">_xlfn.CONCAT("http://compras.dados.gov.br/pregoes/doc/pregao/",B918,"/itens.json")</f>
        <v>http://compras.dados.gov.br/pregoes/doc/pregao/1350390000312020/itens.json</v>
      </c>
    </row>
    <row r="919" s="6" customFormat="true" ht="15" hidden="false" customHeight="false" outlineLevel="0" collapsed="false">
      <c r="A919" s="8" t="s">
        <v>3088</v>
      </c>
      <c r="B919" s="8" t="str">
        <f aca="false">_xlfn.CONCAT(E919,"000",D919)</f>
        <v>3893420000082020</v>
      </c>
      <c r="C919" s="8" t="s">
        <v>3089</v>
      </c>
      <c r="D919" s="8" t="str">
        <f aca="false">RIGHT(A919,7)</f>
        <v>0082020</v>
      </c>
      <c r="E919" s="8" t="n">
        <f aca="false">O919</f>
        <v>389342</v>
      </c>
      <c r="F919" s="8" t="str">
        <f aca="false">RIGHT(C919,3)</f>
        <v>049</v>
      </c>
      <c r="G919" s="8" t="s">
        <v>8</v>
      </c>
      <c r="H919" s="8" t="n">
        <v>337565</v>
      </c>
      <c r="I919" s="8" t="s">
        <v>437</v>
      </c>
      <c r="J919" s="8" t="s">
        <v>438</v>
      </c>
      <c r="K919" s="8" t="s">
        <v>62</v>
      </c>
      <c r="L919" s="8" t="s">
        <v>3090</v>
      </c>
      <c r="M919" s="8" t="s">
        <v>32</v>
      </c>
      <c r="N919" s="8" t="s">
        <v>3091</v>
      </c>
      <c r="O919" s="8" t="n">
        <v>389342</v>
      </c>
      <c r="P919" s="8" t="s">
        <v>3092</v>
      </c>
      <c r="Q919" s="8" t="n">
        <v>38613</v>
      </c>
      <c r="R919" s="8" t="s">
        <v>3092</v>
      </c>
      <c r="S919" s="8" t="n">
        <v>38613</v>
      </c>
      <c r="T919" s="8" t="s">
        <v>3092</v>
      </c>
      <c r="U919" s="8" t="s">
        <v>2977</v>
      </c>
      <c r="V919" s="8" t="s">
        <v>147</v>
      </c>
      <c r="W919" s="9" t="n">
        <v>9.44</v>
      </c>
      <c r="Y919" s="10" t="str">
        <f aca="false">_xlfn.CONCAT("https://comprasnet.gov.br/livre/pregao/ata2.asp?co_no_uasg=",E919,"&amp;numprp=",D919)</f>
        <v>https://comprasnet.gov.br/livre/pregao/ata2.asp?co_no_uasg=389342&amp;numprp=0082020</v>
      </c>
      <c r="Z919" s="10" t="str">
        <f aca="false">_xlfn.CONCAT("https://comprasnet.gov.br/livre/pregao/anexosDosItens.asp?uasg=",E919,"&amp;numprp=",D919,"&amp;prgcod=863000")</f>
        <v>https://comprasnet.gov.br/livre/pregao/anexosDosItens.asp?uasg=389342&amp;numprp=0082020&amp;prgcod=863000</v>
      </c>
      <c r="AA919" s="10" t="str">
        <f aca="false">_xlfn.CONCAT("http://compras.dados.gov.br/pregoes/doc/pregao/",B919,"/itens.json")</f>
        <v>http://compras.dados.gov.br/pregoes/doc/pregao/3893420000082020/itens.json</v>
      </c>
    </row>
    <row r="920" s="6" customFormat="true" ht="15" hidden="false" customHeight="false" outlineLevel="0" collapsed="false">
      <c r="A920" s="8" t="s">
        <v>3093</v>
      </c>
      <c r="B920" s="8" t="str">
        <f aca="false">_xlfn.CONCAT(E920,"000",D920)</f>
        <v>1603280000712020</v>
      </c>
      <c r="C920" s="8" t="s">
        <v>3094</v>
      </c>
      <c r="D920" s="8" t="str">
        <f aca="false">RIGHT(A920,7)</f>
        <v>0712020</v>
      </c>
      <c r="E920" s="8" t="n">
        <f aca="false">O920</f>
        <v>160328</v>
      </c>
      <c r="F920" s="8" t="str">
        <f aca="false">RIGHT(C920,3)</f>
        <v>001</v>
      </c>
      <c r="G920" s="8" t="s">
        <v>71</v>
      </c>
      <c r="H920" s="8" t="n">
        <v>367292</v>
      </c>
      <c r="I920" s="8" t="s">
        <v>412</v>
      </c>
      <c r="J920" s="8" t="s">
        <v>413</v>
      </c>
      <c r="K920" s="8" t="s">
        <v>62</v>
      </c>
      <c r="L920" s="8" t="s">
        <v>2577</v>
      </c>
      <c r="M920" s="8" t="s">
        <v>32</v>
      </c>
      <c r="N920" s="8" t="s">
        <v>3095</v>
      </c>
      <c r="O920" s="8" t="n">
        <v>160328</v>
      </c>
      <c r="P920" s="8" t="s">
        <v>3096</v>
      </c>
      <c r="Q920" s="8" t="n">
        <v>52000</v>
      </c>
      <c r="R920" s="8" t="s">
        <v>102</v>
      </c>
      <c r="S920" s="8" t="n">
        <v>52121</v>
      </c>
      <c r="T920" s="8" t="s">
        <v>140</v>
      </c>
      <c r="U920" s="8" t="s">
        <v>178</v>
      </c>
      <c r="V920" s="8" t="s">
        <v>105</v>
      </c>
      <c r="W920" s="9" t="n">
        <v>9.45</v>
      </c>
      <c r="Y920" s="10" t="str">
        <f aca="false">_xlfn.CONCAT("https://comprasnet.gov.br/livre/pregao/ata2.asp?co_no_uasg=",E920,"&amp;numprp=",D920)</f>
        <v>https://comprasnet.gov.br/livre/pregao/ata2.asp?co_no_uasg=160328&amp;numprp=0712020</v>
      </c>
      <c r="Z920" s="10" t="str">
        <f aca="false">_xlfn.CONCAT("https://comprasnet.gov.br/livre/pregao/anexosDosItens.asp?uasg=",E920,"&amp;numprp=",D920,"&amp;prgcod=863000")</f>
        <v>https://comprasnet.gov.br/livre/pregao/anexosDosItens.asp?uasg=160328&amp;numprp=0712020&amp;prgcod=863000</v>
      </c>
      <c r="AA920" s="10" t="str">
        <f aca="false">_xlfn.CONCAT("http://compras.dados.gov.br/pregoes/doc/pregao/",B920,"/itens.json")</f>
        <v>http://compras.dados.gov.br/pregoes/doc/pregao/1603280000712020/itens.json</v>
      </c>
    </row>
    <row r="921" s="6" customFormat="true" ht="15" hidden="false" customHeight="false" outlineLevel="0" collapsed="false">
      <c r="A921" s="8" t="s">
        <v>3097</v>
      </c>
      <c r="B921" s="8" t="str">
        <f aca="false">_xlfn.CONCAT(E921,"000",D921)</f>
        <v>1603280000762020</v>
      </c>
      <c r="C921" s="8" t="s">
        <v>3098</v>
      </c>
      <c r="D921" s="8" t="str">
        <f aca="false">RIGHT(A921,7)</f>
        <v>0762020</v>
      </c>
      <c r="E921" s="8" t="n">
        <f aca="false">O921</f>
        <v>160328</v>
      </c>
      <c r="F921" s="8" t="str">
        <f aca="false">RIGHT(C921,3)</f>
        <v>001</v>
      </c>
      <c r="G921" s="8" t="s">
        <v>71</v>
      </c>
      <c r="H921" s="8" t="n">
        <v>367292</v>
      </c>
      <c r="I921" s="8" t="s">
        <v>412</v>
      </c>
      <c r="J921" s="8" t="s">
        <v>413</v>
      </c>
      <c r="K921" s="8" t="s">
        <v>62</v>
      </c>
      <c r="L921" s="8" t="s">
        <v>3099</v>
      </c>
      <c r="M921" s="8" t="s">
        <v>32</v>
      </c>
      <c r="N921" s="8" t="s">
        <v>3095</v>
      </c>
      <c r="O921" s="8" t="n">
        <v>160328</v>
      </c>
      <c r="P921" s="8" t="s">
        <v>3096</v>
      </c>
      <c r="Q921" s="8" t="n">
        <v>52000</v>
      </c>
      <c r="R921" s="8" t="s">
        <v>102</v>
      </c>
      <c r="S921" s="8" t="n">
        <v>52121</v>
      </c>
      <c r="T921" s="8" t="s">
        <v>140</v>
      </c>
      <c r="U921" s="8" t="s">
        <v>178</v>
      </c>
      <c r="V921" s="8" t="s">
        <v>105</v>
      </c>
      <c r="W921" s="9" t="n">
        <v>9.45</v>
      </c>
      <c r="Y921" s="10" t="str">
        <f aca="false">_xlfn.CONCAT("https://comprasnet.gov.br/livre/pregao/ata2.asp?co_no_uasg=",E921,"&amp;numprp=",D921)</f>
        <v>https://comprasnet.gov.br/livre/pregao/ata2.asp?co_no_uasg=160328&amp;numprp=0762020</v>
      </c>
      <c r="Z921" s="10" t="str">
        <f aca="false">_xlfn.CONCAT("https://comprasnet.gov.br/livre/pregao/anexosDosItens.asp?uasg=",E921,"&amp;numprp=",D921,"&amp;prgcod=863000")</f>
        <v>https://comprasnet.gov.br/livre/pregao/anexosDosItens.asp?uasg=160328&amp;numprp=0762020&amp;prgcod=863000</v>
      </c>
      <c r="AA921" s="10" t="str">
        <f aca="false">_xlfn.CONCAT("http://compras.dados.gov.br/pregoes/doc/pregao/",B921,"/itens.json")</f>
        <v>http://compras.dados.gov.br/pregoes/doc/pregao/1603280000762020/itens.json</v>
      </c>
    </row>
    <row r="922" s="6" customFormat="true" ht="15" hidden="false" customHeight="false" outlineLevel="0" collapsed="false">
      <c r="A922" s="8" t="s">
        <v>3100</v>
      </c>
      <c r="B922" s="8" t="str">
        <f aca="false">_xlfn.CONCAT(E922,"000",D922)</f>
        <v>1530310000712020</v>
      </c>
      <c r="C922" s="8" t="s">
        <v>3101</v>
      </c>
      <c r="D922" s="8" t="str">
        <f aca="false">RIGHT(A922,7)</f>
        <v>0712020</v>
      </c>
      <c r="E922" s="8" t="n">
        <f aca="false">O922</f>
        <v>153031</v>
      </c>
      <c r="F922" s="8" t="str">
        <f aca="false">RIGHT(C922,3)</f>
        <v>121</v>
      </c>
      <c r="G922" s="8" t="s">
        <v>8</v>
      </c>
      <c r="H922" s="8" t="n">
        <v>109770</v>
      </c>
      <c r="I922" s="8" t="s">
        <v>174</v>
      </c>
      <c r="J922" s="8" t="s">
        <v>3102</v>
      </c>
      <c r="K922" s="8" t="s">
        <v>2085</v>
      </c>
      <c r="L922" s="8" t="s">
        <v>3103</v>
      </c>
      <c r="M922" s="8" t="s">
        <v>32</v>
      </c>
      <c r="N922" s="8" t="s">
        <v>3104</v>
      </c>
      <c r="O922" s="8" t="n">
        <v>153031</v>
      </c>
      <c r="P922" s="8" t="s">
        <v>3105</v>
      </c>
      <c r="Q922" s="8" t="n">
        <v>26000</v>
      </c>
      <c r="R922" s="8" t="s">
        <v>46</v>
      </c>
      <c r="S922" s="8" t="n">
        <v>26262</v>
      </c>
      <c r="T922" s="8" t="s">
        <v>3106</v>
      </c>
      <c r="U922" s="8" t="s">
        <v>104</v>
      </c>
      <c r="V922" s="8" t="s">
        <v>83</v>
      </c>
      <c r="W922" s="9" t="n">
        <v>9.46</v>
      </c>
      <c r="Y922" s="10" t="str">
        <f aca="false">_xlfn.CONCAT("https://comprasnet.gov.br/livre/pregao/ata2.asp?co_no_uasg=",E922,"&amp;numprp=",D922)</f>
        <v>https://comprasnet.gov.br/livre/pregao/ata2.asp?co_no_uasg=153031&amp;numprp=0712020</v>
      </c>
      <c r="Z922" s="10" t="str">
        <f aca="false">_xlfn.CONCAT("https://comprasnet.gov.br/livre/pregao/anexosDosItens.asp?uasg=",E922,"&amp;numprp=",D922,"&amp;prgcod=863000")</f>
        <v>https://comprasnet.gov.br/livre/pregao/anexosDosItens.asp?uasg=153031&amp;numprp=0712020&amp;prgcod=863000</v>
      </c>
      <c r="AA922" s="10" t="str">
        <f aca="false">_xlfn.CONCAT("http://compras.dados.gov.br/pregoes/doc/pregao/",B922,"/itens.json")</f>
        <v>http://compras.dados.gov.br/pregoes/doc/pregao/1530310000712020/itens.json</v>
      </c>
    </row>
    <row r="923" s="6" customFormat="true" ht="15" hidden="false" customHeight="false" outlineLevel="0" collapsed="false">
      <c r="A923" s="8" t="s">
        <v>839</v>
      </c>
      <c r="B923" s="8" t="str">
        <f aca="false">_xlfn.CONCAT(E923,"000",D923)</f>
        <v>9742000001592020</v>
      </c>
      <c r="C923" s="8" t="s">
        <v>3107</v>
      </c>
      <c r="D923" s="8" t="str">
        <f aca="false">RIGHT(A923,7)</f>
        <v>1592020</v>
      </c>
      <c r="E923" s="8" t="n">
        <f aca="false">O923</f>
        <v>974200</v>
      </c>
      <c r="F923" s="8" t="str">
        <f aca="false">RIGHT(C923,3)</f>
        <v>049</v>
      </c>
      <c r="G923" s="8" t="s">
        <v>8</v>
      </c>
      <c r="H923" s="8" t="n">
        <v>461542</v>
      </c>
      <c r="I923" s="8" t="s">
        <v>203</v>
      </c>
      <c r="J923" s="8" t="s">
        <v>204</v>
      </c>
      <c r="K923" s="8" t="s">
        <v>30</v>
      </c>
      <c r="L923" s="8" t="s">
        <v>1685</v>
      </c>
      <c r="M923" s="8" t="s">
        <v>32</v>
      </c>
      <c r="N923" s="8" t="s">
        <v>55</v>
      </c>
      <c r="O923" s="8" t="n">
        <v>974200</v>
      </c>
      <c r="P923" s="8" t="s">
        <v>842</v>
      </c>
      <c r="Q923" s="8" t="n">
        <v>99900</v>
      </c>
      <c r="R923" s="8" t="s">
        <v>35</v>
      </c>
      <c r="S923" s="8" t="n">
        <v>97400</v>
      </c>
      <c r="T923" s="8" t="s">
        <v>57</v>
      </c>
      <c r="U923" s="8" t="s">
        <v>58</v>
      </c>
      <c r="V923" s="8" t="s">
        <v>49</v>
      </c>
      <c r="W923" s="9" t="n">
        <v>9.46</v>
      </c>
      <c r="Y923" s="10" t="str">
        <f aca="false">_xlfn.CONCAT("https://comprasnet.gov.br/livre/pregao/ata2.asp?co_no_uasg=",E923,"&amp;numprp=",D923)</f>
        <v>https://comprasnet.gov.br/livre/pregao/ata2.asp?co_no_uasg=974200&amp;numprp=1592020</v>
      </c>
      <c r="Z923" s="10" t="str">
        <f aca="false">_xlfn.CONCAT("https://comprasnet.gov.br/livre/pregao/anexosDosItens.asp?uasg=",E923,"&amp;numprp=",D923,"&amp;prgcod=863000")</f>
        <v>https://comprasnet.gov.br/livre/pregao/anexosDosItens.asp?uasg=974200&amp;numprp=1592020&amp;prgcod=863000</v>
      </c>
      <c r="AA923" s="10" t="str">
        <f aca="false">_xlfn.CONCAT("http://compras.dados.gov.br/pregoes/doc/pregao/",B923,"/itens.json")</f>
        <v>http://compras.dados.gov.br/pregoes/doc/pregao/9742000001592020/itens.json</v>
      </c>
    </row>
    <row r="924" s="6" customFormat="true" ht="15" hidden="false" customHeight="false" outlineLevel="0" collapsed="false">
      <c r="A924" s="8" t="s">
        <v>839</v>
      </c>
      <c r="B924" s="8" t="str">
        <f aca="false">_xlfn.CONCAT(E924,"000",D924)</f>
        <v>9742000001592020</v>
      </c>
      <c r="C924" s="8" t="s">
        <v>3108</v>
      </c>
      <c r="D924" s="8" t="str">
        <f aca="false">RIGHT(A924,7)</f>
        <v>1592020</v>
      </c>
      <c r="E924" s="8" t="n">
        <f aca="false">O924</f>
        <v>974200</v>
      </c>
      <c r="F924" s="8" t="str">
        <f aca="false">RIGHT(C924,3)</f>
        <v>050</v>
      </c>
      <c r="G924" s="8" t="s">
        <v>8</v>
      </c>
      <c r="H924" s="8" t="n">
        <v>461542</v>
      </c>
      <c r="I924" s="8" t="s">
        <v>203</v>
      </c>
      <c r="J924" s="8" t="s">
        <v>204</v>
      </c>
      <c r="K924" s="8" t="s">
        <v>30</v>
      </c>
      <c r="L924" s="8" t="s">
        <v>1685</v>
      </c>
      <c r="M924" s="8" t="s">
        <v>32</v>
      </c>
      <c r="N924" s="8" t="s">
        <v>55</v>
      </c>
      <c r="O924" s="8" t="n">
        <v>974200</v>
      </c>
      <c r="P924" s="8" t="s">
        <v>842</v>
      </c>
      <c r="Q924" s="8" t="n">
        <v>99900</v>
      </c>
      <c r="R924" s="8" t="s">
        <v>35</v>
      </c>
      <c r="S924" s="8" t="n">
        <v>97400</v>
      </c>
      <c r="T924" s="8" t="s">
        <v>57</v>
      </c>
      <c r="U924" s="8" t="s">
        <v>58</v>
      </c>
      <c r="V924" s="8" t="s">
        <v>49</v>
      </c>
      <c r="W924" s="9" t="n">
        <v>9.46</v>
      </c>
      <c r="Y924" s="10" t="str">
        <f aca="false">_xlfn.CONCAT("https://comprasnet.gov.br/livre/pregao/ata2.asp?co_no_uasg=",E924,"&amp;numprp=",D924)</f>
        <v>https://comprasnet.gov.br/livre/pregao/ata2.asp?co_no_uasg=974200&amp;numprp=1592020</v>
      </c>
      <c r="Z924" s="10" t="str">
        <f aca="false">_xlfn.CONCAT("https://comprasnet.gov.br/livre/pregao/anexosDosItens.asp?uasg=",E924,"&amp;numprp=",D924,"&amp;prgcod=863000")</f>
        <v>https://comprasnet.gov.br/livre/pregao/anexosDosItens.asp?uasg=974200&amp;numprp=1592020&amp;prgcod=863000</v>
      </c>
      <c r="AA924" s="10" t="str">
        <f aca="false">_xlfn.CONCAT("http://compras.dados.gov.br/pregoes/doc/pregao/",B924,"/itens.json")</f>
        <v>http://compras.dados.gov.br/pregoes/doc/pregao/9742000001592020/itens.json</v>
      </c>
    </row>
    <row r="925" s="6" customFormat="true" ht="15" hidden="false" customHeight="false" outlineLevel="0" collapsed="false">
      <c r="A925" s="8" t="s">
        <v>3109</v>
      </c>
      <c r="B925" s="8" t="str">
        <f aca="false">_xlfn.CONCAT(E925,"000",D925)</f>
        <v>1206270000072020</v>
      </c>
      <c r="C925" s="8" t="s">
        <v>3110</v>
      </c>
      <c r="D925" s="8" t="str">
        <f aca="false">RIGHT(A925,7)</f>
        <v>0072020</v>
      </c>
      <c r="E925" s="8" t="n">
        <f aca="false">O925</f>
        <v>120627</v>
      </c>
      <c r="F925" s="8" t="str">
        <f aca="false">RIGHT(C925,3)</f>
        <v>044</v>
      </c>
      <c r="G925" s="8" t="s">
        <v>8</v>
      </c>
      <c r="H925" s="8" t="n">
        <v>292449</v>
      </c>
      <c r="I925" s="8" t="s">
        <v>2732</v>
      </c>
      <c r="J925" s="8" t="s">
        <v>2733</v>
      </c>
      <c r="K925" s="8" t="s">
        <v>62</v>
      </c>
      <c r="L925" s="8" t="s">
        <v>161</v>
      </c>
      <c r="M925" s="8" t="s">
        <v>32</v>
      </c>
      <c r="N925" s="8" t="s">
        <v>162</v>
      </c>
      <c r="O925" s="8" t="n">
        <v>120627</v>
      </c>
      <c r="P925" s="8" t="s">
        <v>3111</v>
      </c>
      <c r="Q925" s="8" t="n">
        <v>52000</v>
      </c>
      <c r="R925" s="8" t="s">
        <v>102</v>
      </c>
      <c r="S925" s="8" t="n">
        <v>52111</v>
      </c>
      <c r="T925" s="8" t="s">
        <v>103</v>
      </c>
      <c r="U925" s="8" t="s">
        <v>2696</v>
      </c>
      <c r="V925" s="8" t="s">
        <v>59</v>
      </c>
      <c r="W925" s="9" t="n">
        <v>9.48</v>
      </c>
      <c r="Y925" s="10" t="str">
        <f aca="false">_xlfn.CONCAT("https://comprasnet.gov.br/livre/pregao/ata2.asp?co_no_uasg=",E925,"&amp;numprp=",D925)</f>
        <v>https://comprasnet.gov.br/livre/pregao/ata2.asp?co_no_uasg=120627&amp;numprp=0072020</v>
      </c>
      <c r="Z925" s="10" t="str">
        <f aca="false">_xlfn.CONCAT("https://comprasnet.gov.br/livre/pregao/anexosDosItens.asp?uasg=",E925,"&amp;numprp=",D925,"&amp;prgcod=863000")</f>
        <v>https://comprasnet.gov.br/livre/pregao/anexosDosItens.asp?uasg=120627&amp;numprp=0072020&amp;prgcod=863000</v>
      </c>
      <c r="AA925" s="10" t="str">
        <f aca="false">_xlfn.CONCAT("http://compras.dados.gov.br/pregoes/doc/pregao/",B925,"/itens.json")</f>
        <v>http://compras.dados.gov.br/pregoes/doc/pregao/1206270000072020/itens.json</v>
      </c>
    </row>
    <row r="926" s="6" customFormat="true" ht="15" hidden="false" customHeight="false" outlineLevel="0" collapsed="false">
      <c r="A926" s="8" t="s">
        <v>3112</v>
      </c>
      <c r="B926" s="8" t="str">
        <f aca="false">_xlfn.CONCAT(E926,"000",D926)</f>
        <v>1604290000062020</v>
      </c>
      <c r="C926" s="8" t="s">
        <v>3113</v>
      </c>
      <c r="D926" s="8" t="str">
        <f aca="false">RIGHT(A926,7)</f>
        <v>0062020</v>
      </c>
      <c r="E926" s="8" t="n">
        <f aca="false">O926</f>
        <v>160429</v>
      </c>
      <c r="F926" s="8" t="str">
        <f aca="false">RIGHT(C926,3)</f>
        <v>156</v>
      </c>
      <c r="G926" s="8" t="s">
        <v>8</v>
      </c>
      <c r="H926" s="8" t="n">
        <v>337565</v>
      </c>
      <c r="I926" s="8" t="s">
        <v>437</v>
      </c>
      <c r="J926" s="8" t="s">
        <v>438</v>
      </c>
      <c r="K926" s="8" t="s">
        <v>62</v>
      </c>
      <c r="L926" s="8" t="s">
        <v>2612</v>
      </c>
      <c r="M926" s="8" t="s">
        <v>32</v>
      </c>
      <c r="N926" s="8" t="s">
        <v>2613</v>
      </c>
      <c r="O926" s="8" t="n">
        <v>160429</v>
      </c>
      <c r="P926" s="8" t="s">
        <v>3114</v>
      </c>
      <c r="Q926" s="8" t="n">
        <v>52000</v>
      </c>
      <c r="R926" s="8" t="s">
        <v>102</v>
      </c>
      <c r="S926" s="8" t="n">
        <v>52121</v>
      </c>
      <c r="T926" s="8" t="s">
        <v>140</v>
      </c>
      <c r="U926" s="8" t="s">
        <v>141</v>
      </c>
      <c r="V926" s="8" t="s">
        <v>83</v>
      </c>
      <c r="W926" s="9" t="n">
        <v>9.49</v>
      </c>
      <c r="Y926" s="10" t="str">
        <f aca="false">_xlfn.CONCAT("https://comprasnet.gov.br/livre/pregao/ata2.asp?co_no_uasg=",E926,"&amp;numprp=",D926)</f>
        <v>https://comprasnet.gov.br/livre/pregao/ata2.asp?co_no_uasg=160429&amp;numprp=0062020</v>
      </c>
      <c r="Z926" s="10" t="str">
        <f aca="false">_xlfn.CONCAT("https://comprasnet.gov.br/livre/pregao/anexosDosItens.asp?uasg=",E926,"&amp;numprp=",D926,"&amp;prgcod=863000")</f>
        <v>https://comprasnet.gov.br/livre/pregao/anexosDosItens.asp?uasg=160429&amp;numprp=0062020&amp;prgcod=863000</v>
      </c>
      <c r="AA926" s="10" t="str">
        <f aca="false">_xlfn.CONCAT("http://compras.dados.gov.br/pregoes/doc/pregao/",B926,"/itens.json")</f>
        <v>http://compras.dados.gov.br/pregoes/doc/pregao/1604290000062020/itens.json</v>
      </c>
    </row>
    <row r="927" s="6" customFormat="true" ht="15" hidden="false" customHeight="false" outlineLevel="0" collapsed="false">
      <c r="A927" s="8" t="s">
        <v>3115</v>
      </c>
      <c r="B927" s="8" t="str">
        <f aca="false">_xlfn.CONCAT(E927,"000",D927)</f>
        <v>7642000000012020</v>
      </c>
      <c r="C927" s="8" t="s">
        <v>3116</v>
      </c>
      <c r="D927" s="8" t="str">
        <f aca="false">RIGHT(A927,7)</f>
        <v>0012020</v>
      </c>
      <c r="E927" s="8" t="n">
        <f aca="false">O927</f>
        <v>764200</v>
      </c>
      <c r="F927" s="8" t="str">
        <f aca="false">RIGHT(C927,3)</f>
        <v>041</v>
      </c>
      <c r="G927" s="8" t="s">
        <v>8</v>
      </c>
      <c r="H927" s="8" t="n">
        <v>150711</v>
      </c>
      <c r="I927" s="8" t="s">
        <v>217</v>
      </c>
      <c r="J927" s="8" t="s">
        <v>3117</v>
      </c>
      <c r="K927" s="8" t="s">
        <v>2085</v>
      </c>
      <c r="L927" s="8" t="s">
        <v>3118</v>
      </c>
      <c r="M927" s="8" t="s">
        <v>32</v>
      </c>
      <c r="N927" s="8" t="s">
        <v>288</v>
      </c>
      <c r="O927" s="8" t="n">
        <v>764200</v>
      </c>
      <c r="P927" s="8" t="s">
        <v>3119</v>
      </c>
      <c r="Q927" s="8" t="n">
        <v>52000</v>
      </c>
      <c r="R927" s="8" t="s">
        <v>102</v>
      </c>
      <c r="S927" s="8" t="n">
        <v>52131</v>
      </c>
      <c r="T927" s="8" t="s">
        <v>208</v>
      </c>
      <c r="U927" s="8" t="s">
        <v>178</v>
      </c>
      <c r="V927" s="8" t="s">
        <v>68</v>
      </c>
      <c r="W927" s="9" t="n">
        <v>9.5</v>
      </c>
      <c r="Y927" s="10" t="str">
        <f aca="false">_xlfn.CONCAT("https://comprasnet.gov.br/livre/pregao/ata2.asp?co_no_uasg=",E927,"&amp;numprp=",D927)</f>
        <v>https://comprasnet.gov.br/livre/pregao/ata2.asp?co_no_uasg=764200&amp;numprp=0012020</v>
      </c>
      <c r="Z927" s="10" t="str">
        <f aca="false">_xlfn.CONCAT("https://comprasnet.gov.br/livre/pregao/anexosDosItens.asp?uasg=",E927,"&amp;numprp=",D927,"&amp;prgcod=863000")</f>
        <v>https://comprasnet.gov.br/livre/pregao/anexosDosItens.asp?uasg=764200&amp;numprp=0012020&amp;prgcod=863000</v>
      </c>
      <c r="AA927" s="10" t="str">
        <f aca="false">_xlfn.CONCAT("http://compras.dados.gov.br/pregoes/doc/pregao/",B927,"/itens.json")</f>
        <v>http://compras.dados.gov.br/pregoes/doc/pregao/7642000000012020/itens.json</v>
      </c>
    </row>
    <row r="928" s="6" customFormat="true" ht="15" hidden="false" customHeight="false" outlineLevel="0" collapsed="false">
      <c r="A928" s="8" t="s">
        <v>2339</v>
      </c>
      <c r="B928" s="8" t="str">
        <f aca="false">_xlfn.CONCAT(E928,"000",D928)</f>
        <v>1586310000012020</v>
      </c>
      <c r="C928" s="8" t="s">
        <v>3120</v>
      </c>
      <c r="D928" s="8" t="str">
        <f aca="false">RIGHT(A928,7)</f>
        <v>0012020</v>
      </c>
      <c r="E928" s="8" t="n">
        <f aca="false">O928</f>
        <v>158631</v>
      </c>
      <c r="F928" s="8" t="str">
        <f aca="false">RIGHT(C928,3)</f>
        <v>059</v>
      </c>
      <c r="G928" s="8" t="s">
        <v>8</v>
      </c>
      <c r="H928" s="8" t="n">
        <v>461542</v>
      </c>
      <c r="I928" s="8" t="s">
        <v>203</v>
      </c>
      <c r="J928" s="8" t="s">
        <v>204</v>
      </c>
      <c r="K928" s="8" t="s">
        <v>585</v>
      </c>
      <c r="L928" s="8" t="s">
        <v>1831</v>
      </c>
      <c r="M928" s="8" t="s">
        <v>32</v>
      </c>
      <c r="N928" s="8" t="s">
        <v>2341</v>
      </c>
      <c r="O928" s="8" t="n">
        <v>158631</v>
      </c>
      <c r="P928" s="8" t="s">
        <v>2342</v>
      </c>
      <c r="Q928" s="8" t="n">
        <v>26000</v>
      </c>
      <c r="R928" s="8" t="s">
        <v>46</v>
      </c>
      <c r="S928" s="8" t="n">
        <v>26422</v>
      </c>
      <c r="T928" s="8" t="s">
        <v>1329</v>
      </c>
      <c r="U928" s="8" t="s">
        <v>67</v>
      </c>
      <c r="V928" s="8" t="s">
        <v>59</v>
      </c>
      <c r="W928" s="9" t="n">
        <v>9.54</v>
      </c>
      <c r="Y928" s="10" t="str">
        <f aca="false">_xlfn.CONCAT("https://comprasnet.gov.br/livre/pregao/ata2.asp?co_no_uasg=",E928,"&amp;numprp=",D928)</f>
        <v>https://comprasnet.gov.br/livre/pregao/ata2.asp?co_no_uasg=158631&amp;numprp=0012020</v>
      </c>
      <c r="Z928" s="10" t="str">
        <f aca="false">_xlfn.CONCAT("https://comprasnet.gov.br/livre/pregao/anexosDosItens.asp?uasg=",E928,"&amp;numprp=",D928,"&amp;prgcod=863000")</f>
        <v>https://comprasnet.gov.br/livre/pregao/anexosDosItens.asp?uasg=158631&amp;numprp=0012020&amp;prgcod=863000</v>
      </c>
      <c r="AA928" s="10" t="str">
        <f aca="false">_xlfn.CONCAT("http://compras.dados.gov.br/pregoes/doc/pregao/",B928,"/itens.json")</f>
        <v>http://compras.dados.gov.br/pregoes/doc/pregao/1586310000012020/itens.json</v>
      </c>
    </row>
    <row r="929" s="6" customFormat="true" ht="15" hidden="false" customHeight="false" outlineLevel="0" collapsed="false">
      <c r="A929" s="8" t="s">
        <v>3121</v>
      </c>
      <c r="B929" s="8" t="str">
        <f aca="false">_xlfn.CONCAT(E929,"000",D929)</f>
        <v>1584040000022020</v>
      </c>
      <c r="C929" s="8" t="s">
        <v>3122</v>
      </c>
      <c r="D929" s="8" t="str">
        <f aca="false">RIGHT(A929,7)</f>
        <v>0022020</v>
      </c>
      <c r="E929" s="8" t="n">
        <f aca="false">O929</f>
        <v>158404</v>
      </c>
      <c r="F929" s="8" t="str">
        <f aca="false">RIGHT(C929,3)</f>
        <v>011</v>
      </c>
      <c r="G929" s="8" t="s">
        <v>8</v>
      </c>
      <c r="H929" s="8" t="n">
        <v>393276</v>
      </c>
      <c r="I929" s="8" t="s">
        <v>2564</v>
      </c>
      <c r="J929" s="8" t="s">
        <v>2565</v>
      </c>
      <c r="K929" s="8" t="s">
        <v>3123</v>
      </c>
      <c r="L929" s="8" t="s">
        <v>3124</v>
      </c>
      <c r="M929" s="8" t="s">
        <v>32</v>
      </c>
      <c r="N929" s="8" t="s">
        <v>3125</v>
      </c>
      <c r="O929" s="8" t="n">
        <v>158404</v>
      </c>
      <c r="P929" s="8" t="s">
        <v>3126</v>
      </c>
      <c r="Q929" s="8" t="n">
        <v>26000</v>
      </c>
      <c r="R929" s="8" t="s">
        <v>46</v>
      </c>
      <c r="S929" s="8" t="n">
        <v>26427</v>
      </c>
      <c r="T929" s="8" t="s">
        <v>3127</v>
      </c>
      <c r="U929" s="8" t="s">
        <v>114</v>
      </c>
      <c r="V929" s="8" t="s">
        <v>59</v>
      </c>
      <c r="W929" s="9" t="n">
        <v>9.57</v>
      </c>
      <c r="Y929" s="10" t="str">
        <f aca="false">_xlfn.CONCAT("https://comprasnet.gov.br/livre/pregao/ata2.asp?co_no_uasg=",E929,"&amp;numprp=",D929)</f>
        <v>https://comprasnet.gov.br/livre/pregao/ata2.asp?co_no_uasg=158404&amp;numprp=0022020</v>
      </c>
      <c r="Z929" s="10" t="str">
        <f aca="false">_xlfn.CONCAT("https://comprasnet.gov.br/livre/pregao/anexosDosItens.asp?uasg=",E929,"&amp;numprp=",D929,"&amp;prgcod=863000")</f>
        <v>https://comprasnet.gov.br/livre/pregao/anexosDosItens.asp?uasg=158404&amp;numprp=0022020&amp;prgcod=863000</v>
      </c>
      <c r="AA929" s="10" t="str">
        <f aca="false">_xlfn.CONCAT("http://compras.dados.gov.br/pregoes/doc/pregao/",B929,"/itens.json")</f>
        <v>http://compras.dados.gov.br/pregoes/doc/pregao/1584040000022020/itens.json</v>
      </c>
    </row>
    <row r="930" s="6" customFormat="true" ht="15" hidden="false" customHeight="false" outlineLevel="0" collapsed="false">
      <c r="A930" s="8" t="s">
        <v>3128</v>
      </c>
      <c r="B930" s="8" t="str">
        <f aca="false">_xlfn.CONCAT(E930,"000",D930)</f>
        <v>1700720000062020</v>
      </c>
      <c r="C930" s="8" t="s">
        <v>3129</v>
      </c>
      <c r="D930" s="8" t="str">
        <f aca="false">RIGHT(A930,7)</f>
        <v>0062020</v>
      </c>
      <c r="E930" s="8" t="n">
        <f aca="false">O930</f>
        <v>170072</v>
      </c>
      <c r="F930" s="8" t="str">
        <f aca="false">RIGHT(C930,3)</f>
        <v>023</v>
      </c>
      <c r="G930" s="8" t="s">
        <v>8</v>
      </c>
      <c r="H930" s="8" t="n">
        <v>337565</v>
      </c>
      <c r="I930" s="8" t="s">
        <v>437</v>
      </c>
      <c r="J930" s="8" t="s">
        <v>438</v>
      </c>
      <c r="K930" s="8" t="s">
        <v>62</v>
      </c>
      <c r="L930" s="8" t="s">
        <v>3090</v>
      </c>
      <c r="M930" s="8" t="s">
        <v>32</v>
      </c>
      <c r="N930" s="8" t="s">
        <v>3091</v>
      </c>
      <c r="O930" s="8" t="n">
        <v>170072</v>
      </c>
      <c r="P930" s="8" t="s">
        <v>3130</v>
      </c>
      <c r="Q930" s="8" t="n">
        <v>25000</v>
      </c>
      <c r="R930" s="8" t="s">
        <v>504</v>
      </c>
      <c r="S930" s="8" t="n">
        <v>25000</v>
      </c>
      <c r="T930" s="8" t="s">
        <v>504</v>
      </c>
      <c r="U930" s="8" t="s">
        <v>2977</v>
      </c>
      <c r="V930" s="8" t="s">
        <v>68</v>
      </c>
      <c r="W930" s="9" t="n">
        <v>9.595</v>
      </c>
      <c r="Y930" s="10" t="str">
        <f aca="false">_xlfn.CONCAT("https://comprasnet.gov.br/livre/pregao/ata2.asp?co_no_uasg=",E930,"&amp;numprp=",D930)</f>
        <v>https://comprasnet.gov.br/livre/pregao/ata2.asp?co_no_uasg=170072&amp;numprp=0062020</v>
      </c>
      <c r="Z930" s="10" t="str">
        <f aca="false">_xlfn.CONCAT("https://comprasnet.gov.br/livre/pregao/anexosDosItens.asp?uasg=",E930,"&amp;numprp=",D930,"&amp;prgcod=863000")</f>
        <v>https://comprasnet.gov.br/livre/pregao/anexosDosItens.asp?uasg=170072&amp;numprp=0062020&amp;prgcod=863000</v>
      </c>
      <c r="AA930" s="10" t="str">
        <f aca="false">_xlfn.CONCAT("http://compras.dados.gov.br/pregoes/doc/pregao/",B930,"/itens.json")</f>
        <v>http://compras.dados.gov.br/pregoes/doc/pregao/1700720000062020/itens.json</v>
      </c>
    </row>
    <row r="931" s="6" customFormat="true" ht="15" hidden="false" customHeight="false" outlineLevel="0" collapsed="false">
      <c r="A931" s="8" t="s">
        <v>573</v>
      </c>
      <c r="B931" s="8" t="str">
        <f aca="false">_xlfn.CONCAT(E931,"000",D931)</f>
        <v>9258140000112020</v>
      </c>
      <c r="C931" s="8" t="s">
        <v>3131</v>
      </c>
      <c r="D931" s="8" t="str">
        <f aca="false">RIGHT(A931,7)</f>
        <v>0112020</v>
      </c>
      <c r="E931" s="8" t="n">
        <f aca="false">O931</f>
        <v>925814</v>
      </c>
      <c r="F931" s="8" t="str">
        <f aca="false">RIGHT(C931,3)</f>
        <v>002</v>
      </c>
      <c r="G931" s="8" t="s">
        <v>8</v>
      </c>
      <c r="H931" s="8" t="n">
        <v>428543</v>
      </c>
      <c r="I931" s="8" t="s">
        <v>3132</v>
      </c>
      <c r="J931" s="8" t="s">
        <v>3133</v>
      </c>
      <c r="K931" s="8" t="s">
        <v>62</v>
      </c>
      <c r="L931" s="8" t="s">
        <v>54</v>
      </c>
      <c r="M931" s="8" t="s">
        <v>32</v>
      </c>
      <c r="N931" s="8" t="s">
        <v>2419</v>
      </c>
      <c r="O931" s="8" t="n">
        <v>925814</v>
      </c>
      <c r="P931" s="8" t="s">
        <v>577</v>
      </c>
      <c r="Q931" s="8" t="n">
        <v>99900</v>
      </c>
      <c r="R931" s="8" t="s">
        <v>35</v>
      </c>
      <c r="S931" s="8" t="n">
        <v>93720</v>
      </c>
      <c r="T931" s="8" t="s">
        <v>131</v>
      </c>
      <c r="U931" s="8" t="s">
        <v>132</v>
      </c>
      <c r="V931" s="8" t="s">
        <v>59</v>
      </c>
      <c r="W931" s="9" t="n">
        <v>9.7</v>
      </c>
      <c r="Y931" s="10" t="str">
        <f aca="false">_xlfn.CONCAT("https://comprasnet.gov.br/livre/pregao/ata2.asp?co_no_uasg=",E931,"&amp;numprp=",D931)</f>
        <v>https://comprasnet.gov.br/livre/pregao/ata2.asp?co_no_uasg=925814&amp;numprp=0112020</v>
      </c>
      <c r="Z931" s="10" t="str">
        <f aca="false">_xlfn.CONCAT("https://comprasnet.gov.br/livre/pregao/anexosDosItens.asp?uasg=",E931,"&amp;numprp=",D931,"&amp;prgcod=863000")</f>
        <v>https://comprasnet.gov.br/livre/pregao/anexosDosItens.asp?uasg=925814&amp;numprp=0112020&amp;prgcod=863000</v>
      </c>
      <c r="AA931" s="10" t="str">
        <f aca="false">_xlfn.CONCAT("http://compras.dados.gov.br/pregoes/doc/pregao/",B931,"/itens.json")</f>
        <v>http://compras.dados.gov.br/pregoes/doc/pregao/9258140000112020/itens.json</v>
      </c>
    </row>
    <row r="932" s="6" customFormat="true" ht="15" hidden="false" customHeight="false" outlineLevel="0" collapsed="false">
      <c r="A932" s="8" t="s">
        <v>3134</v>
      </c>
      <c r="B932" s="8" t="str">
        <f aca="false">_xlfn.CONCAT(E932,"000",D932)</f>
        <v>1930020000062020</v>
      </c>
      <c r="C932" s="8" t="s">
        <v>3135</v>
      </c>
      <c r="D932" s="8" t="str">
        <f aca="false">RIGHT(A932,7)</f>
        <v>0062020</v>
      </c>
      <c r="E932" s="8" t="n">
        <f aca="false">O932</f>
        <v>193002</v>
      </c>
      <c r="F932" s="8" t="str">
        <f aca="false">RIGHT(C932,3)</f>
        <v>056</v>
      </c>
      <c r="G932" s="8" t="s">
        <v>8</v>
      </c>
      <c r="H932" s="8" t="n">
        <v>220591</v>
      </c>
      <c r="I932" s="8" t="s">
        <v>2602</v>
      </c>
      <c r="J932" s="8" t="s">
        <v>2603</v>
      </c>
      <c r="K932" s="8" t="s">
        <v>62</v>
      </c>
      <c r="L932" s="8" t="s">
        <v>3136</v>
      </c>
      <c r="M932" s="8" t="s">
        <v>32</v>
      </c>
      <c r="N932" s="8" t="s">
        <v>3137</v>
      </c>
      <c r="O932" s="8" t="n">
        <v>193002</v>
      </c>
      <c r="P932" s="8" t="s">
        <v>3138</v>
      </c>
      <c r="Q932" s="8" t="n">
        <v>53000</v>
      </c>
      <c r="R932" s="8" t="s">
        <v>3139</v>
      </c>
      <c r="S932" s="8" t="n">
        <v>22204</v>
      </c>
      <c r="T932" s="8" t="s">
        <v>3140</v>
      </c>
      <c r="U932" s="8" t="s">
        <v>37</v>
      </c>
      <c r="V932" s="8" t="s">
        <v>105</v>
      </c>
      <c r="W932" s="9" t="n">
        <v>9.75</v>
      </c>
      <c r="Y932" s="10" t="str">
        <f aca="false">_xlfn.CONCAT("https://comprasnet.gov.br/livre/pregao/ata2.asp?co_no_uasg=",E932,"&amp;numprp=",D932)</f>
        <v>https://comprasnet.gov.br/livre/pregao/ata2.asp?co_no_uasg=193002&amp;numprp=0062020</v>
      </c>
      <c r="Z932" s="10" t="str">
        <f aca="false">_xlfn.CONCAT("https://comprasnet.gov.br/livre/pregao/anexosDosItens.asp?uasg=",E932,"&amp;numprp=",D932,"&amp;prgcod=863000")</f>
        <v>https://comprasnet.gov.br/livre/pregao/anexosDosItens.asp?uasg=193002&amp;numprp=0062020&amp;prgcod=863000</v>
      </c>
      <c r="AA932" s="10" t="str">
        <f aca="false">_xlfn.CONCAT("http://compras.dados.gov.br/pregoes/doc/pregao/",B932,"/itens.json")</f>
        <v>http://compras.dados.gov.br/pregoes/doc/pregao/1930020000062020/itens.json</v>
      </c>
    </row>
    <row r="933" s="6" customFormat="true" ht="15" hidden="false" customHeight="false" outlineLevel="0" collapsed="false">
      <c r="A933" s="8" t="s">
        <v>2890</v>
      </c>
      <c r="B933" s="8" t="str">
        <f aca="false">_xlfn.CONCAT(E933,"000",D933)</f>
        <v>1605290000062020</v>
      </c>
      <c r="C933" s="8" t="s">
        <v>3141</v>
      </c>
      <c r="D933" s="8" t="str">
        <f aca="false">RIGHT(A933,7)</f>
        <v>0062020</v>
      </c>
      <c r="E933" s="8" t="n">
        <f aca="false">O933</f>
        <v>160529</v>
      </c>
      <c r="F933" s="8" t="str">
        <f aca="false">RIGHT(C933,3)</f>
        <v>088</v>
      </c>
      <c r="G933" s="8" t="s">
        <v>8</v>
      </c>
      <c r="H933" s="8" t="n">
        <v>454411</v>
      </c>
      <c r="I933" s="8" t="s">
        <v>1233</v>
      </c>
      <c r="J933" s="8" t="s">
        <v>1234</v>
      </c>
      <c r="K933" s="8" t="s">
        <v>30</v>
      </c>
      <c r="L933" s="8" t="s">
        <v>826</v>
      </c>
      <c r="M933" s="8" t="s">
        <v>32</v>
      </c>
      <c r="N933" s="8" t="s">
        <v>1240</v>
      </c>
      <c r="O933" s="8" t="n">
        <v>160529</v>
      </c>
      <c r="P933" s="8" t="s">
        <v>2099</v>
      </c>
      <c r="Q933" s="8" t="n">
        <v>52000</v>
      </c>
      <c r="R933" s="8" t="s">
        <v>102</v>
      </c>
      <c r="S933" s="8" t="n">
        <v>52121</v>
      </c>
      <c r="T933" s="8" t="s">
        <v>140</v>
      </c>
      <c r="U933" s="8" t="s">
        <v>104</v>
      </c>
      <c r="V933" s="8" t="s">
        <v>83</v>
      </c>
      <c r="W933" s="9" t="n">
        <v>9.77</v>
      </c>
      <c r="Y933" s="10" t="str">
        <f aca="false">_xlfn.CONCAT("https://comprasnet.gov.br/livre/pregao/ata2.asp?co_no_uasg=",E933,"&amp;numprp=",D933)</f>
        <v>https://comprasnet.gov.br/livre/pregao/ata2.asp?co_no_uasg=160529&amp;numprp=0062020</v>
      </c>
      <c r="Z933" s="10" t="str">
        <f aca="false">_xlfn.CONCAT("https://comprasnet.gov.br/livre/pregao/anexosDosItens.asp?uasg=",E933,"&amp;numprp=",D933,"&amp;prgcod=863000")</f>
        <v>https://comprasnet.gov.br/livre/pregao/anexosDosItens.asp?uasg=160529&amp;numprp=0062020&amp;prgcod=863000</v>
      </c>
      <c r="AA933" s="10" t="str">
        <f aca="false">_xlfn.CONCAT("http://compras.dados.gov.br/pregoes/doc/pregao/",B933,"/itens.json")</f>
        <v>http://compras.dados.gov.br/pregoes/doc/pregao/1605290000062020/itens.json</v>
      </c>
    </row>
    <row r="934" s="6" customFormat="true" ht="15" hidden="false" customHeight="false" outlineLevel="0" collapsed="false">
      <c r="A934" s="8" t="s">
        <v>2591</v>
      </c>
      <c r="B934" s="8" t="str">
        <f aca="false">_xlfn.CONCAT(E934,"000",D934)</f>
        <v>1604010000022020</v>
      </c>
      <c r="C934" s="8" t="s">
        <v>3142</v>
      </c>
      <c r="D934" s="8" t="str">
        <f aca="false">RIGHT(A934,7)</f>
        <v>0022020</v>
      </c>
      <c r="E934" s="8" t="n">
        <f aca="false">O934</f>
        <v>160401</v>
      </c>
      <c r="F934" s="8" t="str">
        <f aca="false">RIGHT(C934,3)</f>
        <v>145</v>
      </c>
      <c r="G934" s="8" t="s">
        <v>8</v>
      </c>
      <c r="H934" s="8" t="n">
        <v>109770</v>
      </c>
      <c r="I934" s="8" t="s">
        <v>174</v>
      </c>
      <c r="J934" s="8" t="s">
        <v>3143</v>
      </c>
      <c r="K934" s="8" t="s">
        <v>2085</v>
      </c>
      <c r="L934" s="8" t="s">
        <v>161</v>
      </c>
      <c r="M934" s="8" t="s">
        <v>32</v>
      </c>
      <c r="N934" s="8" t="s">
        <v>162</v>
      </c>
      <c r="O934" s="8" t="n">
        <v>160401</v>
      </c>
      <c r="P934" s="8" t="s">
        <v>815</v>
      </c>
      <c r="Q934" s="8" t="n">
        <v>52000</v>
      </c>
      <c r="R934" s="8" t="s">
        <v>102</v>
      </c>
      <c r="S934" s="8" t="n">
        <v>52121</v>
      </c>
      <c r="T934" s="8" t="s">
        <v>140</v>
      </c>
      <c r="U934" s="8" t="s">
        <v>141</v>
      </c>
      <c r="V934" s="8" t="s">
        <v>68</v>
      </c>
      <c r="W934" s="9" t="n">
        <v>9.8</v>
      </c>
      <c r="Y934" s="10" t="str">
        <f aca="false">_xlfn.CONCAT("https://comprasnet.gov.br/livre/pregao/ata2.asp?co_no_uasg=",E934,"&amp;numprp=",D934)</f>
        <v>https://comprasnet.gov.br/livre/pregao/ata2.asp?co_no_uasg=160401&amp;numprp=0022020</v>
      </c>
      <c r="Z934" s="10" t="str">
        <f aca="false">_xlfn.CONCAT("https://comprasnet.gov.br/livre/pregao/anexosDosItens.asp?uasg=",E934,"&amp;numprp=",D934,"&amp;prgcod=863000")</f>
        <v>https://comprasnet.gov.br/livre/pregao/anexosDosItens.asp?uasg=160401&amp;numprp=0022020&amp;prgcod=863000</v>
      </c>
      <c r="AA934" s="10" t="str">
        <f aca="false">_xlfn.CONCAT("http://compras.dados.gov.br/pregoes/doc/pregao/",B934,"/itens.json")</f>
        <v>http://compras.dados.gov.br/pregoes/doc/pregao/1604010000022020/itens.json</v>
      </c>
    </row>
    <row r="935" s="6" customFormat="true" ht="15" hidden="false" customHeight="false" outlineLevel="0" collapsed="false">
      <c r="A935" s="8" t="s">
        <v>2990</v>
      </c>
      <c r="B935" s="8" t="str">
        <f aca="false">_xlfn.CONCAT(E935,"000",D935)</f>
        <v>1600840000022020</v>
      </c>
      <c r="C935" s="8" t="s">
        <v>3144</v>
      </c>
      <c r="D935" s="8" t="str">
        <f aca="false">RIGHT(A935,7)</f>
        <v>0022020</v>
      </c>
      <c r="E935" s="8" t="n">
        <f aca="false">O935</f>
        <v>160084</v>
      </c>
      <c r="F935" s="8" t="str">
        <f aca="false">RIGHT(C935,3)</f>
        <v>122</v>
      </c>
      <c r="G935" s="8" t="s">
        <v>8</v>
      </c>
      <c r="H935" s="8" t="n">
        <v>150711</v>
      </c>
      <c r="I935" s="8" t="s">
        <v>217</v>
      </c>
      <c r="J935" s="8" t="s">
        <v>2484</v>
      </c>
      <c r="K935" s="8" t="s">
        <v>2085</v>
      </c>
      <c r="L935" s="8" t="s">
        <v>161</v>
      </c>
      <c r="M935" s="8" t="s">
        <v>32</v>
      </c>
      <c r="N935" s="8" t="s">
        <v>162</v>
      </c>
      <c r="O935" s="8" t="n">
        <v>160084</v>
      </c>
      <c r="P935" s="8" t="s">
        <v>2992</v>
      </c>
      <c r="Q935" s="8" t="n">
        <v>52000</v>
      </c>
      <c r="R935" s="8" t="s">
        <v>102</v>
      </c>
      <c r="S935" s="8" t="n">
        <v>52121</v>
      </c>
      <c r="T935" s="8" t="s">
        <v>140</v>
      </c>
      <c r="U935" s="8" t="s">
        <v>1469</v>
      </c>
      <c r="V935" s="8" t="s">
        <v>83</v>
      </c>
      <c r="W935" s="9" t="n">
        <v>9.8</v>
      </c>
      <c r="Y935" s="10" t="str">
        <f aca="false">_xlfn.CONCAT("https://comprasnet.gov.br/livre/pregao/ata2.asp?co_no_uasg=",E935,"&amp;numprp=",D935)</f>
        <v>https://comprasnet.gov.br/livre/pregao/ata2.asp?co_no_uasg=160084&amp;numprp=0022020</v>
      </c>
      <c r="Z935" s="10" t="str">
        <f aca="false">_xlfn.CONCAT("https://comprasnet.gov.br/livre/pregao/anexosDosItens.asp?uasg=",E935,"&amp;numprp=",D935,"&amp;prgcod=863000")</f>
        <v>https://comprasnet.gov.br/livre/pregao/anexosDosItens.asp?uasg=160084&amp;numprp=0022020&amp;prgcod=863000</v>
      </c>
      <c r="AA935" s="10" t="str">
        <f aca="false">_xlfn.CONCAT("http://compras.dados.gov.br/pregoes/doc/pregao/",B935,"/itens.json")</f>
        <v>http://compras.dados.gov.br/pregoes/doc/pregao/1600840000022020/itens.json</v>
      </c>
    </row>
    <row r="936" s="6" customFormat="true" ht="15" hidden="false" customHeight="false" outlineLevel="0" collapsed="false">
      <c r="A936" s="8" t="s">
        <v>3145</v>
      </c>
      <c r="B936" s="8" t="str">
        <f aca="false">_xlfn.CONCAT(E936,"000",D936)</f>
        <v>1931030000252020</v>
      </c>
      <c r="C936" s="8" t="s">
        <v>3146</v>
      </c>
      <c r="D936" s="8" t="str">
        <f aca="false">RIGHT(A936,7)</f>
        <v>0252020</v>
      </c>
      <c r="E936" s="8" t="n">
        <f aca="false">O936</f>
        <v>193103</v>
      </c>
      <c r="F936" s="8" t="str">
        <f aca="false">RIGHT(C936,3)</f>
        <v>028</v>
      </c>
      <c r="G936" s="8" t="s">
        <v>71</v>
      </c>
      <c r="H936" s="8" t="n">
        <v>440663</v>
      </c>
      <c r="I936" s="8" t="s">
        <v>144</v>
      </c>
      <c r="J936" s="8" t="s">
        <v>145</v>
      </c>
      <c r="K936" s="8" t="s">
        <v>30</v>
      </c>
      <c r="L936" s="8" t="s">
        <v>3147</v>
      </c>
      <c r="M936" s="8" t="s">
        <v>32</v>
      </c>
      <c r="N936" s="8" t="s">
        <v>3148</v>
      </c>
      <c r="O936" s="8" t="n">
        <v>193103</v>
      </c>
      <c r="P936" s="8" t="s">
        <v>3149</v>
      </c>
      <c r="Q936" s="8" t="n">
        <v>44000</v>
      </c>
      <c r="R936" s="8" t="s">
        <v>3150</v>
      </c>
      <c r="S936" s="8" t="n">
        <v>20701</v>
      </c>
      <c r="T936" s="8" t="s">
        <v>3151</v>
      </c>
      <c r="U936" s="8" t="s">
        <v>114</v>
      </c>
      <c r="V936" s="8" t="s">
        <v>68</v>
      </c>
      <c r="W936" s="9" t="n">
        <v>9.8</v>
      </c>
      <c r="Y936" s="10" t="str">
        <f aca="false">_xlfn.CONCAT("https://comprasnet.gov.br/livre/pregao/ata2.asp?co_no_uasg=",E936,"&amp;numprp=",D936)</f>
        <v>https://comprasnet.gov.br/livre/pregao/ata2.asp?co_no_uasg=193103&amp;numprp=0252020</v>
      </c>
      <c r="Z936" s="10" t="str">
        <f aca="false">_xlfn.CONCAT("https://comprasnet.gov.br/livre/pregao/anexosDosItens.asp?uasg=",E936,"&amp;numprp=",D936,"&amp;prgcod=863000")</f>
        <v>https://comprasnet.gov.br/livre/pregao/anexosDosItens.asp?uasg=193103&amp;numprp=0252020&amp;prgcod=863000</v>
      </c>
      <c r="AA936" s="10" t="str">
        <f aca="false">_xlfn.CONCAT("http://compras.dados.gov.br/pregoes/doc/pregao/",B936,"/itens.json")</f>
        <v>http://compras.dados.gov.br/pregoes/doc/pregao/1931030000252020/itens.json</v>
      </c>
    </row>
    <row r="937" s="6" customFormat="true" ht="15" hidden="false" customHeight="false" outlineLevel="0" collapsed="false">
      <c r="A937" s="8" t="s">
        <v>3031</v>
      </c>
      <c r="B937" s="8" t="str">
        <f aca="false">_xlfn.CONCAT(E937,"000",D937)</f>
        <v>9266590000282020</v>
      </c>
      <c r="C937" s="8" t="s">
        <v>3152</v>
      </c>
      <c r="D937" s="8" t="str">
        <f aca="false">RIGHT(A937,7)</f>
        <v>0282020</v>
      </c>
      <c r="E937" s="8" t="n">
        <f aca="false">O937</f>
        <v>926659</v>
      </c>
      <c r="F937" s="8" t="str">
        <f aca="false">RIGHT(C937,3)</f>
        <v>014</v>
      </c>
      <c r="G937" s="8" t="s">
        <v>8</v>
      </c>
      <c r="H937" s="8" t="n">
        <v>300124</v>
      </c>
      <c r="I937" s="8" t="s">
        <v>3153</v>
      </c>
      <c r="J937" s="8" t="s">
        <v>3154</v>
      </c>
      <c r="K937" s="8" t="s">
        <v>30</v>
      </c>
      <c r="L937" s="8" t="s">
        <v>822</v>
      </c>
      <c r="M937" s="8" t="s">
        <v>32</v>
      </c>
      <c r="N937" s="8" t="s">
        <v>1240</v>
      </c>
      <c r="O937" s="8" t="n">
        <v>926659</v>
      </c>
      <c r="P937" s="8" t="s">
        <v>3035</v>
      </c>
      <c r="Q937" s="8" t="n">
        <v>99900</v>
      </c>
      <c r="R937" s="8" t="s">
        <v>35</v>
      </c>
      <c r="S937" s="8" t="n">
        <v>94420</v>
      </c>
      <c r="T937" s="8" t="s">
        <v>1422</v>
      </c>
      <c r="U937" s="8" t="s">
        <v>557</v>
      </c>
      <c r="V937" s="8" t="s">
        <v>83</v>
      </c>
      <c r="W937" s="9" t="n">
        <v>9.8</v>
      </c>
      <c r="Y937" s="10" t="str">
        <f aca="false">_xlfn.CONCAT("https://comprasnet.gov.br/livre/pregao/ata2.asp?co_no_uasg=",E937,"&amp;numprp=",D937)</f>
        <v>https://comprasnet.gov.br/livre/pregao/ata2.asp?co_no_uasg=926659&amp;numprp=0282020</v>
      </c>
      <c r="Z937" s="10" t="str">
        <f aca="false">_xlfn.CONCAT("https://comprasnet.gov.br/livre/pregao/anexosDosItens.asp?uasg=",E937,"&amp;numprp=",D937,"&amp;prgcod=863000")</f>
        <v>https://comprasnet.gov.br/livre/pregao/anexosDosItens.asp?uasg=926659&amp;numprp=0282020&amp;prgcod=863000</v>
      </c>
      <c r="AA937" s="10" t="str">
        <f aca="false">_xlfn.CONCAT("http://compras.dados.gov.br/pregoes/doc/pregao/",B937,"/itens.json")</f>
        <v>http://compras.dados.gov.br/pregoes/doc/pregao/9266590000282020/itens.json</v>
      </c>
    </row>
    <row r="938" s="6" customFormat="true" ht="15" hidden="false" customHeight="false" outlineLevel="0" collapsed="false">
      <c r="A938" s="8" t="s">
        <v>3155</v>
      </c>
      <c r="B938" s="8" t="str">
        <f aca="false">_xlfn.CONCAT(E938,"000",D938)</f>
        <v>1206230000272020</v>
      </c>
      <c r="C938" s="8" t="s">
        <v>3156</v>
      </c>
      <c r="D938" s="8" t="str">
        <f aca="false">RIGHT(A938,7)</f>
        <v>0272020</v>
      </c>
      <c r="E938" s="8" t="n">
        <f aca="false">O938</f>
        <v>120623</v>
      </c>
      <c r="F938" s="8" t="str">
        <f aca="false">RIGHT(C938,3)</f>
        <v>002</v>
      </c>
      <c r="G938" s="8" t="s">
        <v>8</v>
      </c>
      <c r="H938" s="8" t="n">
        <v>214613</v>
      </c>
      <c r="I938" s="8" t="s">
        <v>3157</v>
      </c>
      <c r="J938" s="8" t="s">
        <v>3158</v>
      </c>
      <c r="K938" s="8" t="s">
        <v>62</v>
      </c>
      <c r="L938" s="8" t="s">
        <v>3159</v>
      </c>
      <c r="M938" s="8" t="s">
        <v>32</v>
      </c>
      <c r="N938" s="8" t="s">
        <v>3160</v>
      </c>
      <c r="O938" s="8" t="n">
        <v>120623</v>
      </c>
      <c r="P938" s="8" t="s">
        <v>2188</v>
      </c>
      <c r="Q938" s="8" t="n">
        <v>52000</v>
      </c>
      <c r="R938" s="8" t="s">
        <v>102</v>
      </c>
      <c r="S938" s="8" t="n">
        <v>52111</v>
      </c>
      <c r="T938" s="8" t="s">
        <v>103</v>
      </c>
      <c r="U938" s="8" t="s">
        <v>178</v>
      </c>
      <c r="V938" s="8" t="s">
        <v>49</v>
      </c>
      <c r="W938" s="9" t="n">
        <v>9.86</v>
      </c>
      <c r="Y938" s="10" t="str">
        <f aca="false">_xlfn.CONCAT("https://comprasnet.gov.br/livre/pregao/ata2.asp?co_no_uasg=",E938,"&amp;numprp=",D938)</f>
        <v>https://comprasnet.gov.br/livre/pregao/ata2.asp?co_no_uasg=120623&amp;numprp=0272020</v>
      </c>
      <c r="Z938" s="10" t="str">
        <f aca="false">_xlfn.CONCAT("https://comprasnet.gov.br/livre/pregao/anexosDosItens.asp?uasg=",E938,"&amp;numprp=",D938,"&amp;prgcod=863000")</f>
        <v>https://comprasnet.gov.br/livre/pregao/anexosDosItens.asp?uasg=120623&amp;numprp=0272020&amp;prgcod=863000</v>
      </c>
      <c r="AA938" s="10" t="str">
        <f aca="false">_xlfn.CONCAT("http://compras.dados.gov.br/pregoes/doc/pregao/",B938,"/itens.json")</f>
        <v>http://compras.dados.gov.br/pregoes/doc/pregao/1206230000272020/itens.json</v>
      </c>
    </row>
    <row r="939" s="6" customFormat="true" ht="15" hidden="false" customHeight="false" outlineLevel="0" collapsed="false">
      <c r="A939" s="8" t="s">
        <v>2971</v>
      </c>
      <c r="B939" s="8" t="str">
        <f aca="false">_xlfn.CONCAT(E939,"000",D939)</f>
        <v>1600700000082020</v>
      </c>
      <c r="C939" s="8" t="s">
        <v>3161</v>
      </c>
      <c r="D939" s="8" t="str">
        <f aca="false">RIGHT(A939,7)</f>
        <v>0082020</v>
      </c>
      <c r="E939" s="8" t="n">
        <f aca="false">O939</f>
        <v>160070</v>
      </c>
      <c r="F939" s="8" t="str">
        <f aca="false">RIGHT(C939,3)</f>
        <v>083</v>
      </c>
      <c r="G939" s="8" t="s">
        <v>8</v>
      </c>
      <c r="H939" s="8" t="n">
        <v>331421</v>
      </c>
      <c r="I939" s="8" t="s">
        <v>2807</v>
      </c>
      <c r="J939" s="8" t="s">
        <v>2808</v>
      </c>
      <c r="K939" s="8" t="s">
        <v>62</v>
      </c>
      <c r="L939" s="8" t="s">
        <v>3162</v>
      </c>
      <c r="M939" s="8" t="s">
        <v>32</v>
      </c>
      <c r="N939" s="8" t="s">
        <v>3163</v>
      </c>
      <c r="O939" s="8" t="n">
        <v>160070</v>
      </c>
      <c r="P939" s="8" t="s">
        <v>2973</v>
      </c>
      <c r="Q939" s="8" t="n">
        <v>52000</v>
      </c>
      <c r="R939" s="8" t="s">
        <v>102</v>
      </c>
      <c r="S939" s="8" t="n">
        <v>52121</v>
      </c>
      <c r="T939" s="8" t="s">
        <v>140</v>
      </c>
      <c r="U939" s="8" t="s">
        <v>58</v>
      </c>
      <c r="V939" s="8" t="s">
        <v>68</v>
      </c>
      <c r="W939" s="9" t="n">
        <v>9.9</v>
      </c>
      <c r="Y939" s="10" t="str">
        <f aca="false">_xlfn.CONCAT("https://comprasnet.gov.br/livre/pregao/ata2.asp?co_no_uasg=",E939,"&amp;numprp=",D939)</f>
        <v>https://comprasnet.gov.br/livre/pregao/ata2.asp?co_no_uasg=160070&amp;numprp=0082020</v>
      </c>
      <c r="Z939" s="10" t="str">
        <f aca="false">_xlfn.CONCAT("https://comprasnet.gov.br/livre/pregao/anexosDosItens.asp?uasg=",E939,"&amp;numprp=",D939,"&amp;prgcod=863000")</f>
        <v>https://comprasnet.gov.br/livre/pregao/anexosDosItens.asp?uasg=160070&amp;numprp=0082020&amp;prgcod=863000</v>
      </c>
      <c r="AA939" s="10" t="str">
        <f aca="false">_xlfn.CONCAT("http://compras.dados.gov.br/pregoes/doc/pregao/",B939,"/itens.json")</f>
        <v>http://compras.dados.gov.br/pregoes/doc/pregao/1600700000082020/itens.json</v>
      </c>
    </row>
    <row r="940" s="6" customFormat="true" ht="15" hidden="false" customHeight="false" outlineLevel="0" collapsed="false">
      <c r="A940" s="8" t="s">
        <v>3164</v>
      </c>
      <c r="B940" s="8" t="str">
        <f aca="false">_xlfn.CONCAT(E940,"000",D940)</f>
        <v>1581460000032020</v>
      </c>
      <c r="C940" s="8" t="s">
        <v>3165</v>
      </c>
      <c r="D940" s="8" t="str">
        <f aca="false">RIGHT(A940,7)</f>
        <v>0032020</v>
      </c>
      <c r="E940" s="8" t="n">
        <f aca="false">O940</f>
        <v>158146</v>
      </c>
      <c r="F940" s="8" t="str">
        <f aca="false">RIGHT(C940,3)</f>
        <v>036</v>
      </c>
      <c r="G940" s="8" t="s">
        <v>8</v>
      </c>
      <c r="H940" s="8" t="n">
        <v>337565</v>
      </c>
      <c r="I940" s="8" t="s">
        <v>437</v>
      </c>
      <c r="J940" s="8" t="s">
        <v>438</v>
      </c>
      <c r="K940" s="8" t="s">
        <v>183</v>
      </c>
      <c r="L940" s="8" t="s">
        <v>3166</v>
      </c>
      <c r="M940" s="8" t="s">
        <v>32</v>
      </c>
      <c r="N940" s="8" t="s">
        <v>2915</v>
      </c>
      <c r="O940" s="8" t="n">
        <v>158146</v>
      </c>
      <c r="P940" s="8" t="s">
        <v>3167</v>
      </c>
      <c r="Q940" s="8" t="n">
        <v>26000</v>
      </c>
      <c r="R940" s="8" t="s">
        <v>46</v>
      </c>
      <c r="S940" s="8" t="n">
        <v>26431</v>
      </c>
      <c r="T940" s="8" t="s">
        <v>479</v>
      </c>
      <c r="U940" s="8" t="s">
        <v>293</v>
      </c>
      <c r="V940" s="8" t="s">
        <v>83</v>
      </c>
      <c r="W940" s="9" t="n">
        <v>9.9</v>
      </c>
      <c r="Y940" s="10" t="str">
        <f aca="false">_xlfn.CONCAT("https://comprasnet.gov.br/livre/pregao/ata2.asp?co_no_uasg=",E940,"&amp;numprp=",D940)</f>
        <v>https://comprasnet.gov.br/livre/pregao/ata2.asp?co_no_uasg=158146&amp;numprp=0032020</v>
      </c>
      <c r="Z940" s="10" t="str">
        <f aca="false">_xlfn.CONCAT("https://comprasnet.gov.br/livre/pregao/anexosDosItens.asp?uasg=",E940,"&amp;numprp=",D940,"&amp;prgcod=863000")</f>
        <v>https://comprasnet.gov.br/livre/pregao/anexosDosItens.asp?uasg=158146&amp;numprp=0032020&amp;prgcod=863000</v>
      </c>
      <c r="AA940" s="10" t="str">
        <f aca="false">_xlfn.CONCAT("http://compras.dados.gov.br/pregoes/doc/pregao/",B940,"/itens.json")</f>
        <v>http://compras.dados.gov.br/pregoes/doc/pregao/1581460000032020/itens.json</v>
      </c>
    </row>
    <row r="941" s="6" customFormat="true" ht="15" hidden="false" customHeight="false" outlineLevel="0" collapsed="false">
      <c r="A941" s="8" t="s">
        <v>3164</v>
      </c>
      <c r="B941" s="8" t="str">
        <f aca="false">_xlfn.CONCAT(E941,"000",D941)</f>
        <v>1581460000032020</v>
      </c>
      <c r="C941" s="8" t="s">
        <v>3168</v>
      </c>
      <c r="D941" s="8" t="str">
        <f aca="false">RIGHT(A941,7)</f>
        <v>0032020</v>
      </c>
      <c r="E941" s="8" t="n">
        <f aca="false">O941</f>
        <v>158146</v>
      </c>
      <c r="F941" s="8" t="str">
        <f aca="false">RIGHT(C941,3)</f>
        <v>035</v>
      </c>
      <c r="G941" s="8" t="s">
        <v>8</v>
      </c>
      <c r="H941" s="8" t="n">
        <v>301007</v>
      </c>
      <c r="I941" s="8" t="s">
        <v>2833</v>
      </c>
      <c r="J941" s="8" t="s">
        <v>2834</v>
      </c>
      <c r="K941" s="8" t="s">
        <v>183</v>
      </c>
      <c r="L941" s="8" t="s">
        <v>3166</v>
      </c>
      <c r="M941" s="8" t="s">
        <v>32</v>
      </c>
      <c r="N941" s="8" t="s">
        <v>2915</v>
      </c>
      <c r="O941" s="8" t="n">
        <v>158146</v>
      </c>
      <c r="P941" s="8" t="s">
        <v>3167</v>
      </c>
      <c r="Q941" s="8" t="n">
        <v>26000</v>
      </c>
      <c r="R941" s="8" t="s">
        <v>46</v>
      </c>
      <c r="S941" s="8" t="n">
        <v>26431</v>
      </c>
      <c r="T941" s="8" t="s">
        <v>479</v>
      </c>
      <c r="U941" s="8" t="s">
        <v>293</v>
      </c>
      <c r="V941" s="8" t="s">
        <v>83</v>
      </c>
      <c r="W941" s="9" t="n">
        <v>9.9</v>
      </c>
      <c r="Y941" s="10" t="str">
        <f aca="false">_xlfn.CONCAT("https://comprasnet.gov.br/livre/pregao/ata2.asp?co_no_uasg=",E941,"&amp;numprp=",D941)</f>
        <v>https://comprasnet.gov.br/livre/pregao/ata2.asp?co_no_uasg=158146&amp;numprp=0032020</v>
      </c>
      <c r="Z941" s="10" t="str">
        <f aca="false">_xlfn.CONCAT("https://comprasnet.gov.br/livre/pregao/anexosDosItens.asp?uasg=",E941,"&amp;numprp=",D941,"&amp;prgcod=863000")</f>
        <v>https://comprasnet.gov.br/livre/pregao/anexosDosItens.asp?uasg=158146&amp;numprp=0032020&amp;prgcod=863000</v>
      </c>
      <c r="AA941" s="10" t="str">
        <f aca="false">_xlfn.CONCAT("http://compras.dados.gov.br/pregoes/doc/pregao/",B941,"/itens.json")</f>
        <v>http://compras.dados.gov.br/pregoes/doc/pregao/1581460000032020/itens.json</v>
      </c>
    </row>
    <row r="942" s="6" customFormat="true" ht="15" hidden="false" customHeight="false" outlineLevel="0" collapsed="false">
      <c r="A942" s="8" t="s">
        <v>2265</v>
      </c>
      <c r="B942" s="8" t="str">
        <f aca="false">_xlfn.CONCAT(E942,"000",D942)</f>
        <v>1604170000062020</v>
      </c>
      <c r="C942" s="8" t="s">
        <v>3169</v>
      </c>
      <c r="D942" s="8" t="str">
        <f aca="false">RIGHT(A942,7)</f>
        <v>0062020</v>
      </c>
      <c r="E942" s="8" t="n">
        <f aca="false">O942</f>
        <v>160417</v>
      </c>
      <c r="F942" s="8" t="str">
        <f aca="false">RIGHT(C942,3)</f>
        <v>127</v>
      </c>
      <c r="G942" s="8" t="s">
        <v>8</v>
      </c>
      <c r="H942" s="8" t="n">
        <v>261642</v>
      </c>
      <c r="I942" s="8" t="s">
        <v>94</v>
      </c>
      <c r="J942" s="8" t="s">
        <v>95</v>
      </c>
      <c r="K942" s="8" t="s">
        <v>2267</v>
      </c>
      <c r="L942" s="8" t="s">
        <v>54</v>
      </c>
      <c r="M942" s="8" t="s">
        <v>32</v>
      </c>
      <c r="N942" s="8" t="s">
        <v>2268</v>
      </c>
      <c r="O942" s="8" t="n">
        <v>160417</v>
      </c>
      <c r="P942" s="8" t="s">
        <v>2269</v>
      </c>
      <c r="Q942" s="8" t="n">
        <v>52000</v>
      </c>
      <c r="R942" s="8" t="s">
        <v>102</v>
      </c>
      <c r="S942" s="8" t="n">
        <v>52121</v>
      </c>
      <c r="T942" s="8" t="s">
        <v>140</v>
      </c>
      <c r="U942" s="8" t="s">
        <v>141</v>
      </c>
      <c r="V942" s="8" t="s">
        <v>83</v>
      </c>
      <c r="W942" s="9" t="n">
        <v>9.9</v>
      </c>
      <c r="Y942" s="10" t="str">
        <f aca="false">_xlfn.CONCAT("https://comprasnet.gov.br/livre/pregao/ata2.asp?co_no_uasg=",E942,"&amp;numprp=",D942)</f>
        <v>https://comprasnet.gov.br/livre/pregao/ata2.asp?co_no_uasg=160417&amp;numprp=0062020</v>
      </c>
      <c r="Z942" s="10" t="str">
        <f aca="false">_xlfn.CONCAT("https://comprasnet.gov.br/livre/pregao/anexosDosItens.asp?uasg=",E942,"&amp;numprp=",D942,"&amp;prgcod=863000")</f>
        <v>https://comprasnet.gov.br/livre/pregao/anexosDosItens.asp?uasg=160417&amp;numprp=0062020&amp;prgcod=863000</v>
      </c>
      <c r="AA942" s="10" t="str">
        <f aca="false">_xlfn.CONCAT("http://compras.dados.gov.br/pregoes/doc/pregao/",B942,"/itens.json")</f>
        <v>http://compras.dados.gov.br/pregoes/doc/pregao/1604170000062020/itens.json</v>
      </c>
    </row>
    <row r="943" s="6" customFormat="true" ht="15" hidden="false" customHeight="false" outlineLevel="0" collapsed="false">
      <c r="A943" s="8" t="s">
        <v>3170</v>
      </c>
      <c r="B943" s="8" t="str">
        <f aca="false">_xlfn.CONCAT(E943,"000",D943)</f>
        <v>1602790000032020</v>
      </c>
      <c r="C943" s="8" t="s">
        <v>3171</v>
      </c>
      <c r="D943" s="8" t="str">
        <f aca="false">RIGHT(A943,7)</f>
        <v>0032020</v>
      </c>
      <c r="E943" s="8" t="n">
        <f aca="false">O943</f>
        <v>160279</v>
      </c>
      <c r="F943" s="8" t="str">
        <f aca="false">RIGHT(C943,3)</f>
        <v>032</v>
      </c>
      <c r="G943" s="8" t="s">
        <v>8</v>
      </c>
      <c r="H943" s="8" t="n">
        <v>419455</v>
      </c>
      <c r="I943" s="8" t="s">
        <v>796</v>
      </c>
      <c r="J943" s="8" t="s">
        <v>797</v>
      </c>
      <c r="K943" s="8" t="s">
        <v>585</v>
      </c>
      <c r="L943" s="8" t="s">
        <v>3172</v>
      </c>
      <c r="M943" s="8" t="s">
        <v>32</v>
      </c>
      <c r="N943" s="8" t="s">
        <v>775</v>
      </c>
      <c r="O943" s="8" t="n">
        <v>160279</v>
      </c>
      <c r="P943" s="8" t="s">
        <v>3173</v>
      </c>
      <c r="Q943" s="8" t="n">
        <v>52000</v>
      </c>
      <c r="R943" s="8" t="s">
        <v>102</v>
      </c>
      <c r="S943" s="8" t="n">
        <v>52121</v>
      </c>
      <c r="T943" s="8" t="s">
        <v>140</v>
      </c>
      <c r="U943" s="8" t="s">
        <v>178</v>
      </c>
      <c r="V943" s="8" t="s">
        <v>68</v>
      </c>
      <c r="W943" s="9" t="n">
        <v>9.94</v>
      </c>
      <c r="Y943" s="10" t="str">
        <f aca="false">_xlfn.CONCAT("https://comprasnet.gov.br/livre/pregao/ata2.asp?co_no_uasg=",E943,"&amp;numprp=",D943)</f>
        <v>https://comprasnet.gov.br/livre/pregao/ata2.asp?co_no_uasg=160279&amp;numprp=0032020</v>
      </c>
      <c r="Z943" s="10" t="str">
        <f aca="false">_xlfn.CONCAT("https://comprasnet.gov.br/livre/pregao/anexosDosItens.asp?uasg=",E943,"&amp;numprp=",D943,"&amp;prgcod=863000")</f>
        <v>https://comprasnet.gov.br/livre/pregao/anexosDosItens.asp?uasg=160279&amp;numprp=0032020&amp;prgcod=863000</v>
      </c>
      <c r="AA943" s="10" t="str">
        <f aca="false">_xlfn.CONCAT("http://compras.dados.gov.br/pregoes/doc/pregao/",B943,"/itens.json")</f>
        <v>http://compras.dados.gov.br/pregoes/doc/pregao/1602790000032020/itens.json</v>
      </c>
    </row>
    <row r="944" s="6" customFormat="true" ht="15" hidden="false" customHeight="false" outlineLevel="0" collapsed="false">
      <c r="A944" s="8" t="s">
        <v>3174</v>
      </c>
      <c r="B944" s="8" t="str">
        <f aca="false">_xlfn.CONCAT(E944,"000",D944)</f>
        <v>2003700000062020</v>
      </c>
      <c r="C944" s="8" t="s">
        <v>3175</v>
      </c>
      <c r="D944" s="8" t="str">
        <f aca="false">RIGHT(A944,7)</f>
        <v>0062020</v>
      </c>
      <c r="E944" s="8" t="n">
        <f aca="false">O944</f>
        <v>200370</v>
      </c>
      <c r="F944" s="8" t="str">
        <f aca="false">RIGHT(C944,3)</f>
        <v>024</v>
      </c>
      <c r="G944" s="8" t="s">
        <v>8</v>
      </c>
      <c r="H944" s="8" t="n">
        <v>458892</v>
      </c>
      <c r="I944" s="8" t="s">
        <v>190</v>
      </c>
      <c r="J944" s="8" t="s">
        <v>191</v>
      </c>
      <c r="K944" s="8" t="s">
        <v>62</v>
      </c>
      <c r="L944" s="8" t="s">
        <v>2612</v>
      </c>
      <c r="M944" s="8" t="s">
        <v>32</v>
      </c>
      <c r="N944" s="8" t="s">
        <v>2613</v>
      </c>
      <c r="O944" s="8" t="n">
        <v>200370</v>
      </c>
      <c r="P944" s="8" t="s">
        <v>3176</v>
      </c>
      <c r="Q944" s="8" t="n">
        <v>30000</v>
      </c>
      <c r="R944" s="8" t="s">
        <v>1412</v>
      </c>
      <c r="S944" s="8" t="n">
        <v>30108</v>
      </c>
      <c r="T944" s="8" t="s">
        <v>1880</v>
      </c>
      <c r="U944" s="8" t="s">
        <v>67</v>
      </c>
      <c r="V944" s="8" t="s">
        <v>49</v>
      </c>
      <c r="W944" s="9" t="n">
        <v>9.97</v>
      </c>
      <c r="Y944" s="10" t="str">
        <f aca="false">_xlfn.CONCAT("https://comprasnet.gov.br/livre/pregao/ata2.asp?co_no_uasg=",E944,"&amp;numprp=",D944)</f>
        <v>https://comprasnet.gov.br/livre/pregao/ata2.asp?co_no_uasg=200370&amp;numprp=0062020</v>
      </c>
      <c r="Z944" s="10" t="str">
        <f aca="false">_xlfn.CONCAT("https://comprasnet.gov.br/livre/pregao/anexosDosItens.asp?uasg=",E944,"&amp;numprp=",D944,"&amp;prgcod=863000")</f>
        <v>https://comprasnet.gov.br/livre/pregao/anexosDosItens.asp?uasg=200370&amp;numprp=0062020&amp;prgcod=863000</v>
      </c>
      <c r="AA944" s="10" t="str">
        <f aca="false">_xlfn.CONCAT("http://compras.dados.gov.br/pregoes/doc/pregao/",B944,"/itens.json")</f>
        <v>http://compras.dados.gov.br/pregoes/doc/pregao/2003700000062020/itens.json</v>
      </c>
    </row>
    <row r="945" s="6" customFormat="true" ht="15" hidden="false" customHeight="false" outlineLevel="0" collapsed="false">
      <c r="A945" s="8" t="s">
        <v>3177</v>
      </c>
      <c r="B945" s="8" t="str">
        <f aca="false">_xlfn.CONCAT(E945,"000",D945)</f>
        <v>1601770000012020</v>
      </c>
      <c r="C945" s="8" t="s">
        <v>3178</v>
      </c>
      <c r="D945" s="8" t="str">
        <f aca="false">RIGHT(A945,7)</f>
        <v>0012020</v>
      </c>
      <c r="E945" s="8" t="n">
        <f aca="false">O945</f>
        <v>160177</v>
      </c>
      <c r="F945" s="8" t="str">
        <f aca="false">RIGHT(C945,3)</f>
        <v>109</v>
      </c>
      <c r="G945" s="8" t="s">
        <v>8</v>
      </c>
      <c r="H945" s="8" t="n">
        <v>263300</v>
      </c>
      <c r="I945" s="8" t="s">
        <v>2229</v>
      </c>
      <c r="J945" s="8" t="s">
        <v>2230</v>
      </c>
      <c r="K945" s="8" t="s">
        <v>30</v>
      </c>
      <c r="L945" s="8" t="s">
        <v>1994</v>
      </c>
      <c r="M945" s="8" t="s">
        <v>32</v>
      </c>
      <c r="N945" s="8" t="s">
        <v>1995</v>
      </c>
      <c r="O945" s="8" t="n">
        <v>160177</v>
      </c>
      <c r="P945" s="8" t="s">
        <v>3179</v>
      </c>
      <c r="Q945" s="8" t="n">
        <v>52000</v>
      </c>
      <c r="R945" s="8" t="s">
        <v>102</v>
      </c>
      <c r="S945" s="8" t="n">
        <v>52121</v>
      </c>
      <c r="T945" s="8" t="s">
        <v>140</v>
      </c>
      <c r="U945" s="8" t="s">
        <v>1469</v>
      </c>
      <c r="V945" s="8" t="s">
        <v>68</v>
      </c>
      <c r="W945" s="9" t="n">
        <v>9.98</v>
      </c>
      <c r="Y945" s="10" t="str">
        <f aca="false">_xlfn.CONCAT("https://comprasnet.gov.br/livre/pregao/ata2.asp?co_no_uasg=",E945,"&amp;numprp=",D945)</f>
        <v>https://comprasnet.gov.br/livre/pregao/ata2.asp?co_no_uasg=160177&amp;numprp=0012020</v>
      </c>
      <c r="Z945" s="10" t="str">
        <f aca="false">_xlfn.CONCAT("https://comprasnet.gov.br/livre/pregao/anexosDosItens.asp?uasg=",E945,"&amp;numprp=",D945,"&amp;prgcod=863000")</f>
        <v>https://comprasnet.gov.br/livre/pregao/anexosDosItens.asp?uasg=160177&amp;numprp=0012020&amp;prgcod=863000</v>
      </c>
      <c r="AA945" s="10" t="str">
        <f aca="false">_xlfn.CONCAT("http://compras.dados.gov.br/pregoes/doc/pregao/",B945,"/itens.json")</f>
        <v>http://compras.dados.gov.br/pregoes/doc/pregao/1601770000012020/itens.json</v>
      </c>
    </row>
    <row r="946" s="6" customFormat="true" ht="15" hidden="false" customHeight="false" outlineLevel="0" collapsed="false">
      <c r="A946" s="8" t="s">
        <v>3180</v>
      </c>
      <c r="B946" s="8" t="str">
        <f aca="false">_xlfn.CONCAT(E946,"000",D946)</f>
        <v>1604370000032020</v>
      </c>
      <c r="C946" s="8" t="s">
        <v>3181</v>
      </c>
      <c r="D946" s="8" t="str">
        <f aca="false">RIGHT(A946,7)</f>
        <v>0032020</v>
      </c>
      <c r="E946" s="8" t="n">
        <f aca="false">O946</f>
        <v>160437</v>
      </c>
      <c r="F946" s="8" t="str">
        <f aca="false">RIGHT(C946,3)</f>
        <v>205</v>
      </c>
      <c r="G946" s="8" t="s">
        <v>8</v>
      </c>
      <c r="H946" s="8" t="n">
        <v>150711</v>
      </c>
      <c r="I946" s="8" t="s">
        <v>217</v>
      </c>
      <c r="J946" s="8" t="s">
        <v>3182</v>
      </c>
      <c r="K946" s="8" t="s">
        <v>2085</v>
      </c>
      <c r="L946" s="8" t="s">
        <v>3183</v>
      </c>
      <c r="M946" s="8" t="s">
        <v>32</v>
      </c>
      <c r="N946" s="8" t="s">
        <v>2796</v>
      </c>
      <c r="O946" s="8" t="n">
        <v>160437</v>
      </c>
      <c r="P946" s="8" t="s">
        <v>1940</v>
      </c>
      <c r="Q946" s="8" t="n">
        <v>52000</v>
      </c>
      <c r="R946" s="8" t="s">
        <v>102</v>
      </c>
      <c r="S946" s="8" t="n">
        <v>52121</v>
      </c>
      <c r="T946" s="8" t="s">
        <v>140</v>
      </c>
      <c r="U946" s="8" t="s">
        <v>141</v>
      </c>
      <c r="V946" s="8" t="s">
        <v>38</v>
      </c>
      <c r="W946" s="9" t="n">
        <v>9.99</v>
      </c>
      <c r="Y946" s="10" t="str">
        <f aca="false">_xlfn.CONCAT("https://comprasnet.gov.br/livre/pregao/ata2.asp?co_no_uasg=",E946,"&amp;numprp=",D946)</f>
        <v>https://comprasnet.gov.br/livre/pregao/ata2.asp?co_no_uasg=160437&amp;numprp=0032020</v>
      </c>
      <c r="Z946" s="10" t="str">
        <f aca="false">_xlfn.CONCAT("https://comprasnet.gov.br/livre/pregao/anexosDosItens.asp?uasg=",E946,"&amp;numprp=",D946,"&amp;prgcod=863000")</f>
        <v>https://comprasnet.gov.br/livre/pregao/anexosDosItens.asp?uasg=160437&amp;numprp=0032020&amp;prgcod=863000</v>
      </c>
      <c r="AA946" s="10" t="str">
        <f aca="false">_xlfn.CONCAT("http://compras.dados.gov.br/pregoes/doc/pregao/",B946,"/itens.json")</f>
        <v>http://compras.dados.gov.br/pregoes/doc/pregao/1604370000032020/itens.json</v>
      </c>
    </row>
    <row r="947" s="6" customFormat="true" ht="15" hidden="false" customHeight="false" outlineLevel="0" collapsed="false">
      <c r="A947" s="8" t="s">
        <v>1913</v>
      </c>
      <c r="B947" s="8" t="str">
        <f aca="false">_xlfn.CONCAT(E947,"000",D947)</f>
        <v>1583860000032020</v>
      </c>
      <c r="C947" s="8" t="s">
        <v>3184</v>
      </c>
      <c r="D947" s="8" t="str">
        <f aca="false">RIGHT(A947,7)</f>
        <v>0032020</v>
      </c>
      <c r="E947" s="8" t="n">
        <f aca="false">O947</f>
        <v>158386</v>
      </c>
      <c r="F947" s="8" t="str">
        <f aca="false">RIGHT(C947,3)</f>
        <v>002</v>
      </c>
      <c r="G947" s="8" t="s">
        <v>8</v>
      </c>
      <c r="H947" s="8" t="n">
        <v>407993</v>
      </c>
      <c r="I947" s="8" t="s">
        <v>272</v>
      </c>
      <c r="J947" s="8" t="s">
        <v>273</v>
      </c>
      <c r="K947" s="8" t="s">
        <v>62</v>
      </c>
      <c r="L947" s="8" t="s">
        <v>198</v>
      </c>
      <c r="M947" s="8" t="s">
        <v>32</v>
      </c>
      <c r="N947" s="8" t="s">
        <v>1915</v>
      </c>
      <c r="O947" s="8" t="n">
        <v>158386</v>
      </c>
      <c r="P947" s="8" t="s">
        <v>1916</v>
      </c>
      <c r="Q947" s="8" t="n">
        <v>26000</v>
      </c>
      <c r="R947" s="8" t="s">
        <v>46</v>
      </c>
      <c r="S947" s="8" t="n">
        <v>26434</v>
      </c>
      <c r="T947" s="8" t="s">
        <v>1917</v>
      </c>
      <c r="U947" s="8" t="s">
        <v>178</v>
      </c>
      <c r="V947" s="8" t="s">
        <v>38</v>
      </c>
      <c r="W947" s="9" t="n">
        <v>9.99</v>
      </c>
      <c r="Y947" s="10" t="str">
        <f aca="false">_xlfn.CONCAT("https://comprasnet.gov.br/livre/pregao/ata2.asp?co_no_uasg=",E947,"&amp;numprp=",D947)</f>
        <v>https://comprasnet.gov.br/livre/pregao/ata2.asp?co_no_uasg=158386&amp;numprp=0032020</v>
      </c>
      <c r="Z947" s="10" t="str">
        <f aca="false">_xlfn.CONCAT("https://comprasnet.gov.br/livre/pregao/anexosDosItens.asp?uasg=",E947,"&amp;numprp=",D947,"&amp;prgcod=863000")</f>
        <v>https://comprasnet.gov.br/livre/pregao/anexosDosItens.asp?uasg=158386&amp;numprp=0032020&amp;prgcod=863000</v>
      </c>
      <c r="AA947" s="10" t="str">
        <f aca="false">_xlfn.CONCAT("http://compras.dados.gov.br/pregoes/doc/pregao/",B947,"/itens.json")</f>
        <v>http://compras.dados.gov.br/pregoes/doc/pregao/1583860000032020/itens.json</v>
      </c>
    </row>
    <row r="948" s="6" customFormat="true" ht="15" hidden="false" customHeight="false" outlineLevel="0" collapsed="false">
      <c r="A948" s="8" t="s">
        <v>2557</v>
      </c>
      <c r="B948" s="8" t="str">
        <f aca="false">_xlfn.CONCAT(E948,"000",D948)</f>
        <v>1601860000132020</v>
      </c>
      <c r="C948" s="8" t="s">
        <v>3185</v>
      </c>
      <c r="D948" s="8" t="str">
        <f aca="false">RIGHT(A948,7)</f>
        <v>0132020</v>
      </c>
      <c r="E948" s="8" t="n">
        <f aca="false">O948</f>
        <v>160186</v>
      </c>
      <c r="F948" s="8" t="str">
        <f aca="false">RIGHT(C948,3)</f>
        <v>004</v>
      </c>
      <c r="G948" s="8" t="s">
        <v>8</v>
      </c>
      <c r="H948" s="8" t="n">
        <v>457165</v>
      </c>
      <c r="I948" s="8" t="s">
        <v>3186</v>
      </c>
      <c r="J948" s="8" t="s">
        <v>3187</v>
      </c>
      <c r="K948" s="8" t="s">
        <v>30</v>
      </c>
      <c r="L948" s="8" t="s">
        <v>1294</v>
      </c>
      <c r="M948" s="8" t="s">
        <v>32</v>
      </c>
      <c r="N948" s="8" t="s">
        <v>2434</v>
      </c>
      <c r="O948" s="8" t="n">
        <v>160186</v>
      </c>
      <c r="P948" s="8" t="s">
        <v>2561</v>
      </c>
      <c r="Q948" s="8" t="n">
        <v>52000</v>
      </c>
      <c r="R948" s="8" t="s">
        <v>102</v>
      </c>
      <c r="S948" s="8" t="n">
        <v>52121</v>
      </c>
      <c r="T948" s="8" t="s">
        <v>140</v>
      </c>
      <c r="U948" s="8" t="s">
        <v>58</v>
      </c>
      <c r="V948" s="8" t="s">
        <v>147</v>
      </c>
      <c r="W948" s="9" t="n">
        <v>10</v>
      </c>
      <c r="Y948" s="10" t="str">
        <f aca="false">_xlfn.CONCAT("https://comprasnet.gov.br/livre/pregao/ata2.asp?co_no_uasg=",E948,"&amp;numprp=",D948)</f>
        <v>https://comprasnet.gov.br/livre/pregao/ata2.asp?co_no_uasg=160186&amp;numprp=0132020</v>
      </c>
      <c r="Z948" s="10" t="str">
        <f aca="false">_xlfn.CONCAT("https://comprasnet.gov.br/livre/pregao/anexosDosItens.asp?uasg=",E948,"&amp;numprp=",D948,"&amp;prgcod=863000")</f>
        <v>https://comprasnet.gov.br/livre/pregao/anexosDosItens.asp?uasg=160186&amp;numprp=0132020&amp;prgcod=863000</v>
      </c>
      <c r="AA948" s="10" t="str">
        <f aca="false">_xlfn.CONCAT("http://compras.dados.gov.br/pregoes/doc/pregao/",B948,"/itens.json")</f>
        <v>http://compras.dados.gov.br/pregoes/doc/pregao/1601860000132020/itens.json</v>
      </c>
    </row>
    <row r="949" s="6" customFormat="true" ht="15" hidden="false" customHeight="false" outlineLevel="0" collapsed="false">
      <c r="A949" s="8" t="s">
        <v>3188</v>
      </c>
      <c r="B949" s="8" t="str">
        <f aca="false">_xlfn.CONCAT(E949,"000",D949)</f>
        <v>7120000000122020</v>
      </c>
      <c r="C949" s="8" t="s">
        <v>3189</v>
      </c>
      <c r="D949" s="8" t="str">
        <f aca="false">RIGHT(A949,7)</f>
        <v>0122020</v>
      </c>
      <c r="E949" s="8" t="n">
        <f aca="false">O949</f>
        <v>712000</v>
      </c>
      <c r="F949" s="8" t="str">
        <f aca="false">RIGHT(C949,3)</f>
        <v>005</v>
      </c>
      <c r="G949" s="8" t="s">
        <v>71</v>
      </c>
      <c r="H949" s="8" t="n">
        <v>353917</v>
      </c>
      <c r="I949" s="8" t="s">
        <v>3190</v>
      </c>
      <c r="J949" s="8" t="s">
        <v>3191</v>
      </c>
      <c r="K949" s="8" t="s">
        <v>30</v>
      </c>
      <c r="L949" s="8" t="s">
        <v>3192</v>
      </c>
      <c r="M949" s="8" t="s">
        <v>32</v>
      </c>
      <c r="N949" s="8" t="s">
        <v>3193</v>
      </c>
      <c r="O949" s="8" t="n">
        <v>712000</v>
      </c>
      <c r="P949" s="8" t="s">
        <v>3194</v>
      </c>
      <c r="Q949" s="8" t="n">
        <v>52000</v>
      </c>
      <c r="R949" s="8" t="s">
        <v>102</v>
      </c>
      <c r="S949" s="8" t="n">
        <v>52131</v>
      </c>
      <c r="T949" s="8" t="s">
        <v>208</v>
      </c>
      <c r="U949" s="8" t="s">
        <v>58</v>
      </c>
      <c r="V949" s="8" t="s">
        <v>59</v>
      </c>
      <c r="W949" s="9" t="n">
        <v>10</v>
      </c>
      <c r="Y949" s="10" t="str">
        <f aca="false">_xlfn.CONCAT("https://comprasnet.gov.br/livre/pregao/ata2.asp?co_no_uasg=",E949,"&amp;numprp=",D949)</f>
        <v>https://comprasnet.gov.br/livre/pregao/ata2.asp?co_no_uasg=712000&amp;numprp=0122020</v>
      </c>
      <c r="Z949" s="10" t="str">
        <f aca="false">_xlfn.CONCAT("https://comprasnet.gov.br/livre/pregao/anexosDosItens.asp?uasg=",E949,"&amp;numprp=",D949,"&amp;prgcod=863000")</f>
        <v>https://comprasnet.gov.br/livre/pregao/anexosDosItens.asp?uasg=712000&amp;numprp=0122020&amp;prgcod=863000</v>
      </c>
      <c r="AA949" s="10" t="str">
        <f aca="false">_xlfn.CONCAT("http://compras.dados.gov.br/pregoes/doc/pregao/",B949,"/itens.json")</f>
        <v>http://compras.dados.gov.br/pregoes/doc/pregao/7120000000122020/itens.json</v>
      </c>
    </row>
    <row r="950" s="6" customFormat="true" ht="15" hidden="false" customHeight="false" outlineLevel="0" collapsed="false">
      <c r="A950" s="8" t="s">
        <v>3195</v>
      </c>
      <c r="B950" s="8" t="str">
        <f aca="false">_xlfn.CONCAT(E950,"000",D950)</f>
        <v>9837810001302020</v>
      </c>
      <c r="C950" s="8" t="s">
        <v>3196</v>
      </c>
      <c r="D950" s="8" t="str">
        <f aca="false">RIGHT(A950,7)</f>
        <v>1302020</v>
      </c>
      <c r="E950" s="8" t="n">
        <f aca="false">O950</f>
        <v>983781</v>
      </c>
      <c r="F950" s="8" t="str">
        <f aca="false">RIGHT(C950,3)</f>
        <v>002</v>
      </c>
      <c r="G950" s="8" t="s">
        <v>8</v>
      </c>
      <c r="H950" s="8" t="n">
        <v>305790</v>
      </c>
      <c r="I950" s="8" t="s">
        <v>1155</v>
      </c>
      <c r="J950" s="8" t="s">
        <v>1156</v>
      </c>
      <c r="K950" s="8" t="s">
        <v>30</v>
      </c>
      <c r="L950" s="8" t="s">
        <v>1836</v>
      </c>
      <c r="M950" s="8" t="s">
        <v>32</v>
      </c>
      <c r="N950" s="8" t="s">
        <v>1837</v>
      </c>
      <c r="O950" s="8" t="n">
        <v>983781</v>
      </c>
      <c r="P950" s="8" t="s">
        <v>1838</v>
      </c>
      <c r="Q950" s="8" t="n">
        <v>99900</v>
      </c>
      <c r="R950" s="8" t="s">
        <v>35</v>
      </c>
      <c r="S950" s="8" t="n">
        <v>94920</v>
      </c>
      <c r="T950" s="8" t="s">
        <v>1739</v>
      </c>
      <c r="U950" s="8" t="s">
        <v>114</v>
      </c>
      <c r="V950" s="8" t="s">
        <v>68</v>
      </c>
      <c r="W950" s="9" t="n">
        <v>10</v>
      </c>
      <c r="Y950" s="10" t="str">
        <f aca="false">_xlfn.CONCAT("https://comprasnet.gov.br/livre/pregao/ata2.asp?co_no_uasg=",E950,"&amp;numprp=",D950)</f>
        <v>https://comprasnet.gov.br/livre/pregao/ata2.asp?co_no_uasg=983781&amp;numprp=1302020</v>
      </c>
      <c r="Z950" s="10" t="str">
        <f aca="false">_xlfn.CONCAT("https://comprasnet.gov.br/livre/pregao/anexosDosItens.asp?uasg=",E950,"&amp;numprp=",D950,"&amp;prgcod=863000")</f>
        <v>https://comprasnet.gov.br/livre/pregao/anexosDosItens.asp?uasg=983781&amp;numprp=1302020&amp;prgcod=863000</v>
      </c>
      <c r="AA950" s="10" t="str">
        <f aca="false">_xlfn.CONCAT("http://compras.dados.gov.br/pregoes/doc/pregao/",B950,"/itens.json")</f>
        <v>http://compras.dados.gov.br/pregoes/doc/pregao/9837810001302020/itens.json</v>
      </c>
    </row>
    <row r="951" s="6" customFormat="true" ht="15" hidden="false" customHeight="false" outlineLevel="0" collapsed="false">
      <c r="A951" s="8" t="s">
        <v>1832</v>
      </c>
      <c r="B951" s="8" t="str">
        <f aca="false">_xlfn.CONCAT(E951,"000",D951)</f>
        <v>9837810000552020</v>
      </c>
      <c r="C951" s="8" t="s">
        <v>3197</v>
      </c>
      <c r="D951" s="8" t="str">
        <f aca="false">RIGHT(A951,7)</f>
        <v>0552020</v>
      </c>
      <c r="E951" s="8" t="n">
        <f aca="false">O951</f>
        <v>983781</v>
      </c>
      <c r="F951" s="8" t="str">
        <f aca="false">RIGHT(C951,3)</f>
        <v>001</v>
      </c>
      <c r="G951" s="8" t="s">
        <v>8</v>
      </c>
      <c r="H951" s="8" t="n">
        <v>324801</v>
      </c>
      <c r="I951" s="8" t="s">
        <v>2290</v>
      </c>
      <c r="J951" s="8" t="s">
        <v>2291</v>
      </c>
      <c r="K951" s="8" t="s">
        <v>30</v>
      </c>
      <c r="L951" s="8" t="s">
        <v>1836</v>
      </c>
      <c r="M951" s="8" t="s">
        <v>32</v>
      </c>
      <c r="N951" s="8" t="s">
        <v>3198</v>
      </c>
      <c r="O951" s="8" t="n">
        <v>983781</v>
      </c>
      <c r="P951" s="8" t="s">
        <v>1838</v>
      </c>
      <c r="Q951" s="8" t="n">
        <v>99900</v>
      </c>
      <c r="R951" s="8" t="s">
        <v>35</v>
      </c>
      <c r="S951" s="8" t="n">
        <v>94920</v>
      </c>
      <c r="T951" s="8" t="s">
        <v>1739</v>
      </c>
      <c r="U951" s="8" t="s">
        <v>114</v>
      </c>
      <c r="V951" s="8" t="s">
        <v>83</v>
      </c>
      <c r="W951" s="9" t="n">
        <v>10</v>
      </c>
      <c r="Y951" s="10" t="str">
        <f aca="false">_xlfn.CONCAT("https://comprasnet.gov.br/livre/pregao/ata2.asp?co_no_uasg=",E951,"&amp;numprp=",D951)</f>
        <v>https://comprasnet.gov.br/livre/pregao/ata2.asp?co_no_uasg=983781&amp;numprp=0552020</v>
      </c>
      <c r="Z951" s="10" t="str">
        <f aca="false">_xlfn.CONCAT("https://comprasnet.gov.br/livre/pregao/anexosDosItens.asp?uasg=",E951,"&amp;numprp=",D951,"&amp;prgcod=863000")</f>
        <v>https://comprasnet.gov.br/livre/pregao/anexosDosItens.asp?uasg=983781&amp;numprp=0552020&amp;prgcod=863000</v>
      </c>
      <c r="AA951" s="10" t="str">
        <f aca="false">_xlfn.CONCAT("http://compras.dados.gov.br/pregoes/doc/pregao/",B951,"/itens.json")</f>
        <v>http://compras.dados.gov.br/pregoes/doc/pregao/9837810000552020/itens.json</v>
      </c>
    </row>
    <row r="952" s="6" customFormat="true" ht="15" hidden="false" customHeight="false" outlineLevel="0" collapsed="false">
      <c r="A952" s="8" t="s">
        <v>3199</v>
      </c>
      <c r="B952" s="8" t="str">
        <f aca="false">_xlfn.CONCAT(E952,"000",D952)</f>
        <v>9837810000922020</v>
      </c>
      <c r="C952" s="8" t="s">
        <v>3200</v>
      </c>
      <c r="D952" s="8" t="str">
        <f aca="false">RIGHT(A952,7)</f>
        <v>0922020</v>
      </c>
      <c r="E952" s="8" t="n">
        <f aca="false">O952</f>
        <v>983781</v>
      </c>
      <c r="F952" s="8" t="str">
        <f aca="false">RIGHT(C952,3)</f>
        <v>002</v>
      </c>
      <c r="G952" s="8" t="s">
        <v>8</v>
      </c>
      <c r="H952" s="8" t="n">
        <v>378389</v>
      </c>
      <c r="I952" s="8" t="s">
        <v>3201</v>
      </c>
      <c r="J952" s="8" t="s">
        <v>3202</v>
      </c>
      <c r="K952" s="8" t="s">
        <v>30</v>
      </c>
      <c r="L952" s="8" t="s">
        <v>620</v>
      </c>
      <c r="M952" s="8" t="s">
        <v>32</v>
      </c>
      <c r="N952" s="8" t="s">
        <v>3203</v>
      </c>
      <c r="O952" s="8" t="n">
        <v>983781</v>
      </c>
      <c r="P952" s="8" t="s">
        <v>1838</v>
      </c>
      <c r="Q952" s="8" t="n">
        <v>99900</v>
      </c>
      <c r="R952" s="8" t="s">
        <v>35</v>
      </c>
      <c r="S952" s="8" t="n">
        <v>94920</v>
      </c>
      <c r="T952" s="8" t="s">
        <v>1739</v>
      </c>
      <c r="U952" s="8" t="s">
        <v>114</v>
      </c>
      <c r="V952" s="8" t="s">
        <v>83</v>
      </c>
      <c r="W952" s="9" t="n">
        <v>10</v>
      </c>
      <c r="Y952" s="10" t="str">
        <f aca="false">_xlfn.CONCAT("https://comprasnet.gov.br/livre/pregao/ata2.asp?co_no_uasg=",E952,"&amp;numprp=",D952)</f>
        <v>https://comprasnet.gov.br/livre/pregao/ata2.asp?co_no_uasg=983781&amp;numprp=0922020</v>
      </c>
      <c r="Z952" s="10" t="str">
        <f aca="false">_xlfn.CONCAT("https://comprasnet.gov.br/livre/pregao/anexosDosItens.asp?uasg=",E952,"&amp;numprp=",D952,"&amp;prgcod=863000")</f>
        <v>https://comprasnet.gov.br/livre/pregao/anexosDosItens.asp?uasg=983781&amp;numprp=0922020&amp;prgcod=863000</v>
      </c>
      <c r="AA952" s="10" t="str">
        <f aca="false">_xlfn.CONCAT("http://compras.dados.gov.br/pregoes/doc/pregao/",B952,"/itens.json")</f>
        <v>http://compras.dados.gov.br/pregoes/doc/pregao/9837810000922020/itens.json</v>
      </c>
    </row>
    <row r="953" s="6" customFormat="true" ht="15" hidden="false" customHeight="false" outlineLevel="0" collapsed="false">
      <c r="A953" s="8" t="s">
        <v>3204</v>
      </c>
      <c r="B953" s="8" t="str">
        <f aca="false">_xlfn.CONCAT(E953,"000",D953)</f>
        <v>2002470000032020</v>
      </c>
      <c r="C953" s="8" t="s">
        <v>3205</v>
      </c>
      <c r="D953" s="8" t="str">
        <f aca="false">RIGHT(A953,7)</f>
        <v>0032020</v>
      </c>
      <c r="E953" s="8" t="n">
        <f aca="false">O953</f>
        <v>200247</v>
      </c>
      <c r="F953" s="8" t="str">
        <f aca="false">RIGHT(C953,3)</f>
        <v>019</v>
      </c>
      <c r="G953" s="8" t="s">
        <v>8</v>
      </c>
      <c r="H953" s="8" t="n">
        <v>241033</v>
      </c>
      <c r="I953" s="8" t="s">
        <v>226</v>
      </c>
      <c r="J953" s="8" t="s">
        <v>227</v>
      </c>
      <c r="K953" s="8" t="s">
        <v>62</v>
      </c>
      <c r="L953" s="8" t="s">
        <v>161</v>
      </c>
      <c r="M953" s="8" t="s">
        <v>32</v>
      </c>
      <c r="N953" s="8" t="s">
        <v>162</v>
      </c>
      <c r="O953" s="8" t="n">
        <v>200247</v>
      </c>
      <c r="P953" s="8" t="s">
        <v>3206</v>
      </c>
      <c r="Q953" s="8" t="n">
        <v>30000</v>
      </c>
      <c r="R953" s="8" t="s">
        <v>1412</v>
      </c>
      <c r="S953" s="8" t="n">
        <v>30000</v>
      </c>
      <c r="T953" s="8" t="s">
        <v>1412</v>
      </c>
      <c r="U953" s="8" t="s">
        <v>178</v>
      </c>
      <c r="V953" s="8" t="s">
        <v>38</v>
      </c>
      <c r="W953" s="9" t="n">
        <v>10</v>
      </c>
      <c r="Y953" s="10" t="str">
        <f aca="false">_xlfn.CONCAT("https://comprasnet.gov.br/livre/pregao/ata2.asp?co_no_uasg=",E953,"&amp;numprp=",D953)</f>
        <v>https://comprasnet.gov.br/livre/pregao/ata2.asp?co_no_uasg=200247&amp;numprp=0032020</v>
      </c>
      <c r="Z953" s="10" t="str">
        <f aca="false">_xlfn.CONCAT("https://comprasnet.gov.br/livre/pregao/anexosDosItens.asp?uasg=",E953,"&amp;numprp=",D953,"&amp;prgcod=863000")</f>
        <v>https://comprasnet.gov.br/livre/pregao/anexosDosItens.asp?uasg=200247&amp;numprp=0032020&amp;prgcod=863000</v>
      </c>
      <c r="AA953" s="10" t="str">
        <f aca="false">_xlfn.CONCAT("http://compras.dados.gov.br/pregoes/doc/pregao/",B953,"/itens.json")</f>
        <v>http://compras.dados.gov.br/pregoes/doc/pregao/2002470000032020/itens.json</v>
      </c>
    </row>
    <row r="954" s="6" customFormat="true" ht="15" hidden="false" customHeight="false" outlineLevel="0" collapsed="false">
      <c r="A954" s="8" t="s">
        <v>3207</v>
      </c>
      <c r="B954" s="8" t="str">
        <f aca="false">_xlfn.CONCAT(E954,"000",D954)</f>
        <v>1600010000282019</v>
      </c>
      <c r="C954" s="8" t="s">
        <v>3208</v>
      </c>
      <c r="D954" s="8" t="str">
        <f aca="false">RIGHT(A954,7)</f>
        <v>0282019</v>
      </c>
      <c r="E954" s="8" t="n">
        <f aca="false">O954</f>
        <v>160001</v>
      </c>
      <c r="F954" s="8" t="str">
        <f aca="false">RIGHT(C954,3)</f>
        <v>056</v>
      </c>
      <c r="G954" s="8" t="s">
        <v>8</v>
      </c>
      <c r="H954" s="8" t="n">
        <v>236762</v>
      </c>
      <c r="I954" s="8" t="s">
        <v>429</v>
      </c>
      <c r="J954" s="8" t="s">
        <v>430</v>
      </c>
      <c r="K954" s="8" t="s">
        <v>62</v>
      </c>
      <c r="L954" s="8" t="s">
        <v>161</v>
      </c>
      <c r="M954" s="8" t="s">
        <v>32</v>
      </c>
      <c r="N954" s="8" t="s">
        <v>162</v>
      </c>
      <c r="O954" s="8" t="n">
        <v>160001</v>
      </c>
      <c r="P954" s="8" t="s">
        <v>3209</v>
      </c>
      <c r="Q954" s="8" t="n">
        <v>52000</v>
      </c>
      <c r="R954" s="8" t="s">
        <v>102</v>
      </c>
      <c r="S954" s="8" t="n">
        <v>52121</v>
      </c>
      <c r="T954" s="8" t="s">
        <v>140</v>
      </c>
      <c r="U954" s="8" t="s">
        <v>1134</v>
      </c>
      <c r="V954" s="8" t="s">
        <v>83</v>
      </c>
      <c r="W954" s="9" t="n">
        <v>10</v>
      </c>
      <c r="Y954" s="10" t="str">
        <f aca="false">_xlfn.CONCAT("https://comprasnet.gov.br/livre/pregao/ata2.asp?co_no_uasg=",E954,"&amp;numprp=",D954)</f>
        <v>https://comprasnet.gov.br/livre/pregao/ata2.asp?co_no_uasg=160001&amp;numprp=0282019</v>
      </c>
      <c r="Z954" s="10" t="str">
        <f aca="false">_xlfn.CONCAT("https://comprasnet.gov.br/livre/pregao/anexosDosItens.asp?uasg=",E954,"&amp;numprp=",D954,"&amp;prgcod=863000")</f>
        <v>https://comprasnet.gov.br/livre/pregao/anexosDosItens.asp?uasg=160001&amp;numprp=0282019&amp;prgcod=863000</v>
      </c>
      <c r="AA954" s="10" t="str">
        <f aca="false">_xlfn.CONCAT("http://compras.dados.gov.br/pregoes/doc/pregao/",B954,"/itens.json")</f>
        <v>http://compras.dados.gov.br/pregoes/doc/pregao/1600010000282019/itens.json</v>
      </c>
    </row>
    <row r="955" s="6" customFormat="true" ht="15" hidden="false" customHeight="false" outlineLevel="0" collapsed="false">
      <c r="A955" s="8" t="s">
        <v>3210</v>
      </c>
      <c r="B955" s="8" t="str">
        <f aca="false">_xlfn.CONCAT(E955,"000",D955)</f>
        <v>1601230000022020</v>
      </c>
      <c r="C955" s="8" t="s">
        <v>3211</v>
      </c>
      <c r="D955" s="8" t="str">
        <f aca="false">RIGHT(A955,7)</f>
        <v>0022020</v>
      </c>
      <c r="E955" s="8" t="n">
        <f aca="false">O955</f>
        <v>160123</v>
      </c>
      <c r="F955" s="8" t="str">
        <f aca="false">RIGHT(C955,3)</f>
        <v>061</v>
      </c>
      <c r="G955" s="8" t="s">
        <v>8</v>
      </c>
      <c r="H955" s="8" t="n">
        <v>402460</v>
      </c>
      <c r="I955" s="8" t="s">
        <v>3212</v>
      </c>
      <c r="J955" s="8" t="s">
        <v>3213</v>
      </c>
      <c r="K955" s="8" t="s">
        <v>62</v>
      </c>
      <c r="L955" s="8" t="s">
        <v>3214</v>
      </c>
      <c r="M955" s="8" t="s">
        <v>32</v>
      </c>
      <c r="N955" s="8" t="s">
        <v>299</v>
      </c>
      <c r="O955" s="8" t="n">
        <v>160123</v>
      </c>
      <c r="P955" s="8" t="s">
        <v>892</v>
      </c>
      <c r="Q955" s="8" t="n">
        <v>52000</v>
      </c>
      <c r="R955" s="8" t="s">
        <v>102</v>
      </c>
      <c r="S955" s="8" t="n">
        <v>52121</v>
      </c>
      <c r="T955" s="8" t="s">
        <v>140</v>
      </c>
      <c r="U955" s="8" t="s">
        <v>48</v>
      </c>
      <c r="V955" s="8" t="s">
        <v>83</v>
      </c>
      <c r="W955" s="9" t="n">
        <v>10</v>
      </c>
      <c r="Y955" s="10" t="str">
        <f aca="false">_xlfn.CONCAT("https://comprasnet.gov.br/livre/pregao/ata2.asp?co_no_uasg=",E955,"&amp;numprp=",D955)</f>
        <v>https://comprasnet.gov.br/livre/pregao/ata2.asp?co_no_uasg=160123&amp;numprp=0022020</v>
      </c>
      <c r="Z955" s="10" t="str">
        <f aca="false">_xlfn.CONCAT("https://comprasnet.gov.br/livre/pregao/anexosDosItens.asp?uasg=",E955,"&amp;numprp=",D955,"&amp;prgcod=863000")</f>
        <v>https://comprasnet.gov.br/livre/pregao/anexosDosItens.asp?uasg=160123&amp;numprp=0022020&amp;prgcod=863000</v>
      </c>
      <c r="AA955" s="10" t="str">
        <f aca="false">_xlfn.CONCAT("http://compras.dados.gov.br/pregoes/doc/pregao/",B955,"/itens.json")</f>
        <v>http://compras.dados.gov.br/pregoes/doc/pregao/1601230000022020/itens.json</v>
      </c>
    </row>
    <row r="956" s="6" customFormat="true" ht="15" hidden="false" customHeight="false" outlineLevel="0" collapsed="false">
      <c r="A956" s="8" t="s">
        <v>3215</v>
      </c>
      <c r="B956" s="8" t="str">
        <f aca="false">_xlfn.CONCAT(E956,"000",D956)</f>
        <v>1603420000022020</v>
      </c>
      <c r="C956" s="8" t="s">
        <v>3216</v>
      </c>
      <c r="D956" s="8" t="str">
        <f aca="false">RIGHT(A956,7)</f>
        <v>0022020</v>
      </c>
      <c r="E956" s="8" t="n">
        <f aca="false">O956</f>
        <v>160342</v>
      </c>
      <c r="F956" s="8" t="str">
        <f aca="false">RIGHT(C956,3)</f>
        <v>096</v>
      </c>
      <c r="G956" s="8" t="s">
        <v>8</v>
      </c>
      <c r="H956" s="8" t="n">
        <v>458892</v>
      </c>
      <c r="I956" s="8" t="s">
        <v>190</v>
      </c>
      <c r="J956" s="8" t="s">
        <v>191</v>
      </c>
      <c r="K956" s="8" t="s">
        <v>62</v>
      </c>
      <c r="L956" s="8" t="s">
        <v>161</v>
      </c>
      <c r="M956" s="8" t="s">
        <v>32</v>
      </c>
      <c r="N956" s="8" t="s">
        <v>162</v>
      </c>
      <c r="O956" s="8" t="n">
        <v>160342</v>
      </c>
      <c r="P956" s="8" t="s">
        <v>3217</v>
      </c>
      <c r="Q956" s="8" t="n">
        <v>52000</v>
      </c>
      <c r="R956" s="8" t="s">
        <v>102</v>
      </c>
      <c r="S956" s="8" t="n">
        <v>52121</v>
      </c>
      <c r="T956" s="8" t="s">
        <v>140</v>
      </c>
      <c r="U956" s="8" t="s">
        <v>557</v>
      </c>
      <c r="V956" s="8" t="s">
        <v>83</v>
      </c>
      <c r="W956" s="9" t="n">
        <v>10</v>
      </c>
      <c r="Y956" s="10" t="str">
        <f aca="false">_xlfn.CONCAT("https://comprasnet.gov.br/livre/pregao/ata2.asp?co_no_uasg=",E956,"&amp;numprp=",D956)</f>
        <v>https://comprasnet.gov.br/livre/pregao/ata2.asp?co_no_uasg=160342&amp;numprp=0022020</v>
      </c>
      <c r="Z956" s="10" t="str">
        <f aca="false">_xlfn.CONCAT("https://comprasnet.gov.br/livre/pregao/anexosDosItens.asp?uasg=",E956,"&amp;numprp=",D956,"&amp;prgcod=863000")</f>
        <v>https://comprasnet.gov.br/livre/pregao/anexosDosItens.asp?uasg=160342&amp;numprp=0022020&amp;prgcod=863000</v>
      </c>
      <c r="AA956" s="10" t="str">
        <f aca="false">_xlfn.CONCAT("http://compras.dados.gov.br/pregoes/doc/pregao/",B956,"/itens.json")</f>
        <v>http://compras.dados.gov.br/pregoes/doc/pregao/1603420000022020/itens.json</v>
      </c>
    </row>
    <row r="957" s="6" customFormat="true" ht="15" hidden="false" customHeight="false" outlineLevel="0" collapsed="false">
      <c r="A957" s="8" t="s">
        <v>3218</v>
      </c>
      <c r="B957" s="8" t="str">
        <f aca="false">_xlfn.CONCAT(E957,"000",D957)</f>
        <v>7657040000072020</v>
      </c>
      <c r="C957" s="8" t="s">
        <v>3219</v>
      </c>
      <c r="D957" s="8" t="str">
        <f aca="false">RIGHT(A957,7)</f>
        <v>0072020</v>
      </c>
      <c r="E957" s="8" t="n">
        <f aca="false">O957</f>
        <v>765704</v>
      </c>
      <c r="F957" s="8" t="str">
        <f aca="false">RIGHT(C957,3)</f>
        <v>043</v>
      </c>
      <c r="G957" s="8" t="s">
        <v>8</v>
      </c>
      <c r="H957" s="8" t="n">
        <v>458892</v>
      </c>
      <c r="I957" s="8" t="s">
        <v>190</v>
      </c>
      <c r="J957" s="8" t="s">
        <v>191</v>
      </c>
      <c r="K957" s="8" t="s">
        <v>183</v>
      </c>
      <c r="L957" s="8" t="s">
        <v>161</v>
      </c>
      <c r="M957" s="8" t="s">
        <v>32</v>
      </c>
      <c r="N957" s="8" t="s">
        <v>162</v>
      </c>
      <c r="O957" s="8" t="n">
        <v>765704</v>
      </c>
      <c r="P957" s="8" t="s">
        <v>3220</v>
      </c>
      <c r="Q957" s="8" t="n">
        <v>52000</v>
      </c>
      <c r="R957" s="8" t="s">
        <v>102</v>
      </c>
      <c r="S957" s="8" t="n">
        <v>52131</v>
      </c>
      <c r="T957" s="8" t="s">
        <v>208</v>
      </c>
      <c r="U957" s="8" t="s">
        <v>178</v>
      </c>
      <c r="V957" s="8" t="s">
        <v>59</v>
      </c>
      <c r="W957" s="9" t="n">
        <v>10</v>
      </c>
      <c r="Y957" s="10" t="str">
        <f aca="false">_xlfn.CONCAT("https://comprasnet.gov.br/livre/pregao/ata2.asp?co_no_uasg=",E957,"&amp;numprp=",D957)</f>
        <v>https://comprasnet.gov.br/livre/pregao/ata2.asp?co_no_uasg=765704&amp;numprp=0072020</v>
      </c>
      <c r="Z957" s="10" t="str">
        <f aca="false">_xlfn.CONCAT("https://comprasnet.gov.br/livre/pregao/anexosDosItens.asp?uasg=",E957,"&amp;numprp=",D957,"&amp;prgcod=863000")</f>
        <v>https://comprasnet.gov.br/livre/pregao/anexosDosItens.asp?uasg=765704&amp;numprp=0072020&amp;prgcod=863000</v>
      </c>
      <c r="AA957" s="10" t="str">
        <f aca="false">_xlfn.CONCAT("http://compras.dados.gov.br/pregoes/doc/pregao/",B957,"/itens.json")</f>
        <v>http://compras.dados.gov.br/pregoes/doc/pregao/7657040000072020/itens.json</v>
      </c>
    </row>
    <row r="958" s="6" customFormat="true" ht="15" hidden="false" customHeight="false" outlineLevel="0" collapsed="false">
      <c r="A958" s="8" t="s">
        <v>3221</v>
      </c>
      <c r="B958" s="8" t="str">
        <f aca="false">_xlfn.CONCAT(E958,"000",D958)</f>
        <v>1206410000212020</v>
      </c>
      <c r="C958" s="8" t="s">
        <v>3222</v>
      </c>
      <c r="D958" s="8" t="str">
        <f aca="false">RIGHT(A958,7)</f>
        <v>0212020</v>
      </c>
      <c r="E958" s="8" t="n">
        <f aca="false">O958</f>
        <v>120641</v>
      </c>
      <c r="F958" s="8" t="str">
        <f aca="false">RIGHT(C958,3)</f>
        <v>128</v>
      </c>
      <c r="G958" s="8" t="s">
        <v>8</v>
      </c>
      <c r="H958" s="8" t="n">
        <v>419455</v>
      </c>
      <c r="I958" s="8" t="s">
        <v>796</v>
      </c>
      <c r="J958" s="8" t="s">
        <v>797</v>
      </c>
      <c r="K958" s="8" t="s">
        <v>585</v>
      </c>
      <c r="L958" s="8" t="s">
        <v>161</v>
      </c>
      <c r="M958" s="8" t="s">
        <v>32</v>
      </c>
      <c r="N958" s="8" t="s">
        <v>162</v>
      </c>
      <c r="O958" s="8" t="n">
        <v>120641</v>
      </c>
      <c r="P958" s="8" t="s">
        <v>3223</v>
      </c>
      <c r="Q958" s="8" t="n">
        <v>52000</v>
      </c>
      <c r="R958" s="8" t="s">
        <v>102</v>
      </c>
      <c r="S958" s="8" t="n">
        <v>52111</v>
      </c>
      <c r="T958" s="8" t="s">
        <v>103</v>
      </c>
      <c r="U958" s="8" t="s">
        <v>565</v>
      </c>
      <c r="V958" s="8" t="s">
        <v>68</v>
      </c>
      <c r="W958" s="9" t="n">
        <v>10</v>
      </c>
      <c r="Y958" s="10" t="str">
        <f aca="false">_xlfn.CONCAT("https://comprasnet.gov.br/livre/pregao/ata2.asp?co_no_uasg=",E958,"&amp;numprp=",D958)</f>
        <v>https://comprasnet.gov.br/livre/pregao/ata2.asp?co_no_uasg=120641&amp;numprp=0212020</v>
      </c>
      <c r="Z958" s="10" t="str">
        <f aca="false">_xlfn.CONCAT("https://comprasnet.gov.br/livre/pregao/anexosDosItens.asp?uasg=",E958,"&amp;numprp=",D958,"&amp;prgcod=863000")</f>
        <v>https://comprasnet.gov.br/livre/pregao/anexosDosItens.asp?uasg=120641&amp;numprp=0212020&amp;prgcod=863000</v>
      </c>
      <c r="AA958" s="10" t="str">
        <f aca="false">_xlfn.CONCAT("http://compras.dados.gov.br/pregoes/doc/pregao/",B958,"/itens.json")</f>
        <v>http://compras.dados.gov.br/pregoes/doc/pregao/1206410000212020/itens.json</v>
      </c>
    </row>
    <row r="959" s="6" customFormat="true" ht="15" hidden="false" customHeight="false" outlineLevel="0" collapsed="false">
      <c r="A959" s="8" t="s">
        <v>3224</v>
      </c>
      <c r="B959" s="8" t="str">
        <f aca="false">_xlfn.CONCAT(E959,"000",D959)</f>
        <v>3891740000062020</v>
      </c>
      <c r="C959" s="8" t="s">
        <v>3225</v>
      </c>
      <c r="D959" s="8" t="str">
        <f aca="false">RIGHT(A959,7)</f>
        <v>0062020</v>
      </c>
      <c r="E959" s="8" t="n">
        <f aca="false">O959</f>
        <v>389174</v>
      </c>
      <c r="F959" s="8" t="str">
        <f aca="false">RIGHT(C959,3)</f>
        <v>026</v>
      </c>
      <c r="G959" s="8" t="s">
        <v>8</v>
      </c>
      <c r="H959" s="8" t="n">
        <v>365808</v>
      </c>
      <c r="I959" s="8" t="s">
        <v>378</v>
      </c>
      <c r="J959" s="8" t="s">
        <v>379</v>
      </c>
      <c r="K959" s="8" t="s">
        <v>62</v>
      </c>
      <c r="L959" s="8" t="s">
        <v>161</v>
      </c>
      <c r="M959" s="8" t="s">
        <v>32</v>
      </c>
      <c r="N959" s="8" t="s">
        <v>162</v>
      </c>
      <c r="O959" s="8" t="n">
        <v>389174</v>
      </c>
      <c r="P959" s="8" t="s">
        <v>3226</v>
      </c>
      <c r="Q959" s="8" t="n">
        <v>38000</v>
      </c>
      <c r="R959" s="8" t="s">
        <v>2784</v>
      </c>
      <c r="S959" s="8" t="n">
        <v>38675</v>
      </c>
      <c r="T959" s="8" t="s">
        <v>3227</v>
      </c>
      <c r="U959" s="8" t="s">
        <v>123</v>
      </c>
      <c r="V959" s="8" t="s">
        <v>59</v>
      </c>
      <c r="W959" s="9" t="n">
        <v>10</v>
      </c>
      <c r="Y959" s="10" t="str">
        <f aca="false">_xlfn.CONCAT("https://comprasnet.gov.br/livre/pregao/ata2.asp?co_no_uasg=",E959,"&amp;numprp=",D959)</f>
        <v>https://comprasnet.gov.br/livre/pregao/ata2.asp?co_no_uasg=389174&amp;numprp=0062020</v>
      </c>
      <c r="Z959" s="10" t="str">
        <f aca="false">_xlfn.CONCAT("https://comprasnet.gov.br/livre/pregao/anexosDosItens.asp?uasg=",E959,"&amp;numprp=",D959,"&amp;prgcod=863000")</f>
        <v>https://comprasnet.gov.br/livre/pregao/anexosDosItens.asp?uasg=389174&amp;numprp=0062020&amp;prgcod=863000</v>
      </c>
      <c r="AA959" s="10" t="str">
        <f aca="false">_xlfn.CONCAT("http://compras.dados.gov.br/pregoes/doc/pregao/",B959,"/itens.json")</f>
        <v>http://compras.dados.gov.br/pregoes/doc/pregao/3891740000062020/itens.json</v>
      </c>
    </row>
    <row r="960" s="6" customFormat="true" ht="15" hidden="false" customHeight="false" outlineLevel="0" collapsed="false">
      <c r="A960" s="8" t="s">
        <v>3228</v>
      </c>
      <c r="B960" s="8" t="str">
        <f aca="false">_xlfn.CONCAT(E960,"000",D960)</f>
        <v>1583760000032020</v>
      </c>
      <c r="C960" s="8" t="s">
        <v>3229</v>
      </c>
      <c r="D960" s="8" t="str">
        <f aca="false">RIGHT(A960,7)</f>
        <v>0032020</v>
      </c>
      <c r="E960" s="8" t="n">
        <f aca="false">O960</f>
        <v>158376</v>
      </c>
      <c r="F960" s="8" t="str">
        <f aca="false">RIGHT(C960,3)</f>
        <v>001</v>
      </c>
      <c r="G960" s="8" t="s">
        <v>8</v>
      </c>
      <c r="H960" s="8" t="n">
        <v>451984</v>
      </c>
      <c r="I960" s="8" t="s">
        <v>1887</v>
      </c>
      <c r="J960" s="8" t="s">
        <v>1888</v>
      </c>
      <c r="K960" s="8" t="s">
        <v>62</v>
      </c>
      <c r="L960" s="8" t="s">
        <v>3230</v>
      </c>
      <c r="M960" s="8" t="s">
        <v>32</v>
      </c>
      <c r="N960" s="8" t="s">
        <v>2170</v>
      </c>
      <c r="O960" s="8" t="n">
        <v>158376</v>
      </c>
      <c r="P960" s="8" t="s">
        <v>3231</v>
      </c>
      <c r="Q960" s="8" t="n">
        <v>26000</v>
      </c>
      <c r="R960" s="8" t="s">
        <v>46</v>
      </c>
      <c r="S960" s="8" t="n">
        <v>26421</v>
      </c>
      <c r="T960" s="8" t="s">
        <v>668</v>
      </c>
      <c r="U960" s="8" t="s">
        <v>565</v>
      </c>
      <c r="V960" s="8" t="s">
        <v>38</v>
      </c>
      <c r="W960" s="9" t="n">
        <v>10</v>
      </c>
      <c r="Y960" s="10" t="str">
        <f aca="false">_xlfn.CONCAT("https://comprasnet.gov.br/livre/pregao/ata2.asp?co_no_uasg=",E960,"&amp;numprp=",D960)</f>
        <v>https://comprasnet.gov.br/livre/pregao/ata2.asp?co_no_uasg=158376&amp;numprp=0032020</v>
      </c>
      <c r="Z960" s="10" t="str">
        <f aca="false">_xlfn.CONCAT("https://comprasnet.gov.br/livre/pregao/anexosDosItens.asp?uasg=",E960,"&amp;numprp=",D960,"&amp;prgcod=863000")</f>
        <v>https://comprasnet.gov.br/livre/pregao/anexosDosItens.asp?uasg=158376&amp;numprp=0032020&amp;prgcod=863000</v>
      </c>
      <c r="AA960" s="10" t="str">
        <f aca="false">_xlfn.CONCAT("http://compras.dados.gov.br/pregoes/doc/pregao/",B960,"/itens.json")</f>
        <v>http://compras.dados.gov.br/pregoes/doc/pregao/1583760000032020/itens.json</v>
      </c>
    </row>
    <row r="961" s="6" customFormat="true" ht="15" hidden="false" customHeight="false" outlineLevel="0" collapsed="false">
      <c r="A961" s="8" t="s">
        <v>839</v>
      </c>
      <c r="B961" s="8" t="str">
        <f aca="false">_xlfn.CONCAT(E961,"000",D961)</f>
        <v>9742000001592020</v>
      </c>
      <c r="C961" s="8" t="s">
        <v>3232</v>
      </c>
      <c r="D961" s="8" t="str">
        <f aca="false">RIGHT(A961,7)</f>
        <v>1592020</v>
      </c>
      <c r="E961" s="8" t="n">
        <f aca="false">O961</f>
        <v>974200</v>
      </c>
      <c r="F961" s="8" t="str">
        <f aca="false">RIGHT(C961,3)</f>
        <v>055</v>
      </c>
      <c r="G961" s="8" t="s">
        <v>8</v>
      </c>
      <c r="H961" s="8" t="n">
        <v>461542</v>
      </c>
      <c r="I961" s="8" t="s">
        <v>203</v>
      </c>
      <c r="J961" s="8" t="s">
        <v>204</v>
      </c>
      <c r="K961" s="8" t="s">
        <v>30</v>
      </c>
      <c r="L961" s="8" t="s">
        <v>841</v>
      </c>
      <c r="M961" s="8" t="s">
        <v>32</v>
      </c>
      <c r="N961" s="8" t="s">
        <v>1410</v>
      </c>
      <c r="O961" s="8" t="n">
        <v>974200</v>
      </c>
      <c r="P961" s="8" t="s">
        <v>842</v>
      </c>
      <c r="Q961" s="8" t="n">
        <v>99900</v>
      </c>
      <c r="R961" s="8" t="s">
        <v>35</v>
      </c>
      <c r="S961" s="8" t="n">
        <v>97400</v>
      </c>
      <c r="T961" s="8" t="s">
        <v>57</v>
      </c>
      <c r="U961" s="8" t="s">
        <v>58</v>
      </c>
      <c r="V961" s="8" t="s">
        <v>49</v>
      </c>
      <c r="W961" s="9" t="n">
        <v>10</v>
      </c>
      <c r="Y961" s="10" t="str">
        <f aca="false">_xlfn.CONCAT("https://comprasnet.gov.br/livre/pregao/ata2.asp?co_no_uasg=",E961,"&amp;numprp=",D961)</f>
        <v>https://comprasnet.gov.br/livre/pregao/ata2.asp?co_no_uasg=974200&amp;numprp=1592020</v>
      </c>
      <c r="Z961" s="10" t="str">
        <f aca="false">_xlfn.CONCAT("https://comprasnet.gov.br/livre/pregao/anexosDosItens.asp?uasg=",E961,"&amp;numprp=",D961,"&amp;prgcod=863000")</f>
        <v>https://comprasnet.gov.br/livre/pregao/anexosDosItens.asp?uasg=974200&amp;numprp=1592020&amp;prgcod=863000</v>
      </c>
      <c r="AA961" s="10" t="str">
        <f aca="false">_xlfn.CONCAT("http://compras.dados.gov.br/pregoes/doc/pregao/",B961,"/itens.json")</f>
        <v>http://compras.dados.gov.br/pregoes/doc/pregao/9742000001592020/itens.json</v>
      </c>
    </row>
    <row r="962" s="6" customFormat="true" ht="15" hidden="false" customHeight="false" outlineLevel="0" collapsed="false">
      <c r="A962" s="8" t="s">
        <v>839</v>
      </c>
      <c r="B962" s="8" t="str">
        <f aca="false">_xlfn.CONCAT(E962,"000",D962)</f>
        <v>9742000001592020</v>
      </c>
      <c r="C962" s="8" t="s">
        <v>3233</v>
      </c>
      <c r="D962" s="8" t="str">
        <f aca="false">RIGHT(A962,7)</f>
        <v>1592020</v>
      </c>
      <c r="E962" s="8" t="n">
        <f aca="false">O962</f>
        <v>974200</v>
      </c>
      <c r="F962" s="8" t="str">
        <f aca="false">RIGHT(C962,3)</f>
        <v>056</v>
      </c>
      <c r="G962" s="8" t="s">
        <v>8</v>
      </c>
      <c r="H962" s="8" t="n">
        <v>461542</v>
      </c>
      <c r="I962" s="8" t="s">
        <v>203</v>
      </c>
      <c r="J962" s="8" t="s">
        <v>204</v>
      </c>
      <c r="K962" s="8" t="s">
        <v>30</v>
      </c>
      <c r="L962" s="8" t="s">
        <v>841</v>
      </c>
      <c r="M962" s="8" t="s">
        <v>32</v>
      </c>
      <c r="N962" s="8" t="s">
        <v>1410</v>
      </c>
      <c r="O962" s="8" t="n">
        <v>974200</v>
      </c>
      <c r="P962" s="8" t="s">
        <v>842</v>
      </c>
      <c r="Q962" s="8" t="n">
        <v>99900</v>
      </c>
      <c r="R962" s="8" t="s">
        <v>35</v>
      </c>
      <c r="S962" s="8" t="n">
        <v>97400</v>
      </c>
      <c r="T962" s="8" t="s">
        <v>57</v>
      </c>
      <c r="U962" s="8" t="s">
        <v>58</v>
      </c>
      <c r="V962" s="8" t="s">
        <v>49</v>
      </c>
      <c r="W962" s="9" t="n">
        <v>10</v>
      </c>
      <c r="Y962" s="10" t="str">
        <f aca="false">_xlfn.CONCAT("https://comprasnet.gov.br/livre/pregao/ata2.asp?co_no_uasg=",E962,"&amp;numprp=",D962)</f>
        <v>https://comprasnet.gov.br/livre/pregao/ata2.asp?co_no_uasg=974200&amp;numprp=1592020</v>
      </c>
      <c r="Z962" s="10" t="str">
        <f aca="false">_xlfn.CONCAT("https://comprasnet.gov.br/livre/pregao/anexosDosItens.asp?uasg=",E962,"&amp;numprp=",D962,"&amp;prgcod=863000")</f>
        <v>https://comprasnet.gov.br/livre/pregao/anexosDosItens.asp?uasg=974200&amp;numprp=1592020&amp;prgcod=863000</v>
      </c>
      <c r="AA962" s="10" t="str">
        <f aca="false">_xlfn.CONCAT("http://compras.dados.gov.br/pregoes/doc/pregao/",B962,"/itens.json")</f>
        <v>http://compras.dados.gov.br/pregoes/doc/pregao/9742000001592020/itens.json</v>
      </c>
    </row>
    <row r="963" s="6" customFormat="true" ht="15" hidden="false" customHeight="false" outlineLevel="0" collapsed="false">
      <c r="A963" s="8" t="s">
        <v>3234</v>
      </c>
      <c r="B963" s="8" t="str">
        <f aca="false">_xlfn.CONCAT(E963,"000",D963)</f>
        <v>9807630000202020</v>
      </c>
      <c r="C963" s="8" t="s">
        <v>3235</v>
      </c>
      <c r="D963" s="8" t="str">
        <f aca="false">RIGHT(A963,7)</f>
        <v>0202020</v>
      </c>
      <c r="E963" s="8" t="n">
        <f aca="false">O963</f>
        <v>980763</v>
      </c>
      <c r="F963" s="8" t="str">
        <f aca="false">RIGHT(C963,3)</f>
        <v>103</v>
      </c>
      <c r="G963" s="8" t="s">
        <v>8</v>
      </c>
      <c r="H963" s="8" t="n">
        <v>465458</v>
      </c>
      <c r="I963" s="8" t="s">
        <v>507</v>
      </c>
      <c r="J963" s="8" t="s">
        <v>508</v>
      </c>
      <c r="K963" s="8" t="s">
        <v>30</v>
      </c>
      <c r="L963" s="8" t="s">
        <v>3236</v>
      </c>
      <c r="M963" s="8" t="s">
        <v>32</v>
      </c>
      <c r="N963" s="8" t="s">
        <v>3237</v>
      </c>
      <c r="O963" s="8" t="n">
        <v>980763</v>
      </c>
      <c r="P963" s="8" t="s">
        <v>3238</v>
      </c>
      <c r="Q963" s="8" t="n">
        <v>99900</v>
      </c>
      <c r="R963" s="8" t="s">
        <v>35</v>
      </c>
      <c r="S963" s="8" t="n">
        <v>94120</v>
      </c>
      <c r="T963" s="8" t="s">
        <v>3062</v>
      </c>
      <c r="U963" s="8" t="s">
        <v>2696</v>
      </c>
      <c r="V963" s="8" t="s">
        <v>49</v>
      </c>
      <c r="W963" s="9" t="n">
        <v>10</v>
      </c>
      <c r="Y963" s="10" t="str">
        <f aca="false">_xlfn.CONCAT("https://comprasnet.gov.br/livre/pregao/ata2.asp?co_no_uasg=",E963,"&amp;numprp=",D963)</f>
        <v>https://comprasnet.gov.br/livre/pregao/ata2.asp?co_no_uasg=980763&amp;numprp=0202020</v>
      </c>
      <c r="Z963" s="10" t="str">
        <f aca="false">_xlfn.CONCAT("https://comprasnet.gov.br/livre/pregao/anexosDosItens.asp?uasg=",E963,"&amp;numprp=",D963,"&amp;prgcod=863000")</f>
        <v>https://comprasnet.gov.br/livre/pregao/anexosDosItens.asp?uasg=980763&amp;numprp=0202020&amp;prgcod=863000</v>
      </c>
      <c r="AA963" s="10" t="str">
        <f aca="false">_xlfn.CONCAT("http://compras.dados.gov.br/pregoes/doc/pregao/",B963,"/itens.json")</f>
        <v>http://compras.dados.gov.br/pregoes/doc/pregao/9807630000202020/itens.json</v>
      </c>
    </row>
    <row r="964" s="6" customFormat="true" ht="15" hidden="false" customHeight="false" outlineLevel="0" collapsed="false">
      <c r="A964" s="8" t="s">
        <v>3031</v>
      </c>
      <c r="B964" s="8" t="str">
        <f aca="false">_xlfn.CONCAT(E964,"000",D964)</f>
        <v>9266590000282020</v>
      </c>
      <c r="C964" s="8" t="s">
        <v>3239</v>
      </c>
      <c r="D964" s="8" t="str">
        <f aca="false">RIGHT(A964,7)</f>
        <v>0282020</v>
      </c>
      <c r="E964" s="8" t="n">
        <f aca="false">O964</f>
        <v>926659</v>
      </c>
      <c r="F964" s="8" t="str">
        <f aca="false">RIGHT(C964,3)</f>
        <v>013</v>
      </c>
      <c r="G964" s="8" t="s">
        <v>8</v>
      </c>
      <c r="H964" s="8" t="n">
        <v>300126</v>
      </c>
      <c r="I964" s="8" t="s">
        <v>1326</v>
      </c>
      <c r="J964" s="8" t="s">
        <v>1327</v>
      </c>
      <c r="K964" s="8" t="s">
        <v>30</v>
      </c>
      <c r="L964" s="8" t="s">
        <v>822</v>
      </c>
      <c r="M964" s="8" t="s">
        <v>32</v>
      </c>
      <c r="N964" s="8" t="s">
        <v>1240</v>
      </c>
      <c r="O964" s="8" t="n">
        <v>926659</v>
      </c>
      <c r="P964" s="8" t="s">
        <v>3035</v>
      </c>
      <c r="Q964" s="8" t="n">
        <v>99900</v>
      </c>
      <c r="R964" s="8" t="s">
        <v>35</v>
      </c>
      <c r="S964" s="8" t="n">
        <v>94420</v>
      </c>
      <c r="T964" s="8" t="s">
        <v>1422</v>
      </c>
      <c r="U964" s="8" t="s">
        <v>557</v>
      </c>
      <c r="V964" s="8" t="s">
        <v>83</v>
      </c>
      <c r="W964" s="9" t="n">
        <v>10</v>
      </c>
      <c r="Y964" s="10" t="str">
        <f aca="false">_xlfn.CONCAT("https://comprasnet.gov.br/livre/pregao/ata2.asp?co_no_uasg=",E964,"&amp;numprp=",D964)</f>
        <v>https://comprasnet.gov.br/livre/pregao/ata2.asp?co_no_uasg=926659&amp;numprp=0282020</v>
      </c>
      <c r="Z964" s="10" t="str">
        <f aca="false">_xlfn.CONCAT("https://comprasnet.gov.br/livre/pregao/anexosDosItens.asp?uasg=",E964,"&amp;numprp=",D964,"&amp;prgcod=863000")</f>
        <v>https://comprasnet.gov.br/livre/pregao/anexosDosItens.asp?uasg=926659&amp;numprp=0282020&amp;prgcod=863000</v>
      </c>
      <c r="AA964" s="10" t="str">
        <f aca="false">_xlfn.CONCAT("http://compras.dados.gov.br/pregoes/doc/pregao/",B964,"/itens.json")</f>
        <v>http://compras.dados.gov.br/pregoes/doc/pregao/9266590000282020/itens.json</v>
      </c>
    </row>
    <row r="965" s="6" customFormat="true" ht="15" hidden="false" customHeight="false" outlineLevel="0" collapsed="false">
      <c r="A965" s="8" t="s">
        <v>3240</v>
      </c>
      <c r="B965" s="8" t="str">
        <f aca="false">_xlfn.CONCAT(E965,"000",D965)</f>
        <v>2000540000042020</v>
      </c>
      <c r="C965" s="8" t="s">
        <v>3241</v>
      </c>
      <c r="D965" s="8" t="str">
        <f aca="false">RIGHT(A965,7)</f>
        <v>0042020</v>
      </c>
      <c r="E965" s="8" t="n">
        <f aca="false">O965</f>
        <v>200054</v>
      </c>
      <c r="F965" s="8" t="str">
        <f aca="false">RIGHT(C965,3)</f>
        <v>016</v>
      </c>
      <c r="G965" s="8" t="s">
        <v>8</v>
      </c>
      <c r="H965" s="8" t="n">
        <v>393276</v>
      </c>
      <c r="I965" s="8" t="s">
        <v>2564</v>
      </c>
      <c r="J965" s="8" t="s">
        <v>2565</v>
      </c>
      <c r="K965" s="8" t="s">
        <v>3123</v>
      </c>
      <c r="L965" s="8" t="s">
        <v>1301</v>
      </c>
      <c r="M965" s="8" t="s">
        <v>32</v>
      </c>
      <c r="N965" s="8" t="s">
        <v>2778</v>
      </c>
      <c r="O965" s="8" t="n">
        <v>200054</v>
      </c>
      <c r="P965" s="8" t="s">
        <v>3242</v>
      </c>
      <c r="Q965" s="8" t="n">
        <v>34000</v>
      </c>
      <c r="R965" s="8" t="s">
        <v>551</v>
      </c>
      <c r="S965" s="8" t="n">
        <v>34000</v>
      </c>
      <c r="T965" s="8" t="s">
        <v>551</v>
      </c>
      <c r="U965" s="8" t="s">
        <v>123</v>
      </c>
      <c r="V965" s="8" t="s">
        <v>59</v>
      </c>
      <c r="W965" s="9" t="n">
        <v>10</v>
      </c>
      <c r="Y965" s="10" t="str">
        <f aca="false">_xlfn.CONCAT("https://comprasnet.gov.br/livre/pregao/ata2.asp?co_no_uasg=",E965,"&amp;numprp=",D965)</f>
        <v>https://comprasnet.gov.br/livre/pregao/ata2.asp?co_no_uasg=200054&amp;numprp=0042020</v>
      </c>
      <c r="Z965" s="10" t="str">
        <f aca="false">_xlfn.CONCAT("https://comprasnet.gov.br/livre/pregao/anexosDosItens.asp?uasg=",E965,"&amp;numprp=",D965,"&amp;prgcod=863000")</f>
        <v>https://comprasnet.gov.br/livre/pregao/anexosDosItens.asp?uasg=200054&amp;numprp=0042020&amp;prgcod=863000</v>
      </c>
      <c r="AA965" s="10" t="str">
        <f aca="false">_xlfn.CONCAT("http://compras.dados.gov.br/pregoes/doc/pregao/",B965,"/itens.json")</f>
        <v>http://compras.dados.gov.br/pregoes/doc/pregao/2000540000042020/itens.json</v>
      </c>
    </row>
    <row r="966" s="6" customFormat="true" ht="15" hidden="false" customHeight="false" outlineLevel="0" collapsed="false">
      <c r="A966" s="8" t="s">
        <v>3243</v>
      </c>
      <c r="B966" s="8" t="str">
        <f aca="false">_xlfn.CONCAT(E966,"000",D966)</f>
        <v>1540470000722020</v>
      </c>
      <c r="C966" s="8" t="s">
        <v>3244</v>
      </c>
      <c r="D966" s="8" t="str">
        <f aca="false">RIGHT(A966,7)</f>
        <v>0722020</v>
      </c>
      <c r="E966" s="8" t="n">
        <f aca="false">O966</f>
        <v>154047</v>
      </c>
      <c r="F966" s="8" t="str">
        <f aca="false">RIGHT(C966,3)</f>
        <v>001</v>
      </c>
      <c r="G966" s="8" t="s">
        <v>8</v>
      </c>
      <c r="H966" s="8" t="n">
        <v>416385</v>
      </c>
      <c r="I966" s="8" t="s">
        <v>3245</v>
      </c>
      <c r="J966" s="8" t="s">
        <v>3246</v>
      </c>
      <c r="K966" s="8" t="s">
        <v>62</v>
      </c>
      <c r="L966" s="8" t="s">
        <v>394</v>
      </c>
      <c r="M966" s="8" t="s">
        <v>32</v>
      </c>
      <c r="N966" s="8" t="s">
        <v>457</v>
      </c>
      <c r="O966" s="8" t="n">
        <v>154047</v>
      </c>
      <c r="P966" s="8" t="s">
        <v>1306</v>
      </c>
      <c r="Q966" s="8" t="n">
        <v>26000</v>
      </c>
      <c r="R966" s="8" t="s">
        <v>46</v>
      </c>
      <c r="S966" s="8" t="n">
        <v>26278</v>
      </c>
      <c r="T966" s="8" t="s">
        <v>1307</v>
      </c>
      <c r="U966" s="8" t="s">
        <v>141</v>
      </c>
      <c r="V966" s="8" t="s">
        <v>38</v>
      </c>
      <c r="W966" s="9" t="n">
        <v>10.04</v>
      </c>
      <c r="Y966" s="10" t="str">
        <f aca="false">_xlfn.CONCAT("https://comprasnet.gov.br/livre/pregao/ata2.asp?co_no_uasg=",E966,"&amp;numprp=",D966)</f>
        <v>https://comprasnet.gov.br/livre/pregao/ata2.asp?co_no_uasg=154047&amp;numprp=0722020</v>
      </c>
      <c r="Z966" s="10" t="str">
        <f aca="false">_xlfn.CONCAT("https://comprasnet.gov.br/livre/pregao/anexosDosItens.asp?uasg=",E966,"&amp;numprp=",D966,"&amp;prgcod=863000")</f>
        <v>https://comprasnet.gov.br/livre/pregao/anexosDosItens.asp?uasg=154047&amp;numprp=0722020&amp;prgcod=863000</v>
      </c>
      <c r="AA966" s="10" t="str">
        <f aca="false">_xlfn.CONCAT("http://compras.dados.gov.br/pregoes/doc/pregao/",B966,"/itens.json")</f>
        <v>http://compras.dados.gov.br/pregoes/doc/pregao/1540470000722020/itens.json</v>
      </c>
    </row>
    <row r="967" s="6" customFormat="true" ht="15" hidden="false" customHeight="false" outlineLevel="0" collapsed="false">
      <c r="A967" s="8" t="s">
        <v>3247</v>
      </c>
      <c r="B967" s="8" t="str">
        <f aca="false">_xlfn.CONCAT(E967,"000",D967)</f>
        <v>1601300000032020</v>
      </c>
      <c r="C967" s="8" t="s">
        <v>3248</v>
      </c>
      <c r="D967" s="8" t="str">
        <f aca="false">RIGHT(A967,7)</f>
        <v>0032020</v>
      </c>
      <c r="E967" s="8" t="n">
        <f aca="false">O967</f>
        <v>160130</v>
      </c>
      <c r="F967" s="8" t="str">
        <f aca="false">RIGHT(C967,3)</f>
        <v>030</v>
      </c>
      <c r="G967" s="8" t="s">
        <v>8</v>
      </c>
      <c r="H967" s="8" t="n">
        <v>419455</v>
      </c>
      <c r="I967" s="8" t="s">
        <v>796</v>
      </c>
      <c r="J967" s="8" t="s">
        <v>797</v>
      </c>
      <c r="K967" s="8" t="s">
        <v>62</v>
      </c>
      <c r="L967" s="8" t="s">
        <v>3249</v>
      </c>
      <c r="M967" s="8" t="s">
        <v>32</v>
      </c>
      <c r="N967" s="8" t="s">
        <v>3250</v>
      </c>
      <c r="O967" s="8" t="n">
        <v>160130</v>
      </c>
      <c r="P967" s="8" t="s">
        <v>1847</v>
      </c>
      <c r="Q967" s="8" t="n">
        <v>52000</v>
      </c>
      <c r="R967" s="8" t="s">
        <v>102</v>
      </c>
      <c r="S967" s="8" t="n">
        <v>52121</v>
      </c>
      <c r="T967" s="8" t="s">
        <v>140</v>
      </c>
      <c r="U967" s="8" t="s">
        <v>48</v>
      </c>
      <c r="V967" s="8" t="s">
        <v>59</v>
      </c>
      <c r="W967" s="9" t="n">
        <v>10.12</v>
      </c>
      <c r="Y967" s="10" t="str">
        <f aca="false">_xlfn.CONCAT("https://comprasnet.gov.br/livre/pregao/ata2.asp?co_no_uasg=",E967,"&amp;numprp=",D967)</f>
        <v>https://comprasnet.gov.br/livre/pregao/ata2.asp?co_no_uasg=160130&amp;numprp=0032020</v>
      </c>
      <c r="Z967" s="10" t="str">
        <f aca="false">_xlfn.CONCAT("https://comprasnet.gov.br/livre/pregao/anexosDosItens.asp?uasg=",E967,"&amp;numprp=",D967,"&amp;prgcod=863000")</f>
        <v>https://comprasnet.gov.br/livre/pregao/anexosDosItens.asp?uasg=160130&amp;numprp=0032020&amp;prgcod=863000</v>
      </c>
      <c r="AA967" s="10" t="str">
        <f aca="false">_xlfn.CONCAT("http://compras.dados.gov.br/pregoes/doc/pregao/",B967,"/itens.json")</f>
        <v>http://compras.dados.gov.br/pregoes/doc/pregao/1601300000032020/itens.json</v>
      </c>
    </row>
    <row r="968" s="6" customFormat="true" ht="15" hidden="false" customHeight="false" outlineLevel="0" collapsed="false">
      <c r="A968" s="8" t="s">
        <v>3251</v>
      </c>
      <c r="B968" s="8" t="str">
        <f aca="false">_xlfn.CONCAT(E968,"000",D968)</f>
        <v>1521340000032020</v>
      </c>
      <c r="C968" s="8" t="s">
        <v>3252</v>
      </c>
      <c r="D968" s="8" t="str">
        <f aca="false">RIGHT(A968,7)</f>
        <v>0032020</v>
      </c>
      <c r="E968" s="8" t="n">
        <f aca="false">O968</f>
        <v>152134</v>
      </c>
      <c r="F968" s="8" t="str">
        <f aca="false">RIGHT(C968,3)</f>
        <v>099</v>
      </c>
      <c r="G968" s="8" t="s">
        <v>8</v>
      </c>
      <c r="H968" s="8" t="n">
        <v>340502</v>
      </c>
      <c r="I968" s="8" t="s">
        <v>2953</v>
      </c>
      <c r="J968" s="8" t="s">
        <v>2954</v>
      </c>
      <c r="K968" s="8" t="s">
        <v>62</v>
      </c>
      <c r="L968" s="8" t="s">
        <v>241</v>
      </c>
      <c r="M968" s="8" t="s">
        <v>32</v>
      </c>
      <c r="N968" s="8" t="s">
        <v>242</v>
      </c>
      <c r="O968" s="8" t="n">
        <v>152134</v>
      </c>
      <c r="P968" s="8" t="s">
        <v>3253</v>
      </c>
      <c r="Q968" s="8" t="n">
        <v>26000</v>
      </c>
      <c r="R968" s="8" t="s">
        <v>46</v>
      </c>
      <c r="S968" s="8" t="n">
        <v>26000</v>
      </c>
      <c r="T968" s="8" t="s">
        <v>46</v>
      </c>
      <c r="U968" s="8" t="s">
        <v>123</v>
      </c>
      <c r="V968" s="8" t="s">
        <v>105</v>
      </c>
      <c r="W968" s="9" t="n">
        <v>10.14</v>
      </c>
      <c r="Y968" s="10" t="str">
        <f aca="false">_xlfn.CONCAT("https://comprasnet.gov.br/livre/pregao/ata2.asp?co_no_uasg=",E968,"&amp;numprp=",D968)</f>
        <v>https://comprasnet.gov.br/livre/pregao/ata2.asp?co_no_uasg=152134&amp;numprp=0032020</v>
      </c>
      <c r="Z968" s="10" t="str">
        <f aca="false">_xlfn.CONCAT("https://comprasnet.gov.br/livre/pregao/anexosDosItens.asp?uasg=",E968,"&amp;numprp=",D968,"&amp;prgcod=863000")</f>
        <v>https://comprasnet.gov.br/livre/pregao/anexosDosItens.asp?uasg=152134&amp;numprp=0032020&amp;prgcod=863000</v>
      </c>
      <c r="AA968" s="10" t="str">
        <f aca="false">_xlfn.CONCAT("http://compras.dados.gov.br/pregoes/doc/pregao/",B968,"/itens.json")</f>
        <v>http://compras.dados.gov.br/pregoes/doc/pregao/1521340000032020/itens.json</v>
      </c>
    </row>
    <row r="969" s="6" customFormat="true" ht="15" hidden="false" customHeight="false" outlineLevel="0" collapsed="false">
      <c r="A969" s="8" t="s">
        <v>3254</v>
      </c>
      <c r="B969" s="8" t="str">
        <f aca="false">_xlfn.CONCAT(E969,"000",D969)</f>
        <v>7858000000292020</v>
      </c>
      <c r="C969" s="8" t="s">
        <v>3255</v>
      </c>
      <c r="D969" s="8" t="str">
        <f aca="false">RIGHT(A969,7)</f>
        <v>0292020</v>
      </c>
      <c r="E969" s="8" t="n">
        <f aca="false">O969</f>
        <v>785800</v>
      </c>
      <c r="F969" s="8" t="str">
        <f aca="false">RIGHT(C969,3)</f>
        <v>045</v>
      </c>
      <c r="G969" s="8" t="s">
        <v>71</v>
      </c>
      <c r="H969" s="8" t="n">
        <v>449174</v>
      </c>
      <c r="I969" s="8" t="s">
        <v>3256</v>
      </c>
      <c r="J969" s="8" t="s">
        <v>3257</v>
      </c>
      <c r="K969" s="8" t="s">
        <v>30</v>
      </c>
      <c r="L969" s="8" t="s">
        <v>1826</v>
      </c>
      <c r="M969" s="8" t="s">
        <v>32</v>
      </c>
      <c r="N969" s="8" t="s">
        <v>595</v>
      </c>
      <c r="O969" s="8" t="n">
        <v>785800</v>
      </c>
      <c r="P969" s="8" t="s">
        <v>596</v>
      </c>
      <c r="Q969" s="8" t="n">
        <v>52000</v>
      </c>
      <c r="R969" s="8" t="s">
        <v>102</v>
      </c>
      <c r="S969" s="8" t="n">
        <v>52131</v>
      </c>
      <c r="T969" s="8" t="s">
        <v>208</v>
      </c>
      <c r="U969" s="8" t="s">
        <v>141</v>
      </c>
      <c r="V969" s="8" t="s">
        <v>59</v>
      </c>
      <c r="W969" s="9" t="n">
        <v>10.18</v>
      </c>
      <c r="Y969" s="10" t="str">
        <f aca="false">_xlfn.CONCAT("https://comprasnet.gov.br/livre/pregao/ata2.asp?co_no_uasg=",E969,"&amp;numprp=",D969)</f>
        <v>https://comprasnet.gov.br/livre/pregao/ata2.asp?co_no_uasg=785800&amp;numprp=0292020</v>
      </c>
      <c r="Z969" s="10" t="str">
        <f aca="false">_xlfn.CONCAT("https://comprasnet.gov.br/livre/pregao/anexosDosItens.asp?uasg=",E969,"&amp;numprp=",D969,"&amp;prgcod=863000")</f>
        <v>https://comprasnet.gov.br/livre/pregao/anexosDosItens.asp?uasg=785800&amp;numprp=0292020&amp;prgcod=863000</v>
      </c>
      <c r="AA969" s="10" t="str">
        <f aca="false">_xlfn.CONCAT("http://compras.dados.gov.br/pregoes/doc/pregao/",B969,"/itens.json")</f>
        <v>http://compras.dados.gov.br/pregoes/doc/pregao/7858000000292020/itens.json</v>
      </c>
    </row>
    <row r="970" s="6" customFormat="true" ht="15" hidden="false" customHeight="false" outlineLevel="0" collapsed="false">
      <c r="A970" s="8" t="s">
        <v>3258</v>
      </c>
      <c r="B970" s="8" t="str">
        <f aca="false">_xlfn.CONCAT(E970,"000",D970)</f>
        <v>7400000002892020</v>
      </c>
      <c r="C970" s="8" t="s">
        <v>3259</v>
      </c>
      <c r="D970" s="8" t="str">
        <f aca="false">RIGHT(A970,7)</f>
        <v>2892020</v>
      </c>
      <c r="E970" s="8" t="n">
        <f aca="false">O970</f>
        <v>740000</v>
      </c>
      <c r="F970" s="8" t="str">
        <f aca="false">RIGHT(C970,3)</f>
        <v>018</v>
      </c>
      <c r="G970" s="8" t="s">
        <v>71</v>
      </c>
      <c r="H970" s="8" t="n">
        <v>458892</v>
      </c>
      <c r="I970" s="8" t="s">
        <v>190</v>
      </c>
      <c r="J970" s="8" t="s">
        <v>191</v>
      </c>
      <c r="K970" s="8" t="s">
        <v>62</v>
      </c>
      <c r="L970" s="8" t="s">
        <v>3260</v>
      </c>
      <c r="M970" s="8" t="s">
        <v>32</v>
      </c>
      <c r="N970" s="8" t="s">
        <v>3261</v>
      </c>
      <c r="O970" s="8" t="n">
        <v>740000</v>
      </c>
      <c r="P970" s="8" t="s">
        <v>207</v>
      </c>
      <c r="Q970" s="8" t="n">
        <v>52000</v>
      </c>
      <c r="R970" s="8" t="s">
        <v>102</v>
      </c>
      <c r="S970" s="8" t="n">
        <v>52131</v>
      </c>
      <c r="T970" s="8" t="s">
        <v>208</v>
      </c>
      <c r="U970" s="8" t="s">
        <v>178</v>
      </c>
      <c r="V970" s="8" t="s">
        <v>38</v>
      </c>
      <c r="W970" s="9" t="n">
        <v>10.2</v>
      </c>
      <c r="Y970" s="10" t="str">
        <f aca="false">_xlfn.CONCAT("https://comprasnet.gov.br/livre/pregao/ata2.asp?co_no_uasg=",E970,"&amp;numprp=",D970)</f>
        <v>https://comprasnet.gov.br/livre/pregao/ata2.asp?co_no_uasg=740000&amp;numprp=2892020</v>
      </c>
      <c r="Z970" s="10" t="str">
        <f aca="false">_xlfn.CONCAT("https://comprasnet.gov.br/livre/pregao/anexosDosItens.asp?uasg=",E970,"&amp;numprp=",D970,"&amp;prgcod=863000")</f>
        <v>https://comprasnet.gov.br/livre/pregao/anexosDosItens.asp?uasg=740000&amp;numprp=2892020&amp;prgcod=863000</v>
      </c>
      <c r="AA970" s="10" t="str">
        <f aca="false">_xlfn.CONCAT("http://compras.dados.gov.br/pregoes/doc/pregao/",B970,"/itens.json")</f>
        <v>http://compras.dados.gov.br/pregoes/doc/pregao/7400000002892020/itens.json</v>
      </c>
    </row>
    <row r="971" s="6" customFormat="true" ht="15" hidden="false" customHeight="false" outlineLevel="0" collapsed="false">
      <c r="A971" s="8" t="s">
        <v>2707</v>
      </c>
      <c r="B971" s="8" t="str">
        <f aca="false">_xlfn.CONCAT(E971,"000",D971)</f>
        <v>1501820000332020</v>
      </c>
      <c r="C971" s="8" t="s">
        <v>3262</v>
      </c>
      <c r="D971" s="8" t="str">
        <f aca="false">RIGHT(A971,7)</f>
        <v>0332020</v>
      </c>
      <c r="E971" s="8" t="n">
        <f aca="false">O971</f>
        <v>150182</v>
      </c>
      <c r="F971" s="8" t="str">
        <f aca="false">RIGHT(C971,3)</f>
        <v>004</v>
      </c>
      <c r="G971" s="8" t="s">
        <v>8</v>
      </c>
      <c r="H971" s="8" t="n">
        <v>393276</v>
      </c>
      <c r="I971" s="8" t="s">
        <v>2564</v>
      </c>
      <c r="J971" s="8" t="s">
        <v>2565</v>
      </c>
      <c r="K971" s="8" t="s">
        <v>30</v>
      </c>
      <c r="L971" s="8" t="s">
        <v>3012</v>
      </c>
      <c r="M971" s="8" t="s">
        <v>32</v>
      </c>
      <c r="N971" s="8" t="s">
        <v>3013</v>
      </c>
      <c r="O971" s="8" t="n">
        <v>150182</v>
      </c>
      <c r="P971" s="8" t="s">
        <v>1783</v>
      </c>
      <c r="Q971" s="8" t="n">
        <v>26000</v>
      </c>
      <c r="R971" s="8" t="s">
        <v>46</v>
      </c>
      <c r="S971" s="8" t="n">
        <v>26236</v>
      </c>
      <c r="T971" s="8" t="s">
        <v>1784</v>
      </c>
      <c r="U971" s="8" t="s">
        <v>178</v>
      </c>
      <c r="V971" s="8" t="s">
        <v>59</v>
      </c>
      <c r="W971" s="9" t="n">
        <v>10.2</v>
      </c>
      <c r="Y971" s="10" t="str">
        <f aca="false">_xlfn.CONCAT("https://comprasnet.gov.br/livre/pregao/ata2.asp?co_no_uasg=",E971,"&amp;numprp=",D971)</f>
        <v>https://comprasnet.gov.br/livre/pregao/ata2.asp?co_no_uasg=150182&amp;numprp=0332020</v>
      </c>
      <c r="Z971" s="10" t="str">
        <f aca="false">_xlfn.CONCAT("https://comprasnet.gov.br/livre/pregao/anexosDosItens.asp?uasg=",E971,"&amp;numprp=",D971,"&amp;prgcod=863000")</f>
        <v>https://comprasnet.gov.br/livre/pregao/anexosDosItens.asp?uasg=150182&amp;numprp=0332020&amp;prgcod=863000</v>
      </c>
      <c r="AA971" s="10" t="str">
        <f aca="false">_xlfn.CONCAT("http://compras.dados.gov.br/pregoes/doc/pregao/",B971,"/itens.json")</f>
        <v>http://compras.dados.gov.br/pregoes/doc/pregao/1501820000332020/itens.json</v>
      </c>
    </row>
    <row r="972" s="6" customFormat="true" ht="15" hidden="false" customHeight="false" outlineLevel="0" collapsed="false">
      <c r="A972" s="8" t="s">
        <v>2120</v>
      </c>
      <c r="B972" s="8" t="str">
        <f aca="false">_xlfn.CONCAT(E972,"000",D972)</f>
        <v>7310400000022020</v>
      </c>
      <c r="C972" s="8" t="s">
        <v>3263</v>
      </c>
      <c r="D972" s="8" t="str">
        <f aca="false">RIGHT(A972,7)</f>
        <v>0022020</v>
      </c>
      <c r="E972" s="8" t="n">
        <f aca="false">O972</f>
        <v>731040</v>
      </c>
      <c r="F972" s="8" t="str">
        <f aca="false">RIGHT(C972,3)</f>
        <v>016</v>
      </c>
      <c r="G972" s="8" t="s">
        <v>8</v>
      </c>
      <c r="H972" s="8" t="n">
        <v>370157</v>
      </c>
      <c r="I972" s="8" t="s">
        <v>3264</v>
      </c>
      <c r="J972" s="8" t="s">
        <v>3265</v>
      </c>
      <c r="K972" s="8" t="s">
        <v>30</v>
      </c>
      <c r="L972" s="8" t="s">
        <v>509</v>
      </c>
      <c r="M972" s="8" t="s">
        <v>32</v>
      </c>
      <c r="N972" s="8" t="s">
        <v>510</v>
      </c>
      <c r="O972" s="8" t="n">
        <v>731040</v>
      </c>
      <c r="P972" s="8" t="s">
        <v>2125</v>
      </c>
      <c r="Q972" s="8" t="n">
        <v>52000</v>
      </c>
      <c r="R972" s="8" t="s">
        <v>102</v>
      </c>
      <c r="S972" s="8" t="n">
        <v>52131</v>
      </c>
      <c r="T972" s="8" t="s">
        <v>208</v>
      </c>
      <c r="U972" s="8" t="s">
        <v>178</v>
      </c>
      <c r="V972" s="8" t="s">
        <v>38</v>
      </c>
      <c r="W972" s="9" t="n">
        <v>10.22</v>
      </c>
      <c r="Y972" s="10" t="str">
        <f aca="false">_xlfn.CONCAT("https://comprasnet.gov.br/livre/pregao/ata2.asp?co_no_uasg=",E972,"&amp;numprp=",D972)</f>
        <v>https://comprasnet.gov.br/livre/pregao/ata2.asp?co_no_uasg=731040&amp;numprp=0022020</v>
      </c>
      <c r="Z972" s="10" t="str">
        <f aca="false">_xlfn.CONCAT("https://comprasnet.gov.br/livre/pregao/anexosDosItens.asp?uasg=",E972,"&amp;numprp=",D972,"&amp;prgcod=863000")</f>
        <v>https://comprasnet.gov.br/livre/pregao/anexosDosItens.asp?uasg=731040&amp;numprp=0022020&amp;prgcod=863000</v>
      </c>
      <c r="AA972" s="10" t="str">
        <f aca="false">_xlfn.CONCAT("http://compras.dados.gov.br/pregoes/doc/pregao/",B972,"/itens.json")</f>
        <v>http://compras.dados.gov.br/pregoes/doc/pregao/7310400000022020/itens.json</v>
      </c>
    </row>
    <row r="973" s="6" customFormat="true" ht="15" hidden="false" customHeight="false" outlineLevel="0" collapsed="false">
      <c r="A973" s="8" t="s">
        <v>3266</v>
      </c>
      <c r="B973" s="8" t="str">
        <f aca="false">_xlfn.CONCAT(E973,"000",D973)</f>
        <v>7856000000202020</v>
      </c>
      <c r="C973" s="8" t="s">
        <v>3267</v>
      </c>
      <c r="D973" s="8" t="str">
        <f aca="false">RIGHT(A973,7)</f>
        <v>0202020</v>
      </c>
      <c r="E973" s="8" t="n">
        <f aca="false">O973</f>
        <v>785600</v>
      </c>
      <c r="F973" s="8" t="str">
        <f aca="false">RIGHT(C973,3)</f>
        <v>052</v>
      </c>
      <c r="G973" s="8" t="s">
        <v>8</v>
      </c>
      <c r="H973" s="8" t="n">
        <v>402460</v>
      </c>
      <c r="I973" s="8" t="s">
        <v>3212</v>
      </c>
      <c r="J973" s="8" t="s">
        <v>3213</v>
      </c>
      <c r="K973" s="8" t="s">
        <v>62</v>
      </c>
      <c r="L973" s="8" t="s">
        <v>2729</v>
      </c>
      <c r="M973" s="8" t="s">
        <v>32</v>
      </c>
      <c r="N973" s="8" t="s">
        <v>2613</v>
      </c>
      <c r="O973" s="8" t="n">
        <v>785600</v>
      </c>
      <c r="P973" s="8" t="s">
        <v>3268</v>
      </c>
      <c r="Q973" s="8" t="n">
        <v>52000</v>
      </c>
      <c r="R973" s="8" t="s">
        <v>102</v>
      </c>
      <c r="S973" s="8" t="n">
        <v>52131</v>
      </c>
      <c r="T973" s="8" t="s">
        <v>208</v>
      </c>
      <c r="U973" s="8" t="s">
        <v>67</v>
      </c>
      <c r="V973" s="8" t="s">
        <v>38</v>
      </c>
      <c r="W973" s="9" t="n">
        <v>10.26</v>
      </c>
      <c r="Y973" s="10" t="str">
        <f aca="false">_xlfn.CONCAT("https://comprasnet.gov.br/livre/pregao/ata2.asp?co_no_uasg=",E973,"&amp;numprp=",D973)</f>
        <v>https://comprasnet.gov.br/livre/pregao/ata2.asp?co_no_uasg=785600&amp;numprp=0202020</v>
      </c>
      <c r="Z973" s="10" t="str">
        <f aca="false">_xlfn.CONCAT("https://comprasnet.gov.br/livre/pregao/anexosDosItens.asp?uasg=",E973,"&amp;numprp=",D973,"&amp;prgcod=863000")</f>
        <v>https://comprasnet.gov.br/livre/pregao/anexosDosItens.asp?uasg=785600&amp;numprp=0202020&amp;prgcod=863000</v>
      </c>
      <c r="AA973" s="10" t="str">
        <f aca="false">_xlfn.CONCAT("http://compras.dados.gov.br/pregoes/doc/pregao/",B973,"/itens.json")</f>
        <v>http://compras.dados.gov.br/pregoes/doc/pregao/7856000000202020/itens.json</v>
      </c>
    </row>
    <row r="974" s="6" customFormat="true" ht="15" hidden="false" customHeight="false" outlineLevel="0" collapsed="false">
      <c r="A974" s="8" t="s">
        <v>3269</v>
      </c>
      <c r="B974" s="8" t="str">
        <f aca="false">_xlfn.CONCAT(E974,"000",D974)</f>
        <v>1602910000262019</v>
      </c>
      <c r="C974" s="8" t="s">
        <v>3270</v>
      </c>
      <c r="D974" s="8" t="str">
        <f aca="false">RIGHT(A974,7)</f>
        <v>0262019</v>
      </c>
      <c r="E974" s="8" t="n">
        <f aca="false">O974</f>
        <v>160291</v>
      </c>
      <c r="F974" s="8" t="str">
        <f aca="false">RIGHT(C974,3)</f>
        <v>087</v>
      </c>
      <c r="G974" s="8" t="s">
        <v>8</v>
      </c>
      <c r="H974" s="8" t="n">
        <v>310569</v>
      </c>
      <c r="I974" s="8" t="s">
        <v>135</v>
      </c>
      <c r="J974" s="8" t="s">
        <v>136</v>
      </c>
      <c r="K974" s="8" t="s">
        <v>62</v>
      </c>
      <c r="L974" s="8" t="s">
        <v>274</v>
      </c>
      <c r="M974" s="8" t="s">
        <v>32</v>
      </c>
      <c r="N974" s="8" t="s">
        <v>242</v>
      </c>
      <c r="O974" s="8" t="n">
        <v>160291</v>
      </c>
      <c r="P974" s="8" t="s">
        <v>3271</v>
      </c>
      <c r="Q974" s="8" t="n">
        <v>52000</v>
      </c>
      <c r="R974" s="8" t="s">
        <v>102</v>
      </c>
      <c r="S974" s="8" t="n">
        <v>52121</v>
      </c>
      <c r="T974" s="8" t="s">
        <v>140</v>
      </c>
      <c r="U974" s="8" t="s">
        <v>178</v>
      </c>
      <c r="V974" s="8" t="s">
        <v>49</v>
      </c>
      <c r="W974" s="9" t="n">
        <v>10.28</v>
      </c>
      <c r="Y974" s="10" t="str">
        <f aca="false">_xlfn.CONCAT("https://comprasnet.gov.br/livre/pregao/ata2.asp?co_no_uasg=",E974,"&amp;numprp=",D974)</f>
        <v>https://comprasnet.gov.br/livre/pregao/ata2.asp?co_no_uasg=160291&amp;numprp=0262019</v>
      </c>
      <c r="Z974" s="10" t="str">
        <f aca="false">_xlfn.CONCAT("https://comprasnet.gov.br/livre/pregao/anexosDosItens.asp?uasg=",E974,"&amp;numprp=",D974,"&amp;prgcod=863000")</f>
        <v>https://comprasnet.gov.br/livre/pregao/anexosDosItens.asp?uasg=160291&amp;numprp=0262019&amp;prgcod=863000</v>
      </c>
      <c r="AA974" s="10" t="str">
        <f aca="false">_xlfn.CONCAT("http://compras.dados.gov.br/pregoes/doc/pregao/",B974,"/itens.json")</f>
        <v>http://compras.dados.gov.br/pregoes/doc/pregao/1602910000262019/itens.json</v>
      </c>
    </row>
    <row r="975" s="6" customFormat="true" ht="15" hidden="false" customHeight="false" outlineLevel="0" collapsed="false">
      <c r="A975" s="8" t="s">
        <v>3272</v>
      </c>
      <c r="B975" s="8" t="str">
        <f aca="false">_xlfn.CONCAT(E975,"000",D975)</f>
        <v>1603430000092020</v>
      </c>
      <c r="C975" s="8" t="s">
        <v>3273</v>
      </c>
      <c r="D975" s="8" t="str">
        <f aca="false">RIGHT(A975,7)</f>
        <v>0092020</v>
      </c>
      <c r="E975" s="8" t="n">
        <f aca="false">O975</f>
        <v>160343</v>
      </c>
      <c r="F975" s="8" t="str">
        <f aca="false">RIGHT(C975,3)</f>
        <v>084</v>
      </c>
      <c r="G975" s="8" t="s">
        <v>8</v>
      </c>
      <c r="H975" s="8" t="n">
        <v>367292</v>
      </c>
      <c r="I975" s="8" t="s">
        <v>412</v>
      </c>
      <c r="J975" s="8" t="s">
        <v>413</v>
      </c>
      <c r="K975" s="8" t="s">
        <v>62</v>
      </c>
      <c r="L975" s="8" t="s">
        <v>822</v>
      </c>
      <c r="M975" s="8" t="s">
        <v>32</v>
      </c>
      <c r="N975" s="8" t="s">
        <v>3274</v>
      </c>
      <c r="O975" s="8" t="n">
        <v>160343</v>
      </c>
      <c r="P975" s="8" t="s">
        <v>3275</v>
      </c>
      <c r="Q975" s="8" t="n">
        <v>52000</v>
      </c>
      <c r="R975" s="8" t="s">
        <v>102</v>
      </c>
      <c r="S975" s="8" t="n">
        <v>52121</v>
      </c>
      <c r="T975" s="8" t="s">
        <v>140</v>
      </c>
      <c r="U975" s="8" t="s">
        <v>557</v>
      </c>
      <c r="V975" s="8" t="s">
        <v>59</v>
      </c>
      <c r="W975" s="9" t="n">
        <v>10.35</v>
      </c>
      <c r="Y975" s="10" t="str">
        <f aca="false">_xlfn.CONCAT("https://comprasnet.gov.br/livre/pregao/ata2.asp?co_no_uasg=",E975,"&amp;numprp=",D975)</f>
        <v>https://comprasnet.gov.br/livre/pregao/ata2.asp?co_no_uasg=160343&amp;numprp=0092020</v>
      </c>
      <c r="Z975" s="10" t="str">
        <f aca="false">_xlfn.CONCAT("https://comprasnet.gov.br/livre/pregao/anexosDosItens.asp?uasg=",E975,"&amp;numprp=",D975,"&amp;prgcod=863000")</f>
        <v>https://comprasnet.gov.br/livre/pregao/anexosDosItens.asp?uasg=160343&amp;numprp=0092020&amp;prgcod=863000</v>
      </c>
      <c r="AA975" s="10" t="str">
        <f aca="false">_xlfn.CONCAT("http://compras.dados.gov.br/pregoes/doc/pregao/",B975,"/itens.json")</f>
        <v>http://compras.dados.gov.br/pregoes/doc/pregao/1603430000092020/itens.json</v>
      </c>
    </row>
    <row r="976" s="6" customFormat="true" ht="15" hidden="false" customHeight="false" outlineLevel="0" collapsed="false">
      <c r="A976" s="8" t="s">
        <v>3276</v>
      </c>
      <c r="B976" s="8" t="str">
        <f aca="false">_xlfn.CONCAT(E976,"000",D976)</f>
        <v>1530350000232020</v>
      </c>
      <c r="C976" s="8" t="s">
        <v>3277</v>
      </c>
      <c r="D976" s="8" t="str">
        <f aca="false">RIGHT(A976,7)</f>
        <v>0232020</v>
      </c>
      <c r="E976" s="8" t="n">
        <f aca="false">O976</f>
        <v>153035</v>
      </c>
      <c r="F976" s="8" t="str">
        <f aca="false">RIGHT(C976,3)</f>
        <v>035</v>
      </c>
      <c r="G976" s="8" t="s">
        <v>8</v>
      </c>
      <c r="H976" s="8" t="n">
        <v>368294</v>
      </c>
      <c r="I976" s="8" t="s">
        <v>3053</v>
      </c>
      <c r="J976" s="8" t="s">
        <v>3054</v>
      </c>
      <c r="K976" s="8" t="s">
        <v>62</v>
      </c>
      <c r="L976" s="8" t="s">
        <v>3278</v>
      </c>
      <c r="M976" s="8" t="s">
        <v>32</v>
      </c>
      <c r="N976" s="8" t="s">
        <v>3279</v>
      </c>
      <c r="O976" s="8" t="n">
        <v>153035</v>
      </c>
      <c r="P976" s="8" t="s">
        <v>2307</v>
      </c>
      <c r="Q976" s="8" t="n">
        <v>26000</v>
      </c>
      <c r="R976" s="8" t="s">
        <v>46</v>
      </c>
      <c r="S976" s="8" t="n">
        <v>26254</v>
      </c>
      <c r="T976" s="8" t="s">
        <v>2307</v>
      </c>
      <c r="U976" s="8" t="s">
        <v>48</v>
      </c>
      <c r="V976" s="8" t="s">
        <v>38</v>
      </c>
      <c r="W976" s="9" t="n">
        <v>10.4</v>
      </c>
      <c r="Y976" s="10" t="str">
        <f aca="false">_xlfn.CONCAT("https://comprasnet.gov.br/livre/pregao/ata2.asp?co_no_uasg=",E976,"&amp;numprp=",D976)</f>
        <v>https://comprasnet.gov.br/livre/pregao/ata2.asp?co_no_uasg=153035&amp;numprp=0232020</v>
      </c>
      <c r="Z976" s="10" t="str">
        <f aca="false">_xlfn.CONCAT("https://comprasnet.gov.br/livre/pregao/anexosDosItens.asp?uasg=",E976,"&amp;numprp=",D976,"&amp;prgcod=863000")</f>
        <v>https://comprasnet.gov.br/livre/pregao/anexosDosItens.asp?uasg=153035&amp;numprp=0232020&amp;prgcod=863000</v>
      </c>
      <c r="AA976" s="10" t="str">
        <f aca="false">_xlfn.CONCAT("http://compras.dados.gov.br/pregoes/doc/pregao/",B976,"/itens.json")</f>
        <v>http://compras.dados.gov.br/pregoes/doc/pregao/1530350000232020/itens.json</v>
      </c>
    </row>
    <row r="977" s="6" customFormat="true" ht="15" hidden="false" customHeight="false" outlineLevel="0" collapsed="false">
      <c r="A977" s="8" t="s">
        <v>3280</v>
      </c>
      <c r="B977" s="8" t="str">
        <f aca="false">_xlfn.CONCAT(E977,"000",D977)</f>
        <v>1587180000152020</v>
      </c>
      <c r="C977" s="8" t="s">
        <v>3281</v>
      </c>
      <c r="D977" s="8" t="str">
        <f aca="false">RIGHT(A977,7)</f>
        <v>0152020</v>
      </c>
      <c r="E977" s="8" t="n">
        <f aca="false">O977</f>
        <v>158718</v>
      </c>
      <c r="F977" s="8" t="str">
        <f aca="false">RIGHT(C977,3)</f>
        <v>265</v>
      </c>
      <c r="G977" s="8" t="s">
        <v>8</v>
      </c>
      <c r="H977" s="8" t="n">
        <v>150711</v>
      </c>
      <c r="I977" s="8" t="s">
        <v>217</v>
      </c>
      <c r="J977" s="8" t="s">
        <v>3282</v>
      </c>
      <c r="K977" s="8" t="s">
        <v>2085</v>
      </c>
      <c r="L977" s="8" t="s">
        <v>128</v>
      </c>
      <c r="M977" s="8" t="s">
        <v>32</v>
      </c>
      <c r="N977" s="8" t="s">
        <v>3283</v>
      </c>
      <c r="O977" s="8" t="n">
        <v>158718</v>
      </c>
      <c r="P977" s="8" t="s">
        <v>3284</v>
      </c>
      <c r="Q977" s="8" t="n">
        <v>26000</v>
      </c>
      <c r="R977" s="8" t="s">
        <v>46</v>
      </c>
      <c r="S977" s="8" t="n">
        <v>26448</v>
      </c>
      <c r="T977" s="8" t="s">
        <v>3285</v>
      </c>
      <c r="U977" s="8" t="s">
        <v>92</v>
      </c>
      <c r="V977" s="8" t="s">
        <v>83</v>
      </c>
      <c r="W977" s="9" t="n">
        <v>10.4</v>
      </c>
      <c r="Y977" s="10" t="str">
        <f aca="false">_xlfn.CONCAT("https://comprasnet.gov.br/livre/pregao/ata2.asp?co_no_uasg=",E977,"&amp;numprp=",D977)</f>
        <v>https://comprasnet.gov.br/livre/pregao/ata2.asp?co_no_uasg=158718&amp;numprp=0152020</v>
      </c>
      <c r="Z977" s="10" t="str">
        <f aca="false">_xlfn.CONCAT("https://comprasnet.gov.br/livre/pregao/anexosDosItens.asp?uasg=",E977,"&amp;numprp=",D977,"&amp;prgcod=863000")</f>
        <v>https://comprasnet.gov.br/livre/pregao/anexosDosItens.asp?uasg=158718&amp;numprp=0152020&amp;prgcod=863000</v>
      </c>
      <c r="AA977" s="10" t="str">
        <f aca="false">_xlfn.CONCAT("http://compras.dados.gov.br/pregoes/doc/pregao/",B977,"/itens.json")</f>
        <v>http://compras.dados.gov.br/pregoes/doc/pregao/1587180000152020/itens.json</v>
      </c>
    </row>
    <row r="978" s="6" customFormat="true" ht="15" hidden="false" customHeight="false" outlineLevel="0" collapsed="false">
      <c r="A978" s="8" t="s">
        <v>3286</v>
      </c>
      <c r="B978" s="8" t="str">
        <f aca="false">_xlfn.CONCAT(E978,"000",D978)</f>
        <v>1581410000252020</v>
      </c>
      <c r="C978" s="8" t="s">
        <v>3287</v>
      </c>
      <c r="D978" s="8" t="str">
        <f aca="false">RIGHT(A978,7)</f>
        <v>0252020</v>
      </c>
      <c r="E978" s="8" t="n">
        <f aca="false">O978</f>
        <v>158141</v>
      </c>
      <c r="F978" s="8" t="str">
        <f aca="false">RIGHT(C978,3)</f>
        <v>063</v>
      </c>
      <c r="G978" s="8" t="s">
        <v>8</v>
      </c>
      <c r="H978" s="8" t="n">
        <v>458892</v>
      </c>
      <c r="I978" s="8" t="s">
        <v>190</v>
      </c>
      <c r="J978" s="8" t="s">
        <v>191</v>
      </c>
      <c r="K978" s="8" t="s">
        <v>62</v>
      </c>
      <c r="L978" s="8" t="s">
        <v>3136</v>
      </c>
      <c r="M978" s="8" t="s">
        <v>32</v>
      </c>
      <c r="N978" s="8" t="s">
        <v>3137</v>
      </c>
      <c r="O978" s="8" t="n">
        <v>158141</v>
      </c>
      <c r="P978" s="8" t="s">
        <v>3288</v>
      </c>
      <c r="Q978" s="8" t="n">
        <v>26000</v>
      </c>
      <c r="R978" s="8" t="s">
        <v>46</v>
      </c>
      <c r="S978" s="8" t="n">
        <v>26419</v>
      </c>
      <c r="T978" s="8" t="s">
        <v>3289</v>
      </c>
      <c r="U978" s="8" t="s">
        <v>141</v>
      </c>
      <c r="V978" s="8" t="s">
        <v>83</v>
      </c>
      <c r="W978" s="9" t="n">
        <v>10.4</v>
      </c>
      <c r="Y978" s="10" t="str">
        <f aca="false">_xlfn.CONCAT("https://comprasnet.gov.br/livre/pregao/ata2.asp?co_no_uasg=",E978,"&amp;numprp=",D978)</f>
        <v>https://comprasnet.gov.br/livre/pregao/ata2.asp?co_no_uasg=158141&amp;numprp=0252020</v>
      </c>
      <c r="Z978" s="10" t="str">
        <f aca="false">_xlfn.CONCAT("https://comprasnet.gov.br/livre/pregao/anexosDosItens.asp?uasg=",E978,"&amp;numprp=",D978,"&amp;prgcod=863000")</f>
        <v>https://comprasnet.gov.br/livre/pregao/anexosDosItens.asp?uasg=158141&amp;numprp=0252020&amp;prgcod=863000</v>
      </c>
      <c r="AA978" s="10" t="str">
        <f aca="false">_xlfn.CONCAT("http://compras.dados.gov.br/pregoes/doc/pregao/",B978,"/itens.json")</f>
        <v>http://compras.dados.gov.br/pregoes/doc/pregao/1581410000252020/itens.json</v>
      </c>
    </row>
    <row r="979" s="6" customFormat="true" ht="15" hidden="false" customHeight="false" outlineLevel="0" collapsed="false">
      <c r="A979" s="8" t="s">
        <v>3290</v>
      </c>
      <c r="B979" s="8" t="str">
        <f aca="false">_xlfn.CONCAT(E979,"000",D979)</f>
        <v>7827000000132020</v>
      </c>
      <c r="C979" s="8" t="s">
        <v>3291</v>
      </c>
      <c r="D979" s="8" t="str">
        <f aca="false">RIGHT(A979,7)</f>
        <v>0132020</v>
      </c>
      <c r="E979" s="8" t="n">
        <f aca="false">O979</f>
        <v>782700</v>
      </c>
      <c r="F979" s="8" t="str">
        <f aca="false">RIGHT(C979,3)</f>
        <v>064</v>
      </c>
      <c r="G979" s="8" t="s">
        <v>8</v>
      </c>
      <c r="H979" s="8" t="n">
        <v>458892</v>
      </c>
      <c r="I979" s="8" t="s">
        <v>190</v>
      </c>
      <c r="J979" s="8" t="s">
        <v>191</v>
      </c>
      <c r="K979" s="8" t="s">
        <v>62</v>
      </c>
      <c r="L979" s="8" t="s">
        <v>3292</v>
      </c>
      <c r="M979" s="8" t="s">
        <v>32</v>
      </c>
      <c r="N979" s="8" t="s">
        <v>3293</v>
      </c>
      <c r="O979" s="8" t="n">
        <v>782700</v>
      </c>
      <c r="P979" s="8" t="s">
        <v>3294</v>
      </c>
      <c r="Q979" s="8" t="n">
        <v>52000</v>
      </c>
      <c r="R979" s="8" t="s">
        <v>102</v>
      </c>
      <c r="S979" s="8" t="n">
        <v>52131</v>
      </c>
      <c r="T979" s="8" t="s">
        <v>208</v>
      </c>
      <c r="U979" s="8" t="s">
        <v>114</v>
      </c>
      <c r="V979" s="8" t="s">
        <v>147</v>
      </c>
      <c r="W979" s="9" t="n">
        <v>10.48</v>
      </c>
      <c r="Y979" s="10" t="str">
        <f aca="false">_xlfn.CONCAT("https://comprasnet.gov.br/livre/pregao/ata2.asp?co_no_uasg=",E979,"&amp;numprp=",D979)</f>
        <v>https://comprasnet.gov.br/livre/pregao/ata2.asp?co_no_uasg=782700&amp;numprp=0132020</v>
      </c>
      <c r="Z979" s="10" t="str">
        <f aca="false">_xlfn.CONCAT("https://comprasnet.gov.br/livre/pregao/anexosDosItens.asp?uasg=",E979,"&amp;numprp=",D979,"&amp;prgcod=863000")</f>
        <v>https://comprasnet.gov.br/livre/pregao/anexosDosItens.asp?uasg=782700&amp;numprp=0132020&amp;prgcod=863000</v>
      </c>
      <c r="AA979" s="10" t="str">
        <f aca="false">_xlfn.CONCAT("http://compras.dados.gov.br/pregoes/doc/pregao/",B979,"/itens.json")</f>
        <v>http://compras.dados.gov.br/pregoes/doc/pregao/7827000000132020/itens.json</v>
      </c>
    </row>
    <row r="980" s="6" customFormat="true" ht="15" hidden="false" customHeight="false" outlineLevel="0" collapsed="false">
      <c r="A980" s="8" t="s">
        <v>3295</v>
      </c>
      <c r="B980" s="8" t="str">
        <f aca="false">_xlfn.CONCAT(E980,"000",D980)</f>
        <v>1701820000022020</v>
      </c>
      <c r="C980" s="8" t="s">
        <v>3296</v>
      </c>
      <c r="D980" s="8" t="str">
        <f aca="false">RIGHT(A980,7)</f>
        <v>0022020</v>
      </c>
      <c r="E980" s="8" t="n">
        <f aca="false">O980</f>
        <v>170182</v>
      </c>
      <c r="F980" s="8" t="str">
        <f aca="false">RIGHT(C980,3)</f>
        <v>003</v>
      </c>
      <c r="G980" s="8" t="s">
        <v>8</v>
      </c>
      <c r="H980" s="8" t="n">
        <v>109770</v>
      </c>
      <c r="I980" s="8" t="s">
        <v>174</v>
      </c>
      <c r="J980" s="8" t="s">
        <v>3297</v>
      </c>
      <c r="K980" s="8" t="s">
        <v>2085</v>
      </c>
      <c r="L980" s="8" t="s">
        <v>128</v>
      </c>
      <c r="M980" s="8" t="s">
        <v>32</v>
      </c>
      <c r="N980" s="8" t="s">
        <v>228</v>
      </c>
      <c r="O980" s="8" t="n">
        <v>170182</v>
      </c>
      <c r="P980" s="8" t="s">
        <v>3298</v>
      </c>
      <c r="Q980" s="8" t="n">
        <v>25000</v>
      </c>
      <c r="R980" s="8" t="s">
        <v>504</v>
      </c>
      <c r="S980" s="8" t="n">
        <v>25000</v>
      </c>
      <c r="T980" s="8" t="s">
        <v>504</v>
      </c>
      <c r="U980" s="8" t="s">
        <v>141</v>
      </c>
      <c r="V980" s="8" t="s">
        <v>59</v>
      </c>
      <c r="W980" s="9" t="n">
        <v>10.489</v>
      </c>
      <c r="Y980" s="10" t="str">
        <f aca="false">_xlfn.CONCAT("https://comprasnet.gov.br/livre/pregao/ata2.asp?co_no_uasg=",E980,"&amp;numprp=",D980)</f>
        <v>https://comprasnet.gov.br/livre/pregao/ata2.asp?co_no_uasg=170182&amp;numprp=0022020</v>
      </c>
      <c r="Z980" s="10" t="str">
        <f aca="false">_xlfn.CONCAT("https://comprasnet.gov.br/livre/pregao/anexosDosItens.asp?uasg=",E980,"&amp;numprp=",D980,"&amp;prgcod=863000")</f>
        <v>https://comprasnet.gov.br/livre/pregao/anexosDosItens.asp?uasg=170182&amp;numprp=0022020&amp;prgcod=863000</v>
      </c>
      <c r="AA980" s="10" t="str">
        <f aca="false">_xlfn.CONCAT("http://compras.dados.gov.br/pregoes/doc/pregao/",B980,"/itens.json")</f>
        <v>http://compras.dados.gov.br/pregoes/doc/pregao/1701820000022020/itens.json</v>
      </c>
    </row>
    <row r="981" s="6" customFormat="true" ht="15" hidden="false" customHeight="false" outlineLevel="0" collapsed="false">
      <c r="A981" s="8" t="s">
        <v>3299</v>
      </c>
      <c r="B981" s="8" t="str">
        <f aca="false">_xlfn.CONCAT(E981,"000",D981)</f>
        <v>7853440001142020</v>
      </c>
      <c r="C981" s="8" t="s">
        <v>3300</v>
      </c>
      <c r="D981" s="8" t="str">
        <f aca="false">RIGHT(A981,7)</f>
        <v>1142020</v>
      </c>
      <c r="E981" s="8" t="n">
        <f aca="false">O981</f>
        <v>785344</v>
      </c>
      <c r="F981" s="8" t="str">
        <f aca="false">RIGHT(C981,3)</f>
        <v>001</v>
      </c>
      <c r="G981" s="8" t="s">
        <v>71</v>
      </c>
      <c r="H981" s="8" t="n">
        <v>109770</v>
      </c>
      <c r="I981" s="8" t="s">
        <v>174</v>
      </c>
      <c r="J981" s="8" t="s">
        <v>2691</v>
      </c>
      <c r="K981" s="8" t="s">
        <v>30</v>
      </c>
      <c r="L981" s="8" t="s">
        <v>1757</v>
      </c>
      <c r="M981" s="8" t="s">
        <v>32</v>
      </c>
      <c r="N981" s="8" t="s">
        <v>3301</v>
      </c>
      <c r="O981" s="8" t="n">
        <v>785344</v>
      </c>
      <c r="P981" s="8" t="s">
        <v>3302</v>
      </c>
      <c r="Q981" s="8" t="n">
        <v>52000</v>
      </c>
      <c r="R981" s="8" t="s">
        <v>102</v>
      </c>
      <c r="S981" s="8" t="n">
        <v>52131</v>
      </c>
      <c r="T981" s="8" t="s">
        <v>208</v>
      </c>
      <c r="U981" s="8" t="s">
        <v>67</v>
      </c>
      <c r="V981" s="8" t="s">
        <v>83</v>
      </c>
      <c r="W981" s="9" t="n">
        <v>10.49</v>
      </c>
      <c r="Y981" s="10" t="str">
        <f aca="false">_xlfn.CONCAT("https://comprasnet.gov.br/livre/pregao/ata2.asp?co_no_uasg=",E981,"&amp;numprp=",D981)</f>
        <v>https://comprasnet.gov.br/livre/pregao/ata2.asp?co_no_uasg=785344&amp;numprp=1142020</v>
      </c>
      <c r="Z981" s="10" t="str">
        <f aca="false">_xlfn.CONCAT("https://comprasnet.gov.br/livre/pregao/anexosDosItens.asp?uasg=",E981,"&amp;numprp=",D981,"&amp;prgcod=863000")</f>
        <v>https://comprasnet.gov.br/livre/pregao/anexosDosItens.asp?uasg=785344&amp;numprp=1142020&amp;prgcod=863000</v>
      </c>
      <c r="AA981" s="10" t="str">
        <f aca="false">_xlfn.CONCAT("http://compras.dados.gov.br/pregoes/doc/pregao/",B981,"/itens.json")</f>
        <v>http://compras.dados.gov.br/pregoes/doc/pregao/7853440001142020/itens.json</v>
      </c>
    </row>
    <row r="982" s="6" customFormat="true" ht="15" hidden="false" customHeight="false" outlineLevel="0" collapsed="false">
      <c r="A982" s="8" t="s">
        <v>3303</v>
      </c>
      <c r="B982" s="8" t="str">
        <f aca="false">_xlfn.CONCAT(E982,"000",D982)</f>
        <v>1543590000422019</v>
      </c>
      <c r="C982" s="8" t="s">
        <v>3304</v>
      </c>
      <c r="D982" s="8" t="str">
        <f aca="false">RIGHT(A982,7)</f>
        <v>0422019</v>
      </c>
      <c r="E982" s="8" t="n">
        <f aca="false">O982</f>
        <v>154359</v>
      </c>
      <c r="F982" s="8" t="str">
        <f aca="false">RIGHT(C982,3)</f>
        <v>063</v>
      </c>
      <c r="G982" s="8" t="s">
        <v>8</v>
      </c>
      <c r="H982" s="8" t="n">
        <v>367292</v>
      </c>
      <c r="I982" s="8" t="s">
        <v>412</v>
      </c>
      <c r="J982" s="8" t="s">
        <v>413</v>
      </c>
      <c r="K982" s="8" t="s">
        <v>62</v>
      </c>
      <c r="L982" s="8" t="s">
        <v>692</v>
      </c>
      <c r="M982" s="8" t="s">
        <v>32</v>
      </c>
      <c r="N982" s="8" t="s">
        <v>3305</v>
      </c>
      <c r="O982" s="8" t="n">
        <v>154359</v>
      </c>
      <c r="P982" s="8" t="s">
        <v>261</v>
      </c>
      <c r="Q982" s="8" t="n">
        <v>26000</v>
      </c>
      <c r="R982" s="8" t="s">
        <v>46</v>
      </c>
      <c r="S982" s="8" t="n">
        <v>26266</v>
      </c>
      <c r="T982" s="8" t="s">
        <v>262</v>
      </c>
      <c r="U982" s="8" t="s">
        <v>141</v>
      </c>
      <c r="V982" s="8" t="s">
        <v>105</v>
      </c>
      <c r="W982" s="9" t="n">
        <v>10.5</v>
      </c>
      <c r="Y982" s="10" t="str">
        <f aca="false">_xlfn.CONCAT("https://comprasnet.gov.br/livre/pregao/ata2.asp?co_no_uasg=",E982,"&amp;numprp=",D982)</f>
        <v>https://comprasnet.gov.br/livre/pregao/ata2.asp?co_no_uasg=154359&amp;numprp=0422019</v>
      </c>
      <c r="Z982" s="10" t="str">
        <f aca="false">_xlfn.CONCAT("https://comprasnet.gov.br/livre/pregao/anexosDosItens.asp?uasg=",E982,"&amp;numprp=",D982,"&amp;prgcod=863000")</f>
        <v>https://comprasnet.gov.br/livre/pregao/anexosDosItens.asp?uasg=154359&amp;numprp=0422019&amp;prgcod=863000</v>
      </c>
      <c r="AA982" s="10" t="str">
        <f aca="false">_xlfn.CONCAT("http://compras.dados.gov.br/pregoes/doc/pregao/",B982,"/itens.json")</f>
        <v>http://compras.dados.gov.br/pregoes/doc/pregao/1543590000422019/itens.json</v>
      </c>
    </row>
    <row r="983" s="6" customFormat="true" ht="15" hidden="false" customHeight="false" outlineLevel="0" collapsed="false">
      <c r="A983" s="8" t="s">
        <v>3306</v>
      </c>
      <c r="B983" s="8" t="str">
        <f aca="false">_xlfn.CONCAT(E983,"000",D983)</f>
        <v>1605230000052020</v>
      </c>
      <c r="C983" s="8" t="s">
        <v>3307</v>
      </c>
      <c r="D983" s="8" t="str">
        <f aca="false">RIGHT(A983,7)</f>
        <v>0052020</v>
      </c>
      <c r="E983" s="8" t="n">
        <f aca="false">O983</f>
        <v>160523</v>
      </c>
      <c r="F983" s="8" t="str">
        <f aca="false">RIGHT(C983,3)</f>
        <v>243</v>
      </c>
      <c r="G983" s="8" t="s">
        <v>8</v>
      </c>
      <c r="H983" s="8" t="n">
        <v>404381</v>
      </c>
      <c r="I983" s="8" t="s">
        <v>546</v>
      </c>
      <c r="J983" s="8" t="s">
        <v>547</v>
      </c>
      <c r="K983" s="8" t="s">
        <v>62</v>
      </c>
      <c r="L983" s="8" t="s">
        <v>161</v>
      </c>
      <c r="M983" s="8" t="s">
        <v>32</v>
      </c>
      <c r="N983" s="8" t="s">
        <v>162</v>
      </c>
      <c r="O983" s="8" t="n">
        <v>160523</v>
      </c>
      <c r="P983" s="8" t="s">
        <v>1824</v>
      </c>
      <c r="Q983" s="8" t="n">
        <v>52000</v>
      </c>
      <c r="R983" s="8" t="s">
        <v>102</v>
      </c>
      <c r="S983" s="8" t="n">
        <v>52121</v>
      </c>
      <c r="T983" s="8" t="s">
        <v>140</v>
      </c>
      <c r="U983" s="8" t="s">
        <v>48</v>
      </c>
      <c r="V983" s="8" t="s">
        <v>83</v>
      </c>
      <c r="W983" s="9" t="n">
        <v>10.62</v>
      </c>
      <c r="Y983" s="10" t="str">
        <f aca="false">_xlfn.CONCAT("https://comprasnet.gov.br/livre/pregao/ata2.asp?co_no_uasg=",E983,"&amp;numprp=",D983)</f>
        <v>https://comprasnet.gov.br/livre/pregao/ata2.asp?co_no_uasg=160523&amp;numprp=0052020</v>
      </c>
      <c r="Z983" s="10" t="str">
        <f aca="false">_xlfn.CONCAT("https://comprasnet.gov.br/livre/pregao/anexosDosItens.asp?uasg=",E983,"&amp;numprp=",D983,"&amp;prgcod=863000")</f>
        <v>https://comprasnet.gov.br/livre/pregao/anexosDosItens.asp?uasg=160523&amp;numprp=0052020&amp;prgcod=863000</v>
      </c>
      <c r="AA983" s="10" t="str">
        <f aca="false">_xlfn.CONCAT("http://compras.dados.gov.br/pregoes/doc/pregao/",B983,"/itens.json")</f>
        <v>http://compras.dados.gov.br/pregoes/doc/pregao/1605230000052020/itens.json</v>
      </c>
    </row>
    <row r="984" s="6" customFormat="true" ht="15" hidden="false" customHeight="false" outlineLevel="0" collapsed="false">
      <c r="A984" s="8" t="s">
        <v>3308</v>
      </c>
      <c r="B984" s="8" t="str">
        <f aca="false">_xlfn.CONCAT(E984,"000",D984)</f>
        <v>700080000502020</v>
      </c>
      <c r="C984" s="8" t="s">
        <v>3309</v>
      </c>
      <c r="D984" s="8" t="str">
        <f aca="false">RIGHT(A984,7)</f>
        <v>0502020</v>
      </c>
      <c r="E984" s="8" t="n">
        <f aca="false">O984</f>
        <v>70008</v>
      </c>
      <c r="F984" s="8" t="str">
        <f aca="false">RIGHT(C984,3)</f>
        <v>001</v>
      </c>
      <c r="G984" s="8" t="s">
        <v>8</v>
      </c>
      <c r="H984" s="8" t="n">
        <v>214614</v>
      </c>
      <c r="I984" s="8" t="s">
        <v>3079</v>
      </c>
      <c r="J984" s="8" t="s">
        <v>3080</v>
      </c>
      <c r="K984" s="8" t="s">
        <v>62</v>
      </c>
      <c r="L984" s="8" t="s">
        <v>161</v>
      </c>
      <c r="M984" s="8" t="s">
        <v>32</v>
      </c>
      <c r="N984" s="8" t="s">
        <v>162</v>
      </c>
      <c r="O984" s="8" t="n">
        <v>70008</v>
      </c>
      <c r="P984" s="8" t="s">
        <v>2177</v>
      </c>
      <c r="Q984" s="8" t="n">
        <v>14000</v>
      </c>
      <c r="R984" s="8" t="s">
        <v>388</v>
      </c>
      <c r="S984" s="8" t="n">
        <v>14000</v>
      </c>
      <c r="T984" s="8" t="s">
        <v>388</v>
      </c>
      <c r="U984" s="8" t="s">
        <v>557</v>
      </c>
      <c r="V984" s="8" t="s">
        <v>83</v>
      </c>
      <c r="W984" s="9" t="n">
        <v>10.7</v>
      </c>
      <c r="Y984" s="10" t="str">
        <f aca="false">_xlfn.CONCAT("https://comprasnet.gov.br/livre/pregao/ata2.asp?co_no_uasg=",E984,"&amp;numprp=",D984)</f>
        <v>https://comprasnet.gov.br/livre/pregao/ata2.asp?co_no_uasg=70008&amp;numprp=0502020</v>
      </c>
      <c r="Z984" s="10" t="str">
        <f aca="false">_xlfn.CONCAT("https://comprasnet.gov.br/livre/pregao/anexosDosItens.asp?uasg=",E984,"&amp;numprp=",D984,"&amp;prgcod=863000")</f>
        <v>https://comprasnet.gov.br/livre/pregao/anexosDosItens.asp?uasg=70008&amp;numprp=0502020&amp;prgcod=863000</v>
      </c>
      <c r="AA984" s="10" t="str">
        <f aca="false">_xlfn.CONCAT("http://compras.dados.gov.br/pregoes/doc/pregao/",B984,"/itens.json")</f>
        <v>http://compras.dados.gov.br/pregoes/doc/pregao/700080000502020/itens.json</v>
      </c>
    </row>
    <row r="985" s="6" customFormat="true" ht="15" hidden="false" customHeight="false" outlineLevel="0" collapsed="false">
      <c r="A985" s="8" t="s">
        <v>3310</v>
      </c>
      <c r="B985" s="8" t="str">
        <f aca="false">_xlfn.CONCAT(E985,"000",D985)</f>
        <v>1206370000312020</v>
      </c>
      <c r="C985" s="8" t="s">
        <v>3311</v>
      </c>
      <c r="D985" s="8" t="str">
        <f aca="false">RIGHT(A985,7)</f>
        <v>0312020</v>
      </c>
      <c r="E985" s="8" t="n">
        <f aca="false">O985</f>
        <v>120637</v>
      </c>
      <c r="F985" s="8" t="str">
        <f aca="false">RIGHT(C985,3)</f>
        <v>070</v>
      </c>
      <c r="G985" s="8" t="s">
        <v>8</v>
      </c>
      <c r="H985" s="8" t="n">
        <v>301007</v>
      </c>
      <c r="I985" s="8" t="s">
        <v>2833</v>
      </c>
      <c r="J985" s="8" t="s">
        <v>2834</v>
      </c>
      <c r="K985" s="8" t="s">
        <v>62</v>
      </c>
      <c r="L985" s="8" t="s">
        <v>1678</v>
      </c>
      <c r="M985" s="8" t="s">
        <v>32</v>
      </c>
      <c r="N985" s="8" t="s">
        <v>1679</v>
      </c>
      <c r="O985" s="8" t="n">
        <v>120637</v>
      </c>
      <c r="P985" s="8" t="s">
        <v>3312</v>
      </c>
      <c r="Q985" s="8" t="n">
        <v>52000</v>
      </c>
      <c r="R985" s="8" t="s">
        <v>102</v>
      </c>
      <c r="S985" s="8" t="n">
        <v>52111</v>
      </c>
      <c r="T985" s="8" t="s">
        <v>103</v>
      </c>
      <c r="U985" s="8" t="s">
        <v>389</v>
      </c>
      <c r="V985" s="8" t="s">
        <v>38</v>
      </c>
      <c r="W985" s="9" t="n">
        <v>10.71</v>
      </c>
      <c r="Y985" s="10" t="str">
        <f aca="false">_xlfn.CONCAT("https://comprasnet.gov.br/livre/pregao/ata2.asp?co_no_uasg=",E985,"&amp;numprp=",D985)</f>
        <v>https://comprasnet.gov.br/livre/pregao/ata2.asp?co_no_uasg=120637&amp;numprp=0312020</v>
      </c>
      <c r="Z985" s="10" t="str">
        <f aca="false">_xlfn.CONCAT("https://comprasnet.gov.br/livre/pregao/anexosDosItens.asp?uasg=",E985,"&amp;numprp=",D985,"&amp;prgcod=863000")</f>
        <v>https://comprasnet.gov.br/livre/pregao/anexosDosItens.asp?uasg=120637&amp;numprp=0312020&amp;prgcod=863000</v>
      </c>
      <c r="AA985" s="10" t="str">
        <f aca="false">_xlfn.CONCAT("http://compras.dados.gov.br/pregoes/doc/pregao/",B985,"/itens.json")</f>
        <v>http://compras.dados.gov.br/pregoes/doc/pregao/1206370000312020/itens.json</v>
      </c>
    </row>
    <row r="986" s="6" customFormat="true" ht="15" hidden="false" customHeight="false" outlineLevel="0" collapsed="false">
      <c r="A986" s="8" t="s">
        <v>839</v>
      </c>
      <c r="B986" s="8" t="str">
        <f aca="false">_xlfn.CONCAT(E986,"000",D986)</f>
        <v>9742000001592020</v>
      </c>
      <c r="C986" s="8" t="s">
        <v>3313</v>
      </c>
      <c r="D986" s="8" t="str">
        <f aca="false">RIGHT(A986,7)</f>
        <v>1592020</v>
      </c>
      <c r="E986" s="8" t="n">
        <f aca="false">O986</f>
        <v>974200</v>
      </c>
      <c r="F986" s="8" t="str">
        <f aca="false">RIGHT(C986,3)</f>
        <v>012</v>
      </c>
      <c r="G986" s="8" t="s">
        <v>8</v>
      </c>
      <c r="H986" s="8" t="n">
        <v>461542</v>
      </c>
      <c r="I986" s="8" t="s">
        <v>203</v>
      </c>
      <c r="J986" s="8" t="s">
        <v>204</v>
      </c>
      <c r="K986" s="8" t="s">
        <v>1189</v>
      </c>
      <c r="L986" s="8" t="s">
        <v>841</v>
      </c>
      <c r="M986" s="8" t="s">
        <v>32</v>
      </c>
      <c r="N986" s="8" t="s">
        <v>1410</v>
      </c>
      <c r="O986" s="8" t="n">
        <v>974200</v>
      </c>
      <c r="P986" s="8" t="s">
        <v>842</v>
      </c>
      <c r="Q986" s="8" t="n">
        <v>99900</v>
      </c>
      <c r="R986" s="8" t="s">
        <v>35</v>
      </c>
      <c r="S986" s="8" t="n">
        <v>97400</v>
      </c>
      <c r="T986" s="8" t="s">
        <v>57</v>
      </c>
      <c r="U986" s="8" t="s">
        <v>58</v>
      </c>
      <c r="V986" s="8" t="s">
        <v>49</v>
      </c>
      <c r="W986" s="9" t="n">
        <v>10.74</v>
      </c>
      <c r="Y986" s="10" t="str">
        <f aca="false">_xlfn.CONCAT("https://comprasnet.gov.br/livre/pregao/ata2.asp?co_no_uasg=",E986,"&amp;numprp=",D986)</f>
        <v>https://comprasnet.gov.br/livre/pregao/ata2.asp?co_no_uasg=974200&amp;numprp=1592020</v>
      </c>
      <c r="Z986" s="10" t="str">
        <f aca="false">_xlfn.CONCAT("https://comprasnet.gov.br/livre/pregao/anexosDosItens.asp?uasg=",E986,"&amp;numprp=",D986,"&amp;prgcod=863000")</f>
        <v>https://comprasnet.gov.br/livre/pregao/anexosDosItens.asp?uasg=974200&amp;numprp=1592020&amp;prgcod=863000</v>
      </c>
      <c r="AA986" s="10" t="str">
        <f aca="false">_xlfn.CONCAT("http://compras.dados.gov.br/pregoes/doc/pregao/",B986,"/itens.json")</f>
        <v>http://compras.dados.gov.br/pregoes/doc/pregao/9742000001592020/itens.json</v>
      </c>
    </row>
    <row r="987" s="6" customFormat="true" ht="15" hidden="false" customHeight="false" outlineLevel="0" collapsed="false">
      <c r="A987" s="8" t="s">
        <v>839</v>
      </c>
      <c r="B987" s="8" t="str">
        <f aca="false">_xlfn.CONCAT(E987,"000",D987)</f>
        <v>9742000001592020</v>
      </c>
      <c r="C987" s="8" t="s">
        <v>3314</v>
      </c>
      <c r="D987" s="8" t="str">
        <f aca="false">RIGHT(A987,7)</f>
        <v>1592020</v>
      </c>
      <c r="E987" s="8" t="n">
        <f aca="false">O987</f>
        <v>974200</v>
      </c>
      <c r="F987" s="8" t="str">
        <f aca="false">RIGHT(C987,3)</f>
        <v>011</v>
      </c>
      <c r="G987" s="8" t="s">
        <v>8</v>
      </c>
      <c r="H987" s="8" t="n">
        <v>461542</v>
      </c>
      <c r="I987" s="8" t="s">
        <v>203</v>
      </c>
      <c r="J987" s="8" t="s">
        <v>204</v>
      </c>
      <c r="K987" s="8" t="s">
        <v>1189</v>
      </c>
      <c r="L987" s="8" t="s">
        <v>841</v>
      </c>
      <c r="M987" s="8" t="s">
        <v>32</v>
      </c>
      <c r="N987" s="8" t="s">
        <v>1410</v>
      </c>
      <c r="O987" s="8" t="n">
        <v>974200</v>
      </c>
      <c r="P987" s="8" t="s">
        <v>842</v>
      </c>
      <c r="Q987" s="8" t="n">
        <v>99900</v>
      </c>
      <c r="R987" s="8" t="s">
        <v>35</v>
      </c>
      <c r="S987" s="8" t="n">
        <v>97400</v>
      </c>
      <c r="T987" s="8" t="s">
        <v>57</v>
      </c>
      <c r="U987" s="8" t="s">
        <v>58</v>
      </c>
      <c r="V987" s="8" t="s">
        <v>49</v>
      </c>
      <c r="W987" s="9" t="n">
        <v>10.7444</v>
      </c>
      <c r="Y987" s="10" t="str">
        <f aca="false">_xlfn.CONCAT("https://comprasnet.gov.br/livre/pregao/ata2.asp?co_no_uasg=",E987,"&amp;numprp=",D987)</f>
        <v>https://comprasnet.gov.br/livre/pregao/ata2.asp?co_no_uasg=974200&amp;numprp=1592020</v>
      </c>
      <c r="Z987" s="10" t="str">
        <f aca="false">_xlfn.CONCAT("https://comprasnet.gov.br/livre/pregao/anexosDosItens.asp?uasg=",E987,"&amp;numprp=",D987,"&amp;prgcod=863000")</f>
        <v>https://comprasnet.gov.br/livre/pregao/anexosDosItens.asp?uasg=974200&amp;numprp=1592020&amp;prgcod=863000</v>
      </c>
      <c r="AA987" s="10" t="str">
        <f aca="false">_xlfn.CONCAT("http://compras.dados.gov.br/pregoes/doc/pregao/",B987,"/itens.json")</f>
        <v>http://compras.dados.gov.br/pregoes/doc/pregao/9742000001592020/itens.json</v>
      </c>
    </row>
    <row r="988" s="6" customFormat="true" ht="15" hidden="false" customHeight="false" outlineLevel="0" collapsed="false">
      <c r="A988" s="8" t="s">
        <v>3315</v>
      </c>
      <c r="B988" s="8" t="str">
        <f aca="false">_xlfn.CONCAT(E988,"000",D988)</f>
        <v>1583130000062020</v>
      </c>
      <c r="C988" s="8" t="s">
        <v>3316</v>
      </c>
      <c r="D988" s="8" t="str">
        <f aca="false">RIGHT(A988,7)</f>
        <v>0062020</v>
      </c>
      <c r="E988" s="8" t="n">
        <f aca="false">O988</f>
        <v>158313</v>
      </c>
      <c r="F988" s="8" t="str">
        <f aca="false">RIGHT(C988,3)</f>
        <v>036</v>
      </c>
      <c r="G988" s="8" t="s">
        <v>8</v>
      </c>
      <c r="H988" s="8" t="n">
        <v>440663</v>
      </c>
      <c r="I988" s="8" t="s">
        <v>144</v>
      </c>
      <c r="J988" s="8" t="s">
        <v>145</v>
      </c>
      <c r="K988" s="8" t="s">
        <v>62</v>
      </c>
      <c r="L988" s="8" t="s">
        <v>88</v>
      </c>
      <c r="M988" s="8" t="s">
        <v>32</v>
      </c>
      <c r="N988" s="8" t="s">
        <v>3317</v>
      </c>
      <c r="O988" s="8" t="n">
        <v>158313</v>
      </c>
      <c r="P988" s="8" t="s">
        <v>3318</v>
      </c>
      <c r="Q988" s="8" t="n">
        <v>26000</v>
      </c>
      <c r="R988" s="8" t="s">
        <v>46</v>
      </c>
      <c r="S988" s="8" t="n">
        <v>26405</v>
      </c>
      <c r="T988" s="8" t="s">
        <v>74</v>
      </c>
      <c r="U988" s="8" t="s">
        <v>37</v>
      </c>
      <c r="V988" s="8" t="s">
        <v>105</v>
      </c>
      <c r="W988" s="9" t="n">
        <v>10.78</v>
      </c>
      <c r="Y988" s="10" t="str">
        <f aca="false">_xlfn.CONCAT("https://comprasnet.gov.br/livre/pregao/ata2.asp?co_no_uasg=",E988,"&amp;numprp=",D988)</f>
        <v>https://comprasnet.gov.br/livre/pregao/ata2.asp?co_no_uasg=158313&amp;numprp=0062020</v>
      </c>
      <c r="Z988" s="10" t="str">
        <f aca="false">_xlfn.CONCAT("https://comprasnet.gov.br/livre/pregao/anexosDosItens.asp?uasg=",E988,"&amp;numprp=",D988,"&amp;prgcod=863000")</f>
        <v>https://comprasnet.gov.br/livre/pregao/anexosDosItens.asp?uasg=158313&amp;numprp=0062020&amp;prgcod=863000</v>
      </c>
      <c r="AA988" s="10" t="str">
        <f aca="false">_xlfn.CONCAT("http://compras.dados.gov.br/pregoes/doc/pregao/",B988,"/itens.json")</f>
        <v>http://compras.dados.gov.br/pregoes/doc/pregao/1583130000062020/itens.json</v>
      </c>
    </row>
    <row r="989" s="6" customFormat="true" ht="15" hidden="false" customHeight="false" outlineLevel="0" collapsed="false">
      <c r="A989" s="8" t="s">
        <v>3319</v>
      </c>
      <c r="B989" s="8" t="str">
        <f aca="false">_xlfn.CONCAT(E989,"000",D989)</f>
        <v>7670000000472020</v>
      </c>
      <c r="C989" s="8" t="s">
        <v>3320</v>
      </c>
      <c r="D989" s="8" t="str">
        <f aca="false">RIGHT(A989,7)</f>
        <v>0472020</v>
      </c>
      <c r="E989" s="8" t="n">
        <f aca="false">O989</f>
        <v>767000</v>
      </c>
      <c r="F989" s="8" t="str">
        <f aca="false">RIGHT(C989,3)</f>
        <v>008</v>
      </c>
      <c r="G989" s="8" t="s">
        <v>71</v>
      </c>
      <c r="H989" s="8" t="n">
        <v>109770</v>
      </c>
      <c r="I989" s="8" t="s">
        <v>174</v>
      </c>
      <c r="J989" s="8" t="s">
        <v>3321</v>
      </c>
      <c r="K989" s="8" t="s">
        <v>30</v>
      </c>
      <c r="L989" s="8" t="s">
        <v>3322</v>
      </c>
      <c r="M989" s="8" t="s">
        <v>32</v>
      </c>
      <c r="N989" s="8" t="s">
        <v>3323</v>
      </c>
      <c r="O989" s="8" t="n">
        <v>767000</v>
      </c>
      <c r="P989" s="8" t="s">
        <v>3324</v>
      </c>
      <c r="Q989" s="8" t="n">
        <v>52000</v>
      </c>
      <c r="R989" s="8" t="s">
        <v>102</v>
      </c>
      <c r="S989" s="8" t="n">
        <v>52131</v>
      </c>
      <c r="T989" s="8" t="s">
        <v>208</v>
      </c>
      <c r="U989" s="8" t="s">
        <v>178</v>
      </c>
      <c r="V989" s="8" t="s">
        <v>49</v>
      </c>
      <c r="W989" s="9" t="n">
        <v>10.8</v>
      </c>
      <c r="Y989" s="10" t="str">
        <f aca="false">_xlfn.CONCAT("https://comprasnet.gov.br/livre/pregao/ata2.asp?co_no_uasg=",E989,"&amp;numprp=",D989)</f>
        <v>https://comprasnet.gov.br/livre/pregao/ata2.asp?co_no_uasg=767000&amp;numprp=0472020</v>
      </c>
      <c r="Z989" s="10" t="str">
        <f aca="false">_xlfn.CONCAT("https://comprasnet.gov.br/livre/pregao/anexosDosItens.asp?uasg=",E989,"&amp;numprp=",D989,"&amp;prgcod=863000")</f>
        <v>https://comprasnet.gov.br/livre/pregao/anexosDosItens.asp?uasg=767000&amp;numprp=0472020&amp;prgcod=863000</v>
      </c>
      <c r="AA989" s="10" t="str">
        <f aca="false">_xlfn.CONCAT("http://compras.dados.gov.br/pregoes/doc/pregao/",B989,"/itens.json")</f>
        <v>http://compras.dados.gov.br/pregoes/doc/pregao/7670000000472020/itens.json</v>
      </c>
    </row>
    <row r="990" s="6" customFormat="true" ht="15" hidden="false" customHeight="false" outlineLevel="0" collapsed="false">
      <c r="A990" s="8" t="s">
        <v>3325</v>
      </c>
      <c r="B990" s="8" t="str">
        <f aca="false">_xlfn.CONCAT(E990,"000",D990)</f>
        <v>1550180000362020</v>
      </c>
      <c r="C990" s="8" t="s">
        <v>3326</v>
      </c>
      <c r="D990" s="8" t="str">
        <f aca="false">RIGHT(A990,7)</f>
        <v>0362020</v>
      </c>
      <c r="E990" s="8" t="n">
        <f aca="false">O990</f>
        <v>155018</v>
      </c>
      <c r="F990" s="8" t="str">
        <f aca="false">RIGHT(C990,3)</f>
        <v>066</v>
      </c>
      <c r="G990" s="8" t="s">
        <v>8</v>
      </c>
      <c r="H990" s="8" t="n">
        <v>320976</v>
      </c>
      <c r="I990" s="8" t="s">
        <v>322</v>
      </c>
      <c r="J990" s="8" t="s">
        <v>323</v>
      </c>
      <c r="K990" s="8" t="s">
        <v>30</v>
      </c>
      <c r="L990" s="8" t="s">
        <v>274</v>
      </c>
      <c r="M990" s="8" t="s">
        <v>32</v>
      </c>
      <c r="N990" s="8" t="s">
        <v>3327</v>
      </c>
      <c r="O990" s="8" t="n">
        <v>155018</v>
      </c>
      <c r="P990" s="8" t="s">
        <v>3328</v>
      </c>
      <c r="Q990" s="8" t="n">
        <v>26000</v>
      </c>
      <c r="R990" s="8" t="s">
        <v>46</v>
      </c>
      <c r="S990" s="8" t="n">
        <v>26443</v>
      </c>
      <c r="T990" s="8" t="s">
        <v>185</v>
      </c>
      <c r="U990" s="8" t="s">
        <v>466</v>
      </c>
      <c r="V990" s="8" t="s">
        <v>38</v>
      </c>
      <c r="W990" s="9" t="n">
        <v>10.84</v>
      </c>
      <c r="Y990" s="10" t="str">
        <f aca="false">_xlfn.CONCAT("https://comprasnet.gov.br/livre/pregao/ata2.asp?co_no_uasg=",E990,"&amp;numprp=",D990)</f>
        <v>https://comprasnet.gov.br/livre/pregao/ata2.asp?co_no_uasg=155018&amp;numprp=0362020</v>
      </c>
      <c r="Z990" s="10" t="str">
        <f aca="false">_xlfn.CONCAT("https://comprasnet.gov.br/livre/pregao/anexosDosItens.asp?uasg=",E990,"&amp;numprp=",D990,"&amp;prgcod=863000")</f>
        <v>https://comprasnet.gov.br/livre/pregao/anexosDosItens.asp?uasg=155018&amp;numprp=0362020&amp;prgcod=863000</v>
      </c>
      <c r="AA990" s="10" t="str">
        <f aca="false">_xlfn.CONCAT("http://compras.dados.gov.br/pregoes/doc/pregao/",B990,"/itens.json")</f>
        <v>http://compras.dados.gov.br/pregoes/doc/pregao/1550180000362020/itens.json</v>
      </c>
    </row>
    <row r="991" s="6" customFormat="true" ht="15" hidden="false" customHeight="false" outlineLevel="0" collapsed="false">
      <c r="A991" s="8" t="s">
        <v>2884</v>
      </c>
      <c r="B991" s="8" t="str">
        <f aca="false">_xlfn.CONCAT(E991,"000",D991)</f>
        <v>1601290000282020</v>
      </c>
      <c r="C991" s="8" t="s">
        <v>3329</v>
      </c>
      <c r="D991" s="8" t="str">
        <f aca="false">RIGHT(A991,7)</f>
        <v>0282020</v>
      </c>
      <c r="E991" s="8" t="n">
        <f aca="false">O991</f>
        <v>160129</v>
      </c>
      <c r="F991" s="8" t="str">
        <f aca="false">RIGHT(C991,3)</f>
        <v>106</v>
      </c>
      <c r="G991" s="8" t="s">
        <v>8</v>
      </c>
      <c r="H991" s="8" t="n">
        <v>318111</v>
      </c>
      <c r="I991" s="8" t="s">
        <v>2995</v>
      </c>
      <c r="J991" s="8" t="s">
        <v>2996</v>
      </c>
      <c r="K991" s="8" t="s">
        <v>62</v>
      </c>
      <c r="L991" s="8" t="s">
        <v>2463</v>
      </c>
      <c r="M991" s="8" t="s">
        <v>32</v>
      </c>
      <c r="N991" s="8" t="s">
        <v>220</v>
      </c>
      <c r="O991" s="8" t="n">
        <v>160129</v>
      </c>
      <c r="P991" s="8" t="s">
        <v>2886</v>
      </c>
      <c r="Q991" s="8" t="n">
        <v>52000</v>
      </c>
      <c r="R991" s="8" t="s">
        <v>102</v>
      </c>
      <c r="S991" s="8" t="n">
        <v>52121</v>
      </c>
      <c r="T991" s="8" t="s">
        <v>140</v>
      </c>
      <c r="U991" s="8" t="s">
        <v>48</v>
      </c>
      <c r="V991" s="8" t="s">
        <v>49</v>
      </c>
      <c r="W991" s="9" t="n">
        <v>10.88</v>
      </c>
      <c r="Y991" s="10" t="str">
        <f aca="false">_xlfn.CONCAT("https://comprasnet.gov.br/livre/pregao/ata2.asp?co_no_uasg=",E991,"&amp;numprp=",D991)</f>
        <v>https://comprasnet.gov.br/livre/pregao/ata2.asp?co_no_uasg=160129&amp;numprp=0282020</v>
      </c>
      <c r="Z991" s="10" t="str">
        <f aca="false">_xlfn.CONCAT("https://comprasnet.gov.br/livre/pregao/anexosDosItens.asp?uasg=",E991,"&amp;numprp=",D991,"&amp;prgcod=863000")</f>
        <v>https://comprasnet.gov.br/livre/pregao/anexosDosItens.asp?uasg=160129&amp;numprp=0282020&amp;prgcod=863000</v>
      </c>
      <c r="AA991" s="10" t="str">
        <f aca="false">_xlfn.CONCAT("http://compras.dados.gov.br/pregoes/doc/pregao/",B991,"/itens.json")</f>
        <v>http://compras.dados.gov.br/pregoes/doc/pregao/1601290000282020/itens.json</v>
      </c>
    </row>
    <row r="992" s="6" customFormat="true" ht="15" hidden="false" customHeight="false" outlineLevel="0" collapsed="false">
      <c r="A992" s="8" t="s">
        <v>834</v>
      </c>
      <c r="B992" s="8" t="str">
        <f aca="false">_xlfn.CONCAT(E992,"000",D992)</f>
        <v>9804250000382020</v>
      </c>
      <c r="C992" s="8" t="s">
        <v>3330</v>
      </c>
      <c r="D992" s="8" t="str">
        <f aca="false">RIGHT(A992,7)</f>
        <v>0382020</v>
      </c>
      <c r="E992" s="8" t="n">
        <f aca="false">O992</f>
        <v>980425</v>
      </c>
      <c r="F992" s="8" t="str">
        <f aca="false">RIGHT(C992,3)</f>
        <v>176</v>
      </c>
      <c r="G992" s="8" t="s">
        <v>8</v>
      </c>
      <c r="H992" s="8" t="n">
        <v>399144</v>
      </c>
      <c r="I992" s="8" t="s">
        <v>86</v>
      </c>
      <c r="J992" s="8" t="s">
        <v>87</v>
      </c>
      <c r="K992" s="8" t="s">
        <v>30</v>
      </c>
      <c r="L992" s="8" t="s">
        <v>836</v>
      </c>
      <c r="M992" s="8" t="s">
        <v>32</v>
      </c>
      <c r="N992" s="8" t="s">
        <v>837</v>
      </c>
      <c r="O992" s="8" t="n">
        <v>980425</v>
      </c>
      <c r="P992" s="8" t="s">
        <v>90</v>
      </c>
      <c r="Q992" s="8" t="n">
        <v>99900</v>
      </c>
      <c r="R992" s="8" t="s">
        <v>35</v>
      </c>
      <c r="S992" s="8" t="n">
        <v>93420</v>
      </c>
      <c r="T992" s="8" t="s">
        <v>91</v>
      </c>
      <c r="U992" s="8" t="s">
        <v>92</v>
      </c>
      <c r="V992" s="8" t="s">
        <v>68</v>
      </c>
      <c r="W992" s="9" t="n">
        <v>10.89</v>
      </c>
      <c r="Y992" s="10" t="str">
        <f aca="false">_xlfn.CONCAT("https://comprasnet.gov.br/livre/pregao/ata2.asp?co_no_uasg=",E992,"&amp;numprp=",D992)</f>
        <v>https://comprasnet.gov.br/livre/pregao/ata2.asp?co_no_uasg=980425&amp;numprp=0382020</v>
      </c>
      <c r="Z992" s="10" t="str">
        <f aca="false">_xlfn.CONCAT("https://comprasnet.gov.br/livre/pregao/anexosDosItens.asp?uasg=",E992,"&amp;numprp=",D992,"&amp;prgcod=863000")</f>
        <v>https://comprasnet.gov.br/livre/pregao/anexosDosItens.asp?uasg=980425&amp;numprp=0382020&amp;prgcod=863000</v>
      </c>
      <c r="AA992" s="10" t="str">
        <f aca="false">_xlfn.CONCAT("http://compras.dados.gov.br/pregoes/doc/pregao/",B992,"/itens.json")</f>
        <v>http://compras.dados.gov.br/pregoes/doc/pregao/9804250000382020/itens.json</v>
      </c>
    </row>
    <row r="993" s="6" customFormat="true" ht="15" hidden="false" customHeight="false" outlineLevel="0" collapsed="false">
      <c r="A993" s="8" t="s">
        <v>3331</v>
      </c>
      <c r="B993" s="8" t="str">
        <f aca="false">_xlfn.CONCAT(E993,"000",D993)</f>
        <v>2570400000102020</v>
      </c>
      <c r="C993" s="8" t="s">
        <v>3332</v>
      </c>
      <c r="D993" s="8" t="str">
        <f aca="false">RIGHT(A993,7)</f>
        <v>0102020</v>
      </c>
      <c r="E993" s="8" t="n">
        <f aca="false">O993</f>
        <v>257040</v>
      </c>
      <c r="F993" s="8" t="str">
        <f aca="false">RIGHT(C993,3)</f>
        <v>001</v>
      </c>
      <c r="G993" s="8" t="s">
        <v>71</v>
      </c>
      <c r="H993" s="8" t="n">
        <v>282539</v>
      </c>
      <c r="I993" s="8" t="s">
        <v>1583</v>
      </c>
      <c r="J993" s="8" t="s">
        <v>1584</v>
      </c>
      <c r="K993" s="8" t="s">
        <v>30</v>
      </c>
      <c r="L993" s="8" t="s">
        <v>3333</v>
      </c>
      <c r="M993" s="8" t="s">
        <v>32</v>
      </c>
      <c r="N993" s="8" t="s">
        <v>3334</v>
      </c>
      <c r="O993" s="8" t="n">
        <v>257040</v>
      </c>
      <c r="P993" s="8" t="s">
        <v>3335</v>
      </c>
      <c r="Q993" s="8" t="n">
        <v>36000</v>
      </c>
      <c r="R993" s="8" t="s">
        <v>537</v>
      </c>
      <c r="S993" s="8" t="n">
        <v>36000</v>
      </c>
      <c r="T993" s="8" t="s">
        <v>537</v>
      </c>
      <c r="U993" s="8" t="s">
        <v>256</v>
      </c>
      <c r="V993" s="8" t="s">
        <v>49</v>
      </c>
      <c r="W993" s="9" t="n">
        <v>10.9</v>
      </c>
      <c r="Y993" s="10" t="str">
        <f aca="false">_xlfn.CONCAT("https://comprasnet.gov.br/livre/pregao/ata2.asp?co_no_uasg=",E993,"&amp;numprp=",D993)</f>
        <v>https://comprasnet.gov.br/livre/pregao/ata2.asp?co_no_uasg=257040&amp;numprp=0102020</v>
      </c>
      <c r="Z993" s="10" t="str">
        <f aca="false">_xlfn.CONCAT("https://comprasnet.gov.br/livre/pregao/anexosDosItens.asp?uasg=",E993,"&amp;numprp=",D993,"&amp;prgcod=863000")</f>
        <v>https://comprasnet.gov.br/livre/pregao/anexosDosItens.asp?uasg=257040&amp;numprp=0102020&amp;prgcod=863000</v>
      </c>
      <c r="AA993" s="10" t="str">
        <f aca="false">_xlfn.CONCAT("http://compras.dados.gov.br/pregoes/doc/pregao/",B993,"/itens.json")</f>
        <v>http://compras.dados.gov.br/pregoes/doc/pregao/2570400000102020/itens.json</v>
      </c>
    </row>
    <row r="994" s="6" customFormat="true" ht="15" hidden="false" customHeight="false" outlineLevel="0" collapsed="false">
      <c r="A994" s="8" t="s">
        <v>3336</v>
      </c>
      <c r="B994" s="8" t="str">
        <f aca="false">_xlfn.CONCAT(E994,"000",D994)</f>
        <v>1604130000392020</v>
      </c>
      <c r="C994" s="8" t="s">
        <v>3337</v>
      </c>
      <c r="D994" s="8" t="str">
        <f aca="false">RIGHT(A994,7)</f>
        <v>0392020</v>
      </c>
      <c r="E994" s="8" t="n">
        <f aca="false">O994</f>
        <v>160413</v>
      </c>
      <c r="F994" s="8" t="str">
        <f aca="false">RIGHT(C994,3)</f>
        <v>005</v>
      </c>
      <c r="G994" s="8" t="s">
        <v>8</v>
      </c>
      <c r="H994" s="8" t="n">
        <v>390217</v>
      </c>
      <c r="I994" s="8" t="s">
        <v>3338</v>
      </c>
      <c r="J994" s="8" t="s">
        <v>3339</v>
      </c>
      <c r="K994" s="8" t="s">
        <v>585</v>
      </c>
      <c r="L994" s="8" t="s">
        <v>88</v>
      </c>
      <c r="M994" s="8" t="s">
        <v>32</v>
      </c>
      <c r="N994" s="8" t="s">
        <v>1516</v>
      </c>
      <c r="O994" s="8" t="n">
        <v>160413</v>
      </c>
      <c r="P994" s="8" t="s">
        <v>407</v>
      </c>
      <c r="Q994" s="8" t="n">
        <v>52000</v>
      </c>
      <c r="R994" s="8" t="s">
        <v>102</v>
      </c>
      <c r="S994" s="8" t="n">
        <v>52121</v>
      </c>
      <c r="T994" s="8" t="s">
        <v>140</v>
      </c>
      <c r="U994" s="8" t="s">
        <v>141</v>
      </c>
      <c r="V994" s="8" t="s">
        <v>68</v>
      </c>
      <c r="W994" s="9" t="n">
        <v>10.9</v>
      </c>
      <c r="Y994" s="10" t="str">
        <f aca="false">_xlfn.CONCAT("https://comprasnet.gov.br/livre/pregao/ata2.asp?co_no_uasg=",E994,"&amp;numprp=",D994)</f>
        <v>https://comprasnet.gov.br/livre/pregao/ata2.asp?co_no_uasg=160413&amp;numprp=0392020</v>
      </c>
      <c r="Z994" s="10" t="str">
        <f aca="false">_xlfn.CONCAT("https://comprasnet.gov.br/livre/pregao/anexosDosItens.asp?uasg=",E994,"&amp;numprp=",D994,"&amp;prgcod=863000")</f>
        <v>https://comprasnet.gov.br/livre/pregao/anexosDosItens.asp?uasg=160413&amp;numprp=0392020&amp;prgcod=863000</v>
      </c>
      <c r="AA994" s="10" t="str">
        <f aca="false">_xlfn.CONCAT("http://compras.dados.gov.br/pregoes/doc/pregao/",B994,"/itens.json")</f>
        <v>http://compras.dados.gov.br/pregoes/doc/pregao/1604130000392020/itens.json</v>
      </c>
    </row>
    <row r="995" s="6" customFormat="true" ht="15" hidden="false" customHeight="false" outlineLevel="0" collapsed="false">
      <c r="A995" s="8" t="s">
        <v>3112</v>
      </c>
      <c r="B995" s="8" t="str">
        <f aca="false">_xlfn.CONCAT(E995,"000",D995)</f>
        <v>1604290000062020</v>
      </c>
      <c r="C995" s="8" t="s">
        <v>3340</v>
      </c>
      <c r="D995" s="8" t="str">
        <f aca="false">RIGHT(A995,7)</f>
        <v>0062020</v>
      </c>
      <c r="E995" s="8" t="n">
        <f aca="false">O995</f>
        <v>160429</v>
      </c>
      <c r="F995" s="8" t="str">
        <f aca="false">RIGHT(C995,3)</f>
        <v>154</v>
      </c>
      <c r="G995" s="8" t="s">
        <v>8</v>
      </c>
      <c r="H995" s="8" t="n">
        <v>292449</v>
      </c>
      <c r="I995" s="8" t="s">
        <v>2732</v>
      </c>
      <c r="J995" s="8" t="s">
        <v>2733</v>
      </c>
      <c r="K995" s="8" t="s">
        <v>62</v>
      </c>
      <c r="L995" s="8" t="s">
        <v>2612</v>
      </c>
      <c r="M995" s="8" t="s">
        <v>32</v>
      </c>
      <c r="N995" s="8" t="s">
        <v>2613</v>
      </c>
      <c r="O995" s="8" t="n">
        <v>160429</v>
      </c>
      <c r="P995" s="8" t="s">
        <v>3114</v>
      </c>
      <c r="Q995" s="8" t="n">
        <v>52000</v>
      </c>
      <c r="R995" s="8" t="s">
        <v>102</v>
      </c>
      <c r="S995" s="8" t="n">
        <v>52121</v>
      </c>
      <c r="T995" s="8" t="s">
        <v>140</v>
      </c>
      <c r="U995" s="8" t="s">
        <v>141</v>
      </c>
      <c r="V995" s="8" t="s">
        <v>83</v>
      </c>
      <c r="W995" s="9" t="n">
        <v>10.94</v>
      </c>
      <c r="Y995" s="10" t="str">
        <f aca="false">_xlfn.CONCAT("https://comprasnet.gov.br/livre/pregao/ata2.asp?co_no_uasg=",E995,"&amp;numprp=",D995)</f>
        <v>https://comprasnet.gov.br/livre/pregao/ata2.asp?co_no_uasg=160429&amp;numprp=0062020</v>
      </c>
      <c r="Z995" s="10" t="str">
        <f aca="false">_xlfn.CONCAT("https://comprasnet.gov.br/livre/pregao/anexosDosItens.asp?uasg=",E995,"&amp;numprp=",D995,"&amp;prgcod=863000")</f>
        <v>https://comprasnet.gov.br/livre/pregao/anexosDosItens.asp?uasg=160429&amp;numprp=0062020&amp;prgcod=863000</v>
      </c>
      <c r="AA995" s="10" t="str">
        <f aca="false">_xlfn.CONCAT("http://compras.dados.gov.br/pregoes/doc/pregao/",B995,"/itens.json")</f>
        <v>http://compras.dados.gov.br/pregoes/doc/pregao/1604290000062020/itens.json</v>
      </c>
    </row>
    <row r="996" s="6" customFormat="true" ht="15" hidden="false" customHeight="false" outlineLevel="0" collapsed="false">
      <c r="A996" s="8" t="s">
        <v>2907</v>
      </c>
      <c r="B996" s="8" t="str">
        <f aca="false">_xlfn.CONCAT(E996,"000",D996)</f>
        <v>1601340000212020</v>
      </c>
      <c r="C996" s="8" t="s">
        <v>3341</v>
      </c>
      <c r="D996" s="8" t="str">
        <f aca="false">RIGHT(A996,7)</f>
        <v>0212020</v>
      </c>
      <c r="E996" s="8" t="n">
        <f aca="false">O996</f>
        <v>160134</v>
      </c>
      <c r="F996" s="8" t="str">
        <f aca="false">RIGHT(C996,3)</f>
        <v>102</v>
      </c>
      <c r="G996" s="8" t="s">
        <v>8</v>
      </c>
      <c r="H996" s="8" t="n">
        <v>402463</v>
      </c>
      <c r="I996" s="8" t="s">
        <v>181</v>
      </c>
      <c r="J996" s="8" t="s">
        <v>182</v>
      </c>
      <c r="K996" s="8" t="s">
        <v>62</v>
      </c>
      <c r="L996" s="8" t="s">
        <v>580</v>
      </c>
      <c r="M996" s="8" t="s">
        <v>32</v>
      </c>
      <c r="N996" s="8" t="s">
        <v>2862</v>
      </c>
      <c r="O996" s="8" t="n">
        <v>160134</v>
      </c>
      <c r="P996" s="8" t="s">
        <v>2910</v>
      </c>
      <c r="Q996" s="8" t="n">
        <v>52000</v>
      </c>
      <c r="R996" s="8" t="s">
        <v>102</v>
      </c>
      <c r="S996" s="8" t="n">
        <v>52121</v>
      </c>
      <c r="T996" s="8" t="s">
        <v>140</v>
      </c>
      <c r="U996" s="8" t="s">
        <v>178</v>
      </c>
      <c r="V996" s="8" t="s">
        <v>49</v>
      </c>
      <c r="W996" s="9" t="n">
        <v>10.98</v>
      </c>
      <c r="Y996" s="10" t="str">
        <f aca="false">_xlfn.CONCAT("https://comprasnet.gov.br/livre/pregao/ata2.asp?co_no_uasg=",E996,"&amp;numprp=",D996)</f>
        <v>https://comprasnet.gov.br/livre/pregao/ata2.asp?co_no_uasg=160134&amp;numprp=0212020</v>
      </c>
      <c r="Z996" s="10" t="str">
        <f aca="false">_xlfn.CONCAT("https://comprasnet.gov.br/livre/pregao/anexosDosItens.asp?uasg=",E996,"&amp;numprp=",D996,"&amp;prgcod=863000")</f>
        <v>https://comprasnet.gov.br/livre/pregao/anexosDosItens.asp?uasg=160134&amp;numprp=0212020&amp;prgcod=863000</v>
      </c>
      <c r="AA996" s="10" t="str">
        <f aca="false">_xlfn.CONCAT("http://compras.dados.gov.br/pregoes/doc/pregao/",B996,"/itens.json")</f>
        <v>http://compras.dados.gov.br/pregoes/doc/pregao/1601340000212020/itens.json</v>
      </c>
    </row>
    <row r="997" s="6" customFormat="true" ht="15" hidden="false" customHeight="false" outlineLevel="0" collapsed="false">
      <c r="A997" s="8" t="s">
        <v>3342</v>
      </c>
      <c r="B997" s="8" t="str">
        <f aca="false">_xlfn.CONCAT(E997,"000",D997)</f>
        <v>1600020000202019</v>
      </c>
      <c r="C997" s="8" t="s">
        <v>3343</v>
      </c>
      <c r="D997" s="8" t="str">
        <f aca="false">RIGHT(A997,7)</f>
        <v>0202019</v>
      </c>
      <c r="E997" s="8" t="n">
        <f aca="false">O997</f>
        <v>160002</v>
      </c>
      <c r="F997" s="8" t="str">
        <f aca="false">RIGHT(C997,3)</f>
        <v>072</v>
      </c>
      <c r="G997" s="8" t="s">
        <v>8</v>
      </c>
      <c r="H997" s="8" t="n">
        <v>109770</v>
      </c>
      <c r="I997" s="8" t="s">
        <v>174</v>
      </c>
      <c r="J997" s="8" t="s">
        <v>2691</v>
      </c>
      <c r="K997" s="8" t="s">
        <v>2085</v>
      </c>
      <c r="L997" s="8" t="s">
        <v>3344</v>
      </c>
      <c r="M997" s="8" t="s">
        <v>32</v>
      </c>
      <c r="N997" s="8" t="s">
        <v>2796</v>
      </c>
      <c r="O997" s="8" t="n">
        <v>160002</v>
      </c>
      <c r="P997" s="8" t="s">
        <v>1133</v>
      </c>
      <c r="Q997" s="8" t="n">
        <v>52000</v>
      </c>
      <c r="R997" s="8" t="s">
        <v>102</v>
      </c>
      <c r="S997" s="8" t="n">
        <v>52121</v>
      </c>
      <c r="T997" s="8" t="s">
        <v>140</v>
      </c>
      <c r="U997" s="8" t="s">
        <v>1134</v>
      </c>
      <c r="V997" s="8" t="s">
        <v>59</v>
      </c>
      <c r="W997" s="9" t="n">
        <v>10.99</v>
      </c>
      <c r="Y997" s="10" t="str">
        <f aca="false">_xlfn.CONCAT("https://comprasnet.gov.br/livre/pregao/ata2.asp?co_no_uasg=",E997,"&amp;numprp=",D997)</f>
        <v>https://comprasnet.gov.br/livre/pregao/ata2.asp?co_no_uasg=160002&amp;numprp=0202019</v>
      </c>
      <c r="Z997" s="10" t="str">
        <f aca="false">_xlfn.CONCAT("https://comprasnet.gov.br/livre/pregao/anexosDosItens.asp?uasg=",E997,"&amp;numprp=",D997,"&amp;prgcod=863000")</f>
        <v>https://comprasnet.gov.br/livre/pregao/anexosDosItens.asp?uasg=160002&amp;numprp=0202019&amp;prgcod=863000</v>
      </c>
      <c r="AA997" s="10" t="str">
        <f aca="false">_xlfn.CONCAT("http://compras.dados.gov.br/pregoes/doc/pregao/",B997,"/itens.json")</f>
        <v>http://compras.dados.gov.br/pregoes/doc/pregao/1600020000202019/itens.json</v>
      </c>
    </row>
    <row r="998" s="6" customFormat="true" ht="15" hidden="false" customHeight="false" outlineLevel="0" collapsed="false">
      <c r="A998" s="8" t="s">
        <v>405</v>
      </c>
      <c r="B998" s="8" t="str">
        <f aca="false">_xlfn.CONCAT(E998,"000",D998)</f>
        <v>1604130000572019</v>
      </c>
      <c r="C998" s="8" t="s">
        <v>3345</v>
      </c>
      <c r="D998" s="8" t="str">
        <f aca="false">RIGHT(A998,7)</f>
        <v>0572019</v>
      </c>
      <c r="E998" s="8" t="n">
        <f aca="false">O998</f>
        <v>160413</v>
      </c>
      <c r="F998" s="8" t="str">
        <f aca="false">RIGHT(C998,3)</f>
        <v>005</v>
      </c>
      <c r="G998" s="8" t="s">
        <v>8</v>
      </c>
      <c r="H998" s="8" t="n">
        <v>282538</v>
      </c>
      <c r="I998" s="8" t="s">
        <v>1851</v>
      </c>
      <c r="J998" s="8" t="s">
        <v>1852</v>
      </c>
      <c r="K998" s="8" t="s">
        <v>30</v>
      </c>
      <c r="L998" s="8" t="s">
        <v>282</v>
      </c>
      <c r="M998" s="8" t="s">
        <v>32</v>
      </c>
      <c r="N998" s="8" t="s">
        <v>1186</v>
      </c>
      <c r="O998" s="8" t="n">
        <v>160413</v>
      </c>
      <c r="P998" s="8" t="s">
        <v>407</v>
      </c>
      <c r="Q998" s="8" t="n">
        <v>52000</v>
      </c>
      <c r="R998" s="8" t="s">
        <v>102</v>
      </c>
      <c r="S998" s="8" t="n">
        <v>52121</v>
      </c>
      <c r="T998" s="8" t="s">
        <v>140</v>
      </c>
      <c r="U998" s="8" t="s">
        <v>141</v>
      </c>
      <c r="V998" s="8" t="s">
        <v>59</v>
      </c>
      <c r="W998" s="9" t="n">
        <v>11</v>
      </c>
      <c r="Y998" s="10" t="str">
        <f aca="false">_xlfn.CONCAT("https://comprasnet.gov.br/livre/pregao/ata2.asp?co_no_uasg=",E998,"&amp;numprp=",D998)</f>
        <v>https://comprasnet.gov.br/livre/pregao/ata2.asp?co_no_uasg=160413&amp;numprp=0572019</v>
      </c>
      <c r="Z998" s="10" t="str">
        <f aca="false">_xlfn.CONCAT("https://comprasnet.gov.br/livre/pregao/anexosDosItens.asp?uasg=",E998,"&amp;numprp=",D998,"&amp;prgcod=863000")</f>
        <v>https://comprasnet.gov.br/livre/pregao/anexosDosItens.asp?uasg=160413&amp;numprp=0572019&amp;prgcod=863000</v>
      </c>
      <c r="AA998" s="10" t="str">
        <f aca="false">_xlfn.CONCAT("http://compras.dados.gov.br/pregoes/doc/pregao/",B998,"/itens.json")</f>
        <v>http://compras.dados.gov.br/pregoes/doc/pregao/1604130000572019/itens.json</v>
      </c>
    </row>
    <row r="999" s="6" customFormat="true" ht="15" hidden="false" customHeight="false" outlineLevel="0" collapsed="false">
      <c r="A999" s="8" t="s">
        <v>3346</v>
      </c>
      <c r="B999" s="8" t="str">
        <f aca="false">_xlfn.CONCAT(E999,"000",D999)</f>
        <v>1585170000132020</v>
      </c>
      <c r="C999" s="8" t="s">
        <v>3347</v>
      </c>
      <c r="D999" s="8" t="str">
        <f aca="false">RIGHT(A999,7)</f>
        <v>0132020</v>
      </c>
      <c r="E999" s="8" t="n">
        <f aca="false">O999</f>
        <v>158517</v>
      </c>
      <c r="F999" s="8" t="str">
        <f aca="false">RIGHT(C999,3)</f>
        <v>119</v>
      </c>
      <c r="G999" s="8" t="s">
        <v>8</v>
      </c>
      <c r="H999" s="8" t="n">
        <v>109770</v>
      </c>
      <c r="I999" s="8" t="s">
        <v>174</v>
      </c>
      <c r="J999" s="8" t="s">
        <v>3348</v>
      </c>
      <c r="K999" s="8" t="s">
        <v>2085</v>
      </c>
      <c r="L999" s="8" t="s">
        <v>2729</v>
      </c>
      <c r="M999" s="8" t="s">
        <v>32</v>
      </c>
      <c r="N999" s="8" t="s">
        <v>2613</v>
      </c>
      <c r="O999" s="8" t="n">
        <v>158517</v>
      </c>
      <c r="P999" s="8" t="s">
        <v>3349</v>
      </c>
      <c r="Q999" s="8" t="n">
        <v>26000</v>
      </c>
      <c r="R999" s="8" t="s">
        <v>46</v>
      </c>
      <c r="S999" s="8" t="n">
        <v>26440</v>
      </c>
      <c r="T999" s="8" t="s">
        <v>3349</v>
      </c>
      <c r="U999" s="8" t="s">
        <v>67</v>
      </c>
      <c r="V999" s="8" t="s">
        <v>49</v>
      </c>
      <c r="W999" s="9" t="n">
        <v>11</v>
      </c>
      <c r="Y999" s="10" t="str">
        <f aca="false">_xlfn.CONCAT("https://comprasnet.gov.br/livre/pregao/ata2.asp?co_no_uasg=",E999,"&amp;numprp=",D999)</f>
        <v>https://comprasnet.gov.br/livre/pregao/ata2.asp?co_no_uasg=158517&amp;numprp=0132020</v>
      </c>
      <c r="Z999" s="10" t="str">
        <f aca="false">_xlfn.CONCAT("https://comprasnet.gov.br/livre/pregao/anexosDosItens.asp?uasg=",E999,"&amp;numprp=",D999,"&amp;prgcod=863000")</f>
        <v>https://comprasnet.gov.br/livre/pregao/anexosDosItens.asp?uasg=158517&amp;numprp=0132020&amp;prgcod=863000</v>
      </c>
      <c r="AA999" s="10" t="str">
        <f aca="false">_xlfn.CONCAT("http://compras.dados.gov.br/pregoes/doc/pregao/",B999,"/itens.json")</f>
        <v>http://compras.dados.gov.br/pregoes/doc/pregao/1585170000132020/itens.json</v>
      </c>
    </row>
    <row r="1000" s="6" customFormat="true" ht="15" hidden="false" customHeight="false" outlineLevel="0" collapsed="false">
      <c r="A1000" s="8" t="s">
        <v>3350</v>
      </c>
      <c r="B1000" s="8" t="str">
        <f aca="false">_xlfn.CONCAT(E1000,"000",D1000)</f>
        <v>1601130000132020</v>
      </c>
      <c r="C1000" s="8" t="s">
        <v>3351</v>
      </c>
      <c r="D1000" s="8" t="str">
        <f aca="false">RIGHT(A1000,7)</f>
        <v>0132020</v>
      </c>
      <c r="E1000" s="8" t="n">
        <f aca="false">O1000</f>
        <v>160113</v>
      </c>
      <c r="F1000" s="8" t="str">
        <f aca="false">RIGHT(C1000,3)</f>
        <v>084</v>
      </c>
      <c r="G1000" s="8" t="s">
        <v>8</v>
      </c>
      <c r="H1000" s="8" t="n">
        <v>109770</v>
      </c>
      <c r="I1000" s="8" t="s">
        <v>174</v>
      </c>
      <c r="J1000" s="8" t="s">
        <v>3352</v>
      </c>
      <c r="K1000" s="8" t="s">
        <v>2085</v>
      </c>
      <c r="L1000" s="8" t="s">
        <v>161</v>
      </c>
      <c r="M1000" s="8" t="s">
        <v>32</v>
      </c>
      <c r="N1000" s="8" t="s">
        <v>162</v>
      </c>
      <c r="O1000" s="8" t="n">
        <v>160113</v>
      </c>
      <c r="P1000" s="8" t="s">
        <v>1113</v>
      </c>
      <c r="Q1000" s="8" t="n">
        <v>52000</v>
      </c>
      <c r="R1000" s="8" t="s">
        <v>102</v>
      </c>
      <c r="S1000" s="8" t="n">
        <v>52121</v>
      </c>
      <c r="T1000" s="8" t="s">
        <v>140</v>
      </c>
      <c r="U1000" s="8" t="s">
        <v>48</v>
      </c>
      <c r="V1000" s="8" t="s">
        <v>105</v>
      </c>
      <c r="W1000" s="9" t="n">
        <v>11</v>
      </c>
      <c r="Y1000" s="10" t="str">
        <f aca="false">_xlfn.CONCAT("https://comprasnet.gov.br/livre/pregao/ata2.asp?co_no_uasg=",E1000,"&amp;numprp=",D1000)</f>
        <v>https://comprasnet.gov.br/livre/pregao/ata2.asp?co_no_uasg=160113&amp;numprp=0132020</v>
      </c>
      <c r="Z1000" s="10" t="str">
        <f aca="false">_xlfn.CONCAT("https://comprasnet.gov.br/livre/pregao/anexosDosItens.asp?uasg=",E1000,"&amp;numprp=",D1000,"&amp;prgcod=863000")</f>
        <v>https://comprasnet.gov.br/livre/pregao/anexosDosItens.asp?uasg=160113&amp;numprp=0132020&amp;prgcod=863000</v>
      </c>
      <c r="AA1000" s="10" t="str">
        <f aca="false">_xlfn.CONCAT("http://compras.dados.gov.br/pregoes/doc/pregao/",B1000,"/itens.json")</f>
        <v>http://compras.dados.gov.br/pregoes/doc/pregao/1601130000132020/itens.json</v>
      </c>
    </row>
    <row r="1001" s="6" customFormat="true" ht="15" hidden="false" customHeight="false" outlineLevel="0" collapsed="false">
      <c r="A1001" s="8" t="s">
        <v>2595</v>
      </c>
      <c r="B1001" s="8" t="str">
        <f aca="false">_xlfn.CONCAT(E1001,"000",D1001)</f>
        <v>7711000000052020</v>
      </c>
      <c r="C1001" s="8" t="s">
        <v>3353</v>
      </c>
      <c r="D1001" s="8" t="str">
        <f aca="false">RIGHT(A1001,7)</f>
        <v>0052020</v>
      </c>
      <c r="E1001" s="8" t="n">
        <f aca="false">O1001</f>
        <v>771100</v>
      </c>
      <c r="F1001" s="8" t="str">
        <f aca="false">RIGHT(C1001,3)</f>
        <v>091</v>
      </c>
      <c r="G1001" s="8" t="s">
        <v>8</v>
      </c>
      <c r="H1001" s="8" t="n">
        <v>220592</v>
      </c>
      <c r="I1001" s="8" t="s">
        <v>2597</v>
      </c>
      <c r="J1001" s="8" t="s">
        <v>2598</v>
      </c>
      <c r="K1001" s="8" t="s">
        <v>62</v>
      </c>
      <c r="L1001" s="8" t="s">
        <v>3354</v>
      </c>
      <c r="M1001" s="8" t="s">
        <v>32</v>
      </c>
      <c r="N1001" s="8" t="s">
        <v>3355</v>
      </c>
      <c r="O1001" s="8" t="n">
        <v>771100</v>
      </c>
      <c r="P1001" s="8" t="s">
        <v>2599</v>
      </c>
      <c r="Q1001" s="8" t="n">
        <v>52000</v>
      </c>
      <c r="R1001" s="8" t="s">
        <v>102</v>
      </c>
      <c r="S1001" s="8" t="n">
        <v>52131</v>
      </c>
      <c r="T1001" s="8" t="s">
        <v>208</v>
      </c>
      <c r="U1001" s="8" t="s">
        <v>178</v>
      </c>
      <c r="V1001" s="8" t="s">
        <v>49</v>
      </c>
      <c r="W1001" s="9" t="n">
        <v>11</v>
      </c>
      <c r="Y1001" s="10" t="str">
        <f aca="false">_xlfn.CONCAT("https://comprasnet.gov.br/livre/pregao/ata2.asp?co_no_uasg=",E1001,"&amp;numprp=",D1001)</f>
        <v>https://comprasnet.gov.br/livre/pregao/ata2.asp?co_no_uasg=771100&amp;numprp=0052020</v>
      </c>
      <c r="Z1001" s="10" t="str">
        <f aca="false">_xlfn.CONCAT("https://comprasnet.gov.br/livre/pregao/anexosDosItens.asp?uasg=",E1001,"&amp;numprp=",D1001,"&amp;prgcod=863000")</f>
        <v>https://comprasnet.gov.br/livre/pregao/anexosDosItens.asp?uasg=771100&amp;numprp=0052020&amp;prgcod=863000</v>
      </c>
      <c r="AA1001" s="10" t="str">
        <f aca="false">_xlfn.CONCAT("http://compras.dados.gov.br/pregoes/doc/pregao/",B1001,"/itens.json")</f>
        <v>http://compras.dados.gov.br/pregoes/doc/pregao/7711000000052020/itens.json</v>
      </c>
    </row>
    <row r="1002" s="6" customFormat="true" ht="15" hidden="false" customHeight="false" outlineLevel="0" collapsed="false">
      <c r="A1002" s="8" t="s">
        <v>3356</v>
      </c>
      <c r="B1002" s="8" t="str">
        <f aca="false">_xlfn.CONCAT(E1002,"000",D1002)</f>
        <v>1300770000012020</v>
      </c>
      <c r="C1002" s="8" t="s">
        <v>3357</v>
      </c>
      <c r="D1002" s="8" t="str">
        <f aca="false">RIGHT(A1002,7)</f>
        <v>0012020</v>
      </c>
      <c r="E1002" s="8" t="n">
        <f aca="false">O1002</f>
        <v>130077</v>
      </c>
      <c r="F1002" s="8" t="str">
        <f aca="false">RIGHT(C1002,3)</f>
        <v>023</v>
      </c>
      <c r="G1002" s="8" t="s">
        <v>8</v>
      </c>
      <c r="H1002" s="8" t="n">
        <v>404381</v>
      </c>
      <c r="I1002" s="8" t="s">
        <v>546</v>
      </c>
      <c r="J1002" s="8" t="s">
        <v>547</v>
      </c>
      <c r="K1002" s="8" t="s">
        <v>62</v>
      </c>
      <c r="L1002" s="8" t="s">
        <v>2525</v>
      </c>
      <c r="M1002" s="8" t="s">
        <v>32</v>
      </c>
      <c r="N1002" s="8" t="s">
        <v>2526</v>
      </c>
      <c r="O1002" s="8" t="n">
        <v>130077</v>
      </c>
      <c r="P1002" s="8" t="s">
        <v>372</v>
      </c>
      <c r="Q1002" s="8" t="n">
        <v>22000</v>
      </c>
      <c r="R1002" s="8" t="s">
        <v>373</v>
      </c>
      <c r="S1002" s="8" t="n">
        <v>22000</v>
      </c>
      <c r="T1002" s="8" t="s">
        <v>373</v>
      </c>
      <c r="U1002" s="8" t="s">
        <v>256</v>
      </c>
      <c r="V1002" s="8" t="s">
        <v>105</v>
      </c>
      <c r="W1002" s="9" t="n">
        <v>11</v>
      </c>
      <c r="Y1002" s="10" t="str">
        <f aca="false">_xlfn.CONCAT("https://comprasnet.gov.br/livre/pregao/ata2.asp?co_no_uasg=",E1002,"&amp;numprp=",D1002)</f>
        <v>https://comprasnet.gov.br/livre/pregao/ata2.asp?co_no_uasg=130077&amp;numprp=0012020</v>
      </c>
      <c r="Z1002" s="10" t="str">
        <f aca="false">_xlfn.CONCAT("https://comprasnet.gov.br/livre/pregao/anexosDosItens.asp?uasg=",E1002,"&amp;numprp=",D1002,"&amp;prgcod=863000")</f>
        <v>https://comprasnet.gov.br/livre/pregao/anexosDosItens.asp?uasg=130077&amp;numprp=0012020&amp;prgcod=863000</v>
      </c>
      <c r="AA1002" s="10" t="str">
        <f aca="false">_xlfn.CONCAT("http://compras.dados.gov.br/pregoes/doc/pregao/",B1002,"/itens.json")</f>
        <v>http://compras.dados.gov.br/pregoes/doc/pregao/1300770000012020/itens.json</v>
      </c>
    </row>
    <row r="1003" s="6" customFormat="true" ht="15" hidden="false" customHeight="false" outlineLevel="0" collapsed="false">
      <c r="A1003" s="8" t="s">
        <v>3358</v>
      </c>
      <c r="B1003" s="8" t="str">
        <f aca="false">_xlfn.CONCAT(E1003,"000",D1003)</f>
        <v>1559090000162020</v>
      </c>
      <c r="C1003" s="8" t="s">
        <v>3359</v>
      </c>
      <c r="D1003" s="8" t="str">
        <f aca="false">RIGHT(A1003,7)</f>
        <v>0162020</v>
      </c>
      <c r="E1003" s="8" t="n">
        <f aca="false">O1003</f>
        <v>155909</v>
      </c>
      <c r="F1003" s="8" t="str">
        <f aca="false">RIGHT(C1003,3)</f>
        <v>106</v>
      </c>
      <c r="G1003" s="8" t="s">
        <v>8</v>
      </c>
      <c r="H1003" s="8" t="n">
        <v>150711</v>
      </c>
      <c r="I1003" s="8" t="s">
        <v>217</v>
      </c>
      <c r="J1003" s="8" t="s">
        <v>2484</v>
      </c>
      <c r="K1003" s="8" t="s">
        <v>2085</v>
      </c>
      <c r="L1003" s="8" t="s">
        <v>161</v>
      </c>
      <c r="M1003" s="8" t="s">
        <v>32</v>
      </c>
      <c r="N1003" s="8" t="s">
        <v>162</v>
      </c>
      <c r="O1003" s="8" t="n">
        <v>155909</v>
      </c>
      <c r="P1003" s="8" t="s">
        <v>3360</v>
      </c>
      <c r="Q1003" s="8" t="n">
        <v>26000</v>
      </c>
      <c r="R1003" s="8" t="s">
        <v>46</v>
      </c>
      <c r="S1003" s="8" t="n">
        <v>26443</v>
      </c>
      <c r="T1003" s="8" t="s">
        <v>185</v>
      </c>
      <c r="U1003" s="8" t="s">
        <v>92</v>
      </c>
      <c r="V1003" s="8" t="s">
        <v>105</v>
      </c>
      <c r="W1003" s="9" t="n">
        <v>11</v>
      </c>
      <c r="Y1003" s="10" t="str">
        <f aca="false">_xlfn.CONCAT("https://comprasnet.gov.br/livre/pregao/ata2.asp?co_no_uasg=",E1003,"&amp;numprp=",D1003)</f>
        <v>https://comprasnet.gov.br/livre/pregao/ata2.asp?co_no_uasg=155909&amp;numprp=0162020</v>
      </c>
      <c r="Z1003" s="10" t="str">
        <f aca="false">_xlfn.CONCAT("https://comprasnet.gov.br/livre/pregao/anexosDosItens.asp?uasg=",E1003,"&amp;numprp=",D1003,"&amp;prgcod=863000")</f>
        <v>https://comprasnet.gov.br/livre/pregao/anexosDosItens.asp?uasg=155909&amp;numprp=0162020&amp;prgcod=863000</v>
      </c>
      <c r="AA1003" s="10" t="str">
        <f aca="false">_xlfn.CONCAT("http://compras.dados.gov.br/pregoes/doc/pregao/",B1003,"/itens.json")</f>
        <v>http://compras.dados.gov.br/pregoes/doc/pregao/1559090000162020/itens.json</v>
      </c>
    </row>
    <row r="1004" s="6" customFormat="true" ht="15" hidden="false" customHeight="false" outlineLevel="0" collapsed="false">
      <c r="A1004" s="8" t="s">
        <v>3358</v>
      </c>
      <c r="B1004" s="8" t="str">
        <f aca="false">_xlfn.CONCAT(E1004,"000",D1004)</f>
        <v>1559090000162020</v>
      </c>
      <c r="C1004" s="8" t="s">
        <v>3361</v>
      </c>
      <c r="D1004" s="8" t="str">
        <f aca="false">RIGHT(A1004,7)</f>
        <v>0162020</v>
      </c>
      <c r="E1004" s="8" t="n">
        <f aca="false">O1004</f>
        <v>155909</v>
      </c>
      <c r="F1004" s="8" t="str">
        <f aca="false">RIGHT(C1004,3)</f>
        <v>107</v>
      </c>
      <c r="G1004" s="8" t="s">
        <v>8</v>
      </c>
      <c r="H1004" s="8" t="n">
        <v>150711</v>
      </c>
      <c r="I1004" s="8" t="s">
        <v>217</v>
      </c>
      <c r="J1004" s="8" t="s">
        <v>2484</v>
      </c>
      <c r="K1004" s="8" t="s">
        <v>2085</v>
      </c>
      <c r="L1004" s="8" t="s">
        <v>161</v>
      </c>
      <c r="M1004" s="8" t="s">
        <v>32</v>
      </c>
      <c r="N1004" s="8" t="s">
        <v>162</v>
      </c>
      <c r="O1004" s="8" t="n">
        <v>155909</v>
      </c>
      <c r="P1004" s="8" t="s">
        <v>3360</v>
      </c>
      <c r="Q1004" s="8" t="n">
        <v>26000</v>
      </c>
      <c r="R1004" s="8" t="s">
        <v>46</v>
      </c>
      <c r="S1004" s="8" t="n">
        <v>26443</v>
      </c>
      <c r="T1004" s="8" t="s">
        <v>185</v>
      </c>
      <c r="U1004" s="8" t="s">
        <v>92</v>
      </c>
      <c r="V1004" s="8" t="s">
        <v>105</v>
      </c>
      <c r="W1004" s="9" t="n">
        <v>11</v>
      </c>
      <c r="Y1004" s="10" t="str">
        <f aca="false">_xlfn.CONCAT("https://comprasnet.gov.br/livre/pregao/ata2.asp?co_no_uasg=",E1004,"&amp;numprp=",D1004)</f>
        <v>https://comprasnet.gov.br/livre/pregao/ata2.asp?co_no_uasg=155909&amp;numprp=0162020</v>
      </c>
      <c r="Z1004" s="10" t="str">
        <f aca="false">_xlfn.CONCAT("https://comprasnet.gov.br/livre/pregao/anexosDosItens.asp?uasg=",E1004,"&amp;numprp=",D1004,"&amp;prgcod=863000")</f>
        <v>https://comprasnet.gov.br/livre/pregao/anexosDosItens.asp?uasg=155909&amp;numprp=0162020&amp;prgcod=863000</v>
      </c>
      <c r="AA1004" s="10" t="str">
        <f aca="false">_xlfn.CONCAT("http://compras.dados.gov.br/pregoes/doc/pregao/",B1004,"/itens.json")</f>
        <v>http://compras.dados.gov.br/pregoes/doc/pregao/1559090000162020/itens.json</v>
      </c>
    </row>
    <row r="1005" s="6" customFormat="true" ht="15" hidden="false" customHeight="false" outlineLevel="0" collapsed="false">
      <c r="A1005" s="8" t="s">
        <v>3358</v>
      </c>
      <c r="B1005" s="8" t="str">
        <f aca="false">_xlfn.CONCAT(E1005,"000",D1005)</f>
        <v>1559090000162020</v>
      </c>
      <c r="C1005" s="8" t="s">
        <v>3362</v>
      </c>
      <c r="D1005" s="8" t="str">
        <f aca="false">RIGHT(A1005,7)</f>
        <v>0162020</v>
      </c>
      <c r="E1005" s="8" t="n">
        <f aca="false">O1005</f>
        <v>155909</v>
      </c>
      <c r="F1005" s="8" t="str">
        <f aca="false">RIGHT(C1005,3)</f>
        <v>108</v>
      </c>
      <c r="G1005" s="8" t="s">
        <v>8</v>
      </c>
      <c r="H1005" s="8" t="n">
        <v>150711</v>
      </c>
      <c r="I1005" s="8" t="s">
        <v>217</v>
      </c>
      <c r="J1005" s="8" t="s">
        <v>2484</v>
      </c>
      <c r="K1005" s="8" t="s">
        <v>2085</v>
      </c>
      <c r="L1005" s="8" t="s">
        <v>161</v>
      </c>
      <c r="M1005" s="8" t="s">
        <v>32</v>
      </c>
      <c r="N1005" s="8" t="s">
        <v>162</v>
      </c>
      <c r="O1005" s="8" t="n">
        <v>155909</v>
      </c>
      <c r="P1005" s="8" t="s">
        <v>3360</v>
      </c>
      <c r="Q1005" s="8" t="n">
        <v>26000</v>
      </c>
      <c r="R1005" s="8" t="s">
        <v>46</v>
      </c>
      <c r="S1005" s="8" t="n">
        <v>26443</v>
      </c>
      <c r="T1005" s="8" t="s">
        <v>185</v>
      </c>
      <c r="U1005" s="8" t="s">
        <v>92</v>
      </c>
      <c r="V1005" s="8" t="s">
        <v>105</v>
      </c>
      <c r="W1005" s="9" t="n">
        <v>11</v>
      </c>
      <c r="Y1005" s="10" t="str">
        <f aca="false">_xlfn.CONCAT("https://comprasnet.gov.br/livre/pregao/ata2.asp?co_no_uasg=",E1005,"&amp;numprp=",D1005)</f>
        <v>https://comprasnet.gov.br/livre/pregao/ata2.asp?co_no_uasg=155909&amp;numprp=0162020</v>
      </c>
      <c r="Z1005" s="10" t="str">
        <f aca="false">_xlfn.CONCAT("https://comprasnet.gov.br/livre/pregao/anexosDosItens.asp?uasg=",E1005,"&amp;numprp=",D1005,"&amp;prgcod=863000")</f>
        <v>https://comprasnet.gov.br/livre/pregao/anexosDosItens.asp?uasg=155909&amp;numprp=0162020&amp;prgcod=863000</v>
      </c>
      <c r="AA1005" s="10" t="str">
        <f aca="false">_xlfn.CONCAT("http://compras.dados.gov.br/pregoes/doc/pregao/",B1005,"/itens.json")</f>
        <v>http://compras.dados.gov.br/pregoes/doc/pregao/1559090000162020/itens.json</v>
      </c>
    </row>
    <row r="1006" s="6" customFormat="true" ht="15" hidden="false" customHeight="false" outlineLevel="0" collapsed="false">
      <c r="A1006" s="8" t="s">
        <v>3358</v>
      </c>
      <c r="B1006" s="8" t="str">
        <f aca="false">_xlfn.CONCAT(E1006,"000",D1006)</f>
        <v>1559090000162020</v>
      </c>
      <c r="C1006" s="8" t="s">
        <v>3363</v>
      </c>
      <c r="D1006" s="8" t="str">
        <f aca="false">RIGHT(A1006,7)</f>
        <v>0162020</v>
      </c>
      <c r="E1006" s="8" t="n">
        <f aca="false">O1006</f>
        <v>155909</v>
      </c>
      <c r="F1006" s="8" t="str">
        <f aca="false">RIGHT(C1006,3)</f>
        <v>109</v>
      </c>
      <c r="G1006" s="8" t="s">
        <v>8</v>
      </c>
      <c r="H1006" s="8" t="n">
        <v>150711</v>
      </c>
      <c r="I1006" s="8" t="s">
        <v>217</v>
      </c>
      <c r="J1006" s="8" t="s">
        <v>2484</v>
      </c>
      <c r="K1006" s="8" t="s">
        <v>2085</v>
      </c>
      <c r="L1006" s="8" t="s">
        <v>161</v>
      </c>
      <c r="M1006" s="8" t="s">
        <v>32</v>
      </c>
      <c r="N1006" s="8" t="s">
        <v>162</v>
      </c>
      <c r="O1006" s="8" t="n">
        <v>155909</v>
      </c>
      <c r="P1006" s="8" t="s">
        <v>3360</v>
      </c>
      <c r="Q1006" s="8" t="n">
        <v>26000</v>
      </c>
      <c r="R1006" s="8" t="s">
        <v>46</v>
      </c>
      <c r="S1006" s="8" t="n">
        <v>26443</v>
      </c>
      <c r="T1006" s="8" t="s">
        <v>185</v>
      </c>
      <c r="U1006" s="8" t="s">
        <v>92</v>
      </c>
      <c r="V1006" s="8" t="s">
        <v>105</v>
      </c>
      <c r="W1006" s="9" t="n">
        <v>11</v>
      </c>
      <c r="Y1006" s="10" t="str">
        <f aca="false">_xlfn.CONCAT("https://comprasnet.gov.br/livre/pregao/ata2.asp?co_no_uasg=",E1006,"&amp;numprp=",D1006)</f>
        <v>https://comprasnet.gov.br/livre/pregao/ata2.asp?co_no_uasg=155909&amp;numprp=0162020</v>
      </c>
      <c r="Z1006" s="10" t="str">
        <f aca="false">_xlfn.CONCAT("https://comprasnet.gov.br/livre/pregao/anexosDosItens.asp?uasg=",E1006,"&amp;numprp=",D1006,"&amp;prgcod=863000")</f>
        <v>https://comprasnet.gov.br/livre/pregao/anexosDosItens.asp?uasg=155909&amp;numprp=0162020&amp;prgcod=863000</v>
      </c>
      <c r="AA1006" s="10" t="str">
        <f aca="false">_xlfn.CONCAT("http://compras.dados.gov.br/pregoes/doc/pregao/",B1006,"/itens.json")</f>
        <v>http://compras.dados.gov.br/pregoes/doc/pregao/1559090000162020/itens.json</v>
      </c>
    </row>
    <row r="1007" s="6" customFormat="true" ht="15" hidden="false" customHeight="false" outlineLevel="0" collapsed="false">
      <c r="A1007" s="8" t="s">
        <v>2907</v>
      </c>
      <c r="B1007" s="8" t="str">
        <f aca="false">_xlfn.CONCAT(E1007,"000",D1007)</f>
        <v>1601340000212020</v>
      </c>
      <c r="C1007" s="8" t="s">
        <v>3364</v>
      </c>
      <c r="D1007" s="8" t="str">
        <f aca="false">RIGHT(A1007,7)</f>
        <v>0212020</v>
      </c>
      <c r="E1007" s="8" t="n">
        <f aca="false">O1007</f>
        <v>160134</v>
      </c>
      <c r="F1007" s="8" t="str">
        <f aca="false">RIGHT(C1007,3)</f>
        <v>103</v>
      </c>
      <c r="G1007" s="8" t="s">
        <v>8</v>
      </c>
      <c r="H1007" s="8" t="n">
        <v>321726</v>
      </c>
      <c r="I1007" s="8" t="s">
        <v>2840</v>
      </c>
      <c r="J1007" s="8" t="s">
        <v>2841</v>
      </c>
      <c r="K1007" s="8" t="s">
        <v>62</v>
      </c>
      <c r="L1007" s="8" t="s">
        <v>3118</v>
      </c>
      <c r="M1007" s="8" t="s">
        <v>32</v>
      </c>
      <c r="N1007" s="8" t="s">
        <v>288</v>
      </c>
      <c r="O1007" s="8" t="n">
        <v>160134</v>
      </c>
      <c r="P1007" s="8" t="s">
        <v>2910</v>
      </c>
      <c r="Q1007" s="8" t="n">
        <v>52000</v>
      </c>
      <c r="R1007" s="8" t="s">
        <v>102</v>
      </c>
      <c r="S1007" s="8" t="n">
        <v>52121</v>
      </c>
      <c r="T1007" s="8" t="s">
        <v>140</v>
      </c>
      <c r="U1007" s="8" t="s">
        <v>178</v>
      </c>
      <c r="V1007" s="8" t="s">
        <v>49</v>
      </c>
      <c r="W1007" s="9" t="n">
        <v>11</v>
      </c>
      <c r="Y1007" s="10" t="str">
        <f aca="false">_xlfn.CONCAT("https://comprasnet.gov.br/livre/pregao/ata2.asp?co_no_uasg=",E1007,"&amp;numprp=",D1007)</f>
        <v>https://comprasnet.gov.br/livre/pregao/ata2.asp?co_no_uasg=160134&amp;numprp=0212020</v>
      </c>
      <c r="Z1007" s="10" t="str">
        <f aca="false">_xlfn.CONCAT("https://comprasnet.gov.br/livre/pregao/anexosDosItens.asp?uasg=",E1007,"&amp;numprp=",D1007,"&amp;prgcod=863000")</f>
        <v>https://comprasnet.gov.br/livre/pregao/anexosDosItens.asp?uasg=160134&amp;numprp=0212020&amp;prgcod=863000</v>
      </c>
      <c r="AA1007" s="10" t="str">
        <f aca="false">_xlfn.CONCAT("http://compras.dados.gov.br/pregoes/doc/pregao/",B1007,"/itens.json")</f>
        <v>http://compras.dados.gov.br/pregoes/doc/pregao/1601340000212020/itens.json</v>
      </c>
    </row>
    <row r="1008" s="6" customFormat="true" ht="15" hidden="false" customHeight="false" outlineLevel="0" collapsed="false">
      <c r="A1008" s="8" t="s">
        <v>3365</v>
      </c>
      <c r="B1008" s="8" t="str">
        <f aca="false">_xlfn.CONCAT(E1008,"000",D1008)</f>
        <v>9430010006672019</v>
      </c>
      <c r="C1008" s="8" t="s">
        <v>3366</v>
      </c>
      <c r="D1008" s="8" t="str">
        <f aca="false">RIGHT(A1008,7)</f>
        <v>6672019</v>
      </c>
      <c r="E1008" s="8" t="n">
        <f aca="false">O1008</f>
        <v>943001</v>
      </c>
      <c r="F1008" s="8" t="str">
        <f aca="false">RIGHT(C1008,3)</f>
        <v>027</v>
      </c>
      <c r="G1008" s="8" t="s">
        <v>8</v>
      </c>
      <c r="H1008" s="8" t="n">
        <v>261642</v>
      </c>
      <c r="I1008" s="8" t="s">
        <v>94</v>
      </c>
      <c r="J1008" s="8" t="s">
        <v>95</v>
      </c>
      <c r="K1008" s="8" t="s">
        <v>62</v>
      </c>
      <c r="L1008" s="8" t="s">
        <v>161</v>
      </c>
      <c r="M1008" s="8" t="s">
        <v>32</v>
      </c>
      <c r="N1008" s="8" t="s">
        <v>162</v>
      </c>
      <c r="O1008" s="8" t="n">
        <v>943001</v>
      </c>
      <c r="P1008" s="8" t="s">
        <v>34</v>
      </c>
      <c r="Q1008" s="8" t="n">
        <v>99900</v>
      </c>
      <c r="R1008" s="8" t="s">
        <v>35</v>
      </c>
      <c r="S1008" s="8" t="n">
        <v>94320</v>
      </c>
      <c r="T1008" s="8" t="s">
        <v>36</v>
      </c>
      <c r="U1008" s="8" t="s">
        <v>37</v>
      </c>
      <c r="V1008" s="8" t="s">
        <v>105</v>
      </c>
      <c r="W1008" s="9" t="n">
        <v>11</v>
      </c>
      <c r="Y1008" s="10" t="str">
        <f aca="false">_xlfn.CONCAT("https://comprasnet.gov.br/livre/pregao/ata2.asp?co_no_uasg=",E1008,"&amp;numprp=",D1008)</f>
        <v>https://comprasnet.gov.br/livre/pregao/ata2.asp?co_no_uasg=943001&amp;numprp=6672019</v>
      </c>
      <c r="Z1008" s="10" t="str">
        <f aca="false">_xlfn.CONCAT("https://comprasnet.gov.br/livre/pregao/anexosDosItens.asp?uasg=",E1008,"&amp;numprp=",D1008,"&amp;prgcod=863000")</f>
        <v>https://comprasnet.gov.br/livre/pregao/anexosDosItens.asp?uasg=943001&amp;numprp=6672019&amp;prgcod=863000</v>
      </c>
      <c r="AA1008" s="10" t="str">
        <f aca="false">_xlfn.CONCAT("http://compras.dados.gov.br/pregoes/doc/pregao/",B1008,"/itens.json")</f>
        <v>http://compras.dados.gov.br/pregoes/doc/pregao/9430010006672019/itens.json</v>
      </c>
    </row>
    <row r="1009" s="6" customFormat="true" ht="15" hidden="false" customHeight="false" outlineLevel="0" collapsed="false">
      <c r="A1009" s="8" t="s">
        <v>2436</v>
      </c>
      <c r="B1009" s="8" t="str">
        <f aca="false">_xlfn.CONCAT(E1009,"000",D1009)</f>
        <v>1530350000292020</v>
      </c>
      <c r="C1009" s="8" t="s">
        <v>3367</v>
      </c>
      <c r="D1009" s="8" t="str">
        <f aca="false">RIGHT(A1009,7)</f>
        <v>0292020</v>
      </c>
      <c r="E1009" s="8" t="n">
        <f aca="false">O1009</f>
        <v>153035</v>
      </c>
      <c r="F1009" s="8" t="str">
        <f aca="false">RIGHT(C1009,3)</f>
        <v>003</v>
      </c>
      <c r="G1009" s="8" t="s">
        <v>8</v>
      </c>
      <c r="H1009" s="8" t="n">
        <v>440663</v>
      </c>
      <c r="I1009" s="8" t="s">
        <v>144</v>
      </c>
      <c r="J1009" s="8" t="s">
        <v>145</v>
      </c>
      <c r="K1009" s="8" t="s">
        <v>62</v>
      </c>
      <c r="L1009" s="8" t="s">
        <v>2438</v>
      </c>
      <c r="M1009" s="8" t="s">
        <v>32</v>
      </c>
      <c r="N1009" s="8" t="s">
        <v>2439</v>
      </c>
      <c r="O1009" s="8" t="n">
        <v>153035</v>
      </c>
      <c r="P1009" s="8" t="s">
        <v>2307</v>
      </c>
      <c r="Q1009" s="8" t="n">
        <v>26000</v>
      </c>
      <c r="R1009" s="8" t="s">
        <v>46</v>
      </c>
      <c r="S1009" s="8" t="n">
        <v>26254</v>
      </c>
      <c r="T1009" s="8" t="s">
        <v>2307</v>
      </c>
      <c r="U1009" s="8" t="s">
        <v>48</v>
      </c>
      <c r="V1009" s="8" t="s">
        <v>147</v>
      </c>
      <c r="W1009" s="9" t="n">
        <v>11</v>
      </c>
      <c r="Y1009" s="10" t="str">
        <f aca="false">_xlfn.CONCAT("https://comprasnet.gov.br/livre/pregao/ata2.asp?co_no_uasg=",E1009,"&amp;numprp=",D1009)</f>
        <v>https://comprasnet.gov.br/livre/pregao/ata2.asp?co_no_uasg=153035&amp;numprp=0292020</v>
      </c>
      <c r="Z1009" s="10" t="str">
        <f aca="false">_xlfn.CONCAT("https://comprasnet.gov.br/livre/pregao/anexosDosItens.asp?uasg=",E1009,"&amp;numprp=",D1009,"&amp;prgcod=863000")</f>
        <v>https://comprasnet.gov.br/livre/pregao/anexosDosItens.asp?uasg=153035&amp;numprp=0292020&amp;prgcod=863000</v>
      </c>
      <c r="AA1009" s="10" t="str">
        <f aca="false">_xlfn.CONCAT("http://compras.dados.gov.br/pregoes/doc/pregao/",B1009,"/itens.json")</f>
        <v>http://compras.dados.gov.br/pregoes/doc/pregao/1530350000292020/itens.json</v>
      </c>
    </row>
    <row r="1010" s="6" customFormat="true" ht="15" hidden="false" customHeight="false" outlineLevel="0" collapsed="false">
      <c r="A1010" s="8" t="s">
        <v>2767</v>
      </c>
      <c r="B1010" s="8" t="str">
        <f aca="false">_xlfn.CONCAT(E1010,"000",D1010)</f>
        <v>1602340000112020</v>
      </c>
      <c r="C1010" s="8" t="s">
        <v>3368</v>
      </c>
      <c r="D1010" s="8" t="str">
        <f aca="false">RIGHT(A1010,7)</f>
        <v>0112020</v>
      </c>
      <c r="E1010" s="8" t="n">
        <f aca="false">O1010</f>
        <v>160234</v>
      </c>
      <c r="F1010" s="8" t="str">
        <f aca="false">RIGHT(C1010,3)</f>
        <v>100</v>
      </c>
      <c r="G1010" s="8" t="s">
        <v>8</v>
      </c>
      <c r="H1010" s="8" t="n">
        <v>337565</v>
      </c>
      <c r="I1010" s="8" t="s">
        <v>437</v>
      </c>
      <c r="J1010" s="8" t="s">
        <v>438</v>
      </c>
      <c r="K1010" s="8" t="s">
        <v>183</v>
      </c>
      <c r="L1010" s="8" t="s">
        <v>161</v>
      </c>
      <c r="M1010" s="8" t="s">
        <v>32</v>
      </c>
      <c r="N1010" s="8" t="s">
        <v>162</v>
      </c>
      <c r="O1010" s="8" t="n">
        <v>160234</v>
      </c>
      <c r="P1010" s="8" t="s">
        <v>543</v>
      </c>
      <c r="Q1010" s="8" t="n">
        <v>52000</v>
      </c>
      <c r="R1010" s="8" t="s">
        <v>102</v>
      </c>
      <c r="S1010" s="8" t="n">
        <v>52121</v>
      </c>
      <c r="T1010" s="8" t="s">
        <v>140</v>
      </c>
      <c r="U1010" s="8" t="s">
        <v>123</v>
      </c>
      <c r="V1010" s="8" t="s">
        <v>105</v>
      </c>
      <c r="W1010" s="9" t="n">
        <v>11.11</v>
      </c>
      <c r="Y1010" s="10" t="str">
        <f aca="false">_xlfn.CONCAT("https://comprasnet.gov.br/livre/pregao/ata2.asp?co_no_uasg=",E1010,"&amp;numprp=",D1010)</f>
        <v>https://comprasnet.gov.br/livre/pregao/ata2.asp?co_no_uasg=160234&amp;numprp=0112020</v>
      </c>
      <c r="Z1010" s="10" t="str">
        <f aca="false">_xlfn.CONCAT("https://comprasnet.gov.br/livre/pregao/anexosDosItens.asp?uasg=",E1010,"&amp;numprp=",D1010,"&amp;prgcod=863000")</f>
        <v>https://comprasnet.gov.br/livre/pregao/anexosDosItens.asp?uasg=160234&amp;numprp=0112020&amp;prgcod=863000</v>
      </c>
      <c r="AA1010" s="10" t="str">
        <f aca="false">_xlfn.CONCAT("http://compras.dados.gov.br/pregoes/doc/pregao/",B1010,"/itens.json")</f>
        <v>http://compras.dados.gov.br/pregoes/doc/pregao/1602340000112020/itens.json</v>
      </c>
    </row>
    <row r="1011" s="6" customFormat="true" ht="15" hidden="false" customHeight="false" outlineLevel="0" collapsed="false">
      <c r="A1011" s="8" t="s">
        <v>3369</v>
      </c>
      <c r="B1011" s="8" t="str">
        <f aca="false">_xlfn.CONCAT(E1011,"000",D1011)</f>
        <v>1601920003332020</v>
      </c>
      <c r="C1011" s="8" t="s">
        <v>3370</v>
      </c>
      <c r="D1011" s="8" t="str">
        <f aca="false">RIGHT(A1011,7)</f>
        <v>3332020</v>
      </c>
      <c r="E1011" s="8" t="n">
        <f aca="false">O1011</f>
        <v>160192</v>
      </c>
      <c r="F1011" s="8" t="str">
        <f aca="false">RIGHT(C1011,3)</f>
        <v>001</v>
      </c>
      <c r="G1011" s="8" t="s">
        <v>71</v>
      </c>
      <c r="H1011" s="8" t="n">
        <v>355155</v>
      </c>
      <c r="I1011" s="8" t="s">
        <v>1486</v>
      </c>
      <c r="J1011" s="8" t="s">
        <v>1487</v>
      </c>
      <c r="K1011" s="8" t="s">
        <v>30</v>
      </c>
      <c r="L1011" s="8" t="s">
        <v>3371</v>
      </c>
      <c r="M1011" s="8" t="s">
        <v>32</v>
      </c>
      <c r="N1011" s="8" t="s">
        <v>3372</v>
      </c>
      <c r="O1011" s="8" t="n">
        <v>160192</v>
      </c>
      <c r="P1011" s="8" t="s">
        <v>602</v>
      </c>
      <c r="Q1011" s="8" t="n">
        <v>52000</v>
      </c>
      <c r="R1011" s="8" t="s">
        <v>102</v>
      </c>
      <c r="S1011" s="8" t="n">
        <v>52121</v>
      </c>
      <c r="T1011" s="8" t="s">
        <v>140</v>
      </c>
      <c r="U1011" s="8" t="s">
        <v>123</v>
      </c>
      <c r="V1011" s="8" t="s">
        <v>38</v>
      </c>
      <c r="W1011" s="9" t="n">
        <v>11.2</v>
      </c>
      <c r="Y1011" s="10" t="str">
        <f aca="false">_xlfn.CONCAT("https://comprasnet.gov.br/livre/pregao/ata2.asp?co_no_uasg=",E1011,"&amp;numprp=",D1011)</f>
        <v>https://comprasnet.gov.br/livre/pregao/ata2.asp?co_no_uasg=160192&amp;numprp=3332020</v>
      </c>
      <c r="Z1011" s="10" t="str">
        <f aca="false">_xlfn.CONCAT("https://comprasnet.gov.br/livre/pregao/anexosDosItens.asp?uasg=",E1011,"&amp;numprp=",D1011,"&amp;prgcod=863000")</f>
        <v>https://comprasnet.gov.br/livre/pregao/anexosDosItens.asp?uasg=160192&amp;numprp=3332020&amp;prgcod=863000</v>
      </c>
      <c r="AA1011" s="10" t="str">
        <f aca="false">_xlfn.CONCAT("http://compras.dados.gov.br/pregoes/doc/pregao/",B1011,"/itens.json")</f>
        <v>http://compras.dados.gov.br/pregoes/doc/pregao/1601920003332020/itens.json</v>
      </c>
    </row>
    <row r="1012" s="6" customFormat="true" ht="15" hidden="false" customHeight="false" outlineLevel="0" collapsed="false">
      <c r="A1012" s="8" t="s">
        <v>3373</v>
      </c>
      <c r="B1012" s="8" t="str">
        <f aca="false">_xlfn.CONCAT(E1012,"000",D1012)</f>
        <v>1200160001712020</v>
      </c>
      <c r="C1012" s="8" t="s">
        <v>3374</v>
      </c>
      <c r="D1012" s="8" t="str">
        <f aca="false">RIGHT(A1012,7)</f>
        <v>1712020</v>
      </c>
      <c r="E1012" s="8" t="n">
        <f aca="false">O1012</f>
        <v>120016</v>
      </c>
      <c r="F1012" s="8" t="str">
        <f aca="false">RIGHT(C1012,3)</f>
        <v>002</v>
      </c>
      <c r="G1012" s="8" t="s">
        <v>71</v>
      </c>
      <c r="H1012" s="8" t="n">
        <v>368293</v>
      </c>
      <c r="I1012" s="8" t="s">
        <v>2957</v>
      </c>
      <c r="J1012" s="8" t="s">
        <v>2958</v>
      </c>
      <c r="K1012" s="8" t="s">
        <v>30</v>
      </c>
      <c r="L1012" s="8" t="s">
        <v>3375</v>
      </c>
      <c r="M1012" s="8" t="s">
        <v>32</v>
      </c>
      <c r="N1012" s="8" t="s">
        <v>3376</v>
      </c>
      <c r="O1012" s="8" t="n">
        <v>120016</v>
      </c>
      <c r="P1012" s="8" t="s">
        <v>101</v>
      </c>
      <c r="Q1012" s="8" t="n">
        <v>52000</v>
      </c>
      <c r="R1012" s="8" t="s">
        <v>102</v>
      </c>
      <c r="S1012" s="8" t="n">
        <v>52111</v>
      </c>
      <c r="T1012" s="8" t="s">
        <v>103</v>
      </c>
      <c r="U1012" s="8" t="s">
        <v>104</v>
      </c>
      <c r="V1012" s="8" t="s">
        <v>49</v>
      </c>
      <c r="W1012" s="9" t="n">
        <v>11.2</v>
      </c>
      <c r="Y1012" s="10" t="str">
        <f aca="false">_xlfn.CONCAT("https://comprasnet.gov.br/livre/pregao/ata2.asp?co_no_uasg=",E1012,"&amp;numprp=",D1012)</f>
        <v>https://comprasnet.gov.br/livre/pregao/ata2.asp?co_no_uasg=120016&amp;numprp=1712020</v>
      </c>
      <c r="Z1012" s="10" t="str">
        <f aca="false">_xlfn.CONCAT("https://comprasnet.gov.br/livre/pregao/anexosDosItens.asp?uasg=",E1012,"&amp;numprp=",D1012,"&amp;prgcod=863000")</f>
        <v>https://comprasnet.gov.br/livre/pregao/anexosDosItens.asp?uasg=120016&amp;numprp=1712020&amp;prgcod=863000</v>
      </c>
      <c r="AA1012" s="10" t="str">
        <f aca="false">_xlfn.CONCAT("http://compras.dados.gov.br/pregoes/doc/pregao/",B1012,"/itens.json")</f>
        <v>http://compras.dados.gov.br/pregoes/doc/pregao/1200160001712020/itens.json</v>
      </c>
    </row>
    <row r="1013" s="6" customFormat="true" ht="15" hidden="false" customHeight="false" outlineLevel="0" collapsed="false">
      <c r="A1013" s="8" t="s">
        <v>3377</v>
      </c>
      <c r="B1013" s="8" t="str">
        <f aca="false">_xlfn.CONCAT(E1013,"000",D1013)</f>
        <v>1587170000022020</v>
      </c>
      <c r="C1013" s="8" t="s">
        <v>3378</v>
      </c>
      <c r="D1013" s="8" t="str">
        <f aca="false">RIGHT(A1013,7)</f>
        <v>0022020</v>
      </c>
      <c r="E1013" s="8" t="n">
        <f aca="false">O1013</f>
        <v>158717</v>
      </c>
      <c r="F1013" s="8" t="str">
        <f aca="false">RIGHT(C1013,3)</f>
        <v>038</v>
      </c>
      <c r="G1013" s="8" t="s">
        <v>8</v>
      </c>
      <c r="H1013" s="8" t="n">
        <v>150711</v>
      </c>
      <c r="I1013" s="8" t="s">
        <v>217</v>
      </c>
      <c r="J1013" s="8" t="s">
        <v>2484</v>
      </c>
      <c r="K1013" s="8" t="s">
        <v>2766</v>
      </c>
      <c r="L1013" s="8" t="s">
        <v>3136</v>
      </c>
      <c r="M1013" s="8" t="s">
        <v>32</v>
      </c>
      <c r="N1013" s="8" t="s">
        <v>3137</v>
      </c>
      <c r="O1013" s="8" t="n">
        <v>158717</v>
      </c>
      <c r="P1013" s="8" t="s">
        <v>3379</v>
      </c>
      <c r="Q1013" s="8" t="n">
        <v>26000</v>
      </c>
      <c r="R1013" s="8" t="s">
        <v>46</v>
      </c>
      <c r="S1013" s="8" t="n">
        <v>26447</v>
      </c>
      <c r="T1013" s="8" t="s">
        <v>3380</v>
      </c>
      <c r="U1013" s="8" t="s">
        <v>114</v>
      </c>
      <c r="V1013" s="8" t="s">
        <v>105</v>
      </c>
      <c r="W1013" s="9" t="n">
        <v>11.2</v>
      </c>
      <c r="Y1013" s="10" t="str">
        <f aca="false">_xlfn.CONCAT("https://comprasnet.gov.br/livre/pregao/ata2.asp?co_no_uasg=",E1013,"&amp;numprp=",D1013)</f>
        <v>https://comprasnet.gov.br/livre/pregao/ata2.asp?co_no_uasg=158717&amp;numprp=0022020</v>
      </c>
      <c r="Z1013" s="10" t="str">
        <f aca="false">_xlfn.CONCAT("https://comprasnet.gov.br/livre/pregao/anexosDosItens.asp?uasg=",E1013,"&amp;numprp=",D1013,"&amp;prgcod=863000")</f>
        <v>https://comprasnet.gov.br/livre/pregao/anexosDosItens.asp?uasg=158717&amp;numprp=0022020&amp;prgcod=863000</v>
      </c>
      <c r="AA1013" s="10" t="str">
        <f aca="false">_xlfn.CONCAT("http://compras.dados.gov.br/pregoes/doc/pregao/",B1013,"/itens.json")</f>
        <v>http://compras.dados.gov.br/pregoes/doc/pregao/1587170000022020/itens.json</v>
      </c>
    </row>
    <row r="1014" s="6" customFormat="true" ht="15" hidden="false" customHeight="false" outlineLevel="0" collapsed="false">
      <c r="A1014" s="8" t="s">
        <v>2391</v>
      </c>
      <c r="B1014" s="8" t="str">
        <f aca="false">_xlfn.CONCAT(E1014,"000",D1014)</f>
        <v>1132070000602020</v>
      </c>
      <c r="C1014" s="8" t="s">
        <v>3381</v>
      </c>
      <c r="D1014" s="8" t="str">
        <f aca="false">RIGHT(A1014,7)</f>
        <v>0602020</v>
      </c>
      <c r="E1014" s="8" t="n">
        <f aca="false">O1014</f>
        <v>113207</v>
      </c>
      <c r="F1014" s="8" t="str">
        <f aca="false">RIGHT(C1014,3)</f>
        <v>002</v>
      </c>
      <c r="G1014" s="8" t="s">
        <v>71</v>
      </c>
      <c r="H1014" s="8" t="n">
        <v>438913</v>
      </c>
      <c r="I1014" s="8" t="s">
        <v>326</v>
      </c>
      <c r="J1014" s="8" t="s">
        <v>327</v>
      </c>
      <c r="K1014" s="8" t="s">
        <v>30</v>
      </c>
      <c r="L1014" s="8" t="s">
        <v>241</v>
      </c>
      <c r="M1014" s="8" t="s">
        <v>32</v>
      </c>
      <c r="N1014" s="8" t="s">
        <v>2393</v>
      </c>
      <c r="O1014" s="8" t="n">
        <v>113207</v>
      </c>
      <c r="P1014" s="8" t="s">
        <v>1967</v>
      </c>
      <c r="Q1014" s="8" t="n">
        <v>24000</v>
      </c>
      <c r="R1014" s="8" t="s">
        <v>1611</v>
      </c>
      <c r="S1014" s="8" t="n">
        <v>20301</v>
      </c>
      <c r="T1014" s="8" t="s">
        <v>1612</v>
      </c>
      <c r="U1014" s="8" t="s">
        <v>319</v>
      </c>
      <c r="V1014" s="8" t="s">
        <v>83</v>
      </c>
      <c r="W1014" s="9" t="n">
        <v>11.27</v>
      </c>
      <c r="Y1014" s="10" t="str">
        <f aca="false">_xlfn.CONCAT("https://comprasnet.gov.br/livre/pregao/ata2.asp?co_no_uasg=",E1014,"&amp;numprp=",D1014)</f>
        <v>https://comprasnet.gov.br/livre/pregao/ata2.asp?co_no_uasg=113207&amp;numprp=0602020</v>
      </c>
      <c r="Z1014" s="10" t="str">
        <f aca="false">_xlfn.CONCAT("https://comprasnet.gov.br/livre/pregao/anexosDosItens.asp?uasg=",E1014,"&amp;numprp=",D1014,"&amp;prgcod=863000")</f>
        <v>https://comprasnet.gov.br/livre/pregao/anexosDosItens.asp?uasg=113207&amp;numprp=0602020&amp;prgcod=863000</v>
      </c>
      <c r="AA1014" s="10" t="str">
        <f aca="false">_xlfn.CONCAT("http://compras.dados.gov.br/pregoes/doc/pregao/",B1014,"/itens.json")</f>
        <v>http://compras.dados.gov.br/pregoes/doc/pregao/1132070000602020/itens.json</v>
      </c>
    </row>
    <row r="1015" s="6" customFormat="true" ht="15" hidden="false" customHeight="false" outlineLevel="0" collapsed="false">
      <c r="A1015" s="8" t="s">
        <v>3382</v>
      </c>
      <c r="B1015" s="8" t="str">
        <f aca="false">_xlfn.CONCAT(E1015,"000",D1015)</f>
        <v>9273550000372020</v>
      </c>
      <c r="C1015" s="8" t="s">
        <v>3383</v>
      </c>
      <c r="D1015" s="8" t="str">
        <f aca="false">RIGHT(A1015,7)</f>
        <v>0372020</v>
      </c>
      <c r="E1015" s="8" t="n">
        <f aca="false">O1015</f>
        <v>927355</v>
      </c>
      <c r="F1015" s="8" t="str">
        <f aca="false">RIGHT(C1015,3)</f>
        <v>001</v>
      </c>
      <c r="G1015" s="8" t="s">
        <v>8</v>
      </c>
      <c r="H1015" s="8" t="n">
        <v>440975</v>
      </c>
      <c r="I1015" s="8" t="s">
        <v>452</v>
      </c>
      <c r="J1015" s="8" t="s">
        <v>453</v>
      </c>
      <c r="K1015" s="8" t="s">
        <v>62</v>
      </c>
      <c r="L1015" s="8" t="s">
        <v>385</v>
      </c>
      <c r="M1015" s="8" t="s">
        <v>32</v>
      </c>
      <c r="N1015" s="8" t="s">
        <v>3384</v>
      </c>
      <c r="O1015" s="8" t="n">
        <v>927355</v>
      </c>
      <c r="P1015" s="8" t="s">
        <v>3077</v>
      </c>
      <c r="Q1015" s="8" t="n">
        <v>99900</v>
      </c>
      <c r="R1015" s="8" t="s">
        <v>35</v>
      </c>
      <c r="S1015" s="8" t="n">
        <v>97320</v>
      </c>
      <c r="T1015" s="8" t="s">
        <v>1075</v>
      </c>
      <c r="U1015" s="8" t="s">
        <v>319</v>
      </c>
      <c r="V1015" s="8" t="s">
        <v>147</v>
      </c>
      <c r="W1015" s="9" t="n">
        <v>11.29</v>
      </c>
      <c r="Y1015" s="10" t="str">
        <f aca="false">_xlfn.CONCAT("https://comprasnet.gov.br/livre/pregao/ata2.asp?co_no_uasg=",E1015,"&amp;numprp=",D1015)</f>
        <v>https://comprasnet.gov.br/livre/pregao/ata2.asp?co_no_uasg=927355&amp;numprp=0372020</v>
      </c>
      <c r="Z1015" s="10" t="str">
        <f aca="false">_xlfn.CONCAT("https://comprasnet.gov.br/livre/pregao/anexosDosItens.asp?uasg=",E1015,"&amp;numprp=",D1015,"&amp;prgcod=863000")</f>
        <v>https://comprasnet.gov.br/livre/pregao/anexosDosItens.asp?uasg=927355&amp;numprp=0372020&amp;prgcod=863000</v>
      </c>
      <c r="AA1015" s="10" t="str">
        <f aca="false">_xlfn.CONCAT("http://compras.dados.gov.br/pregoes/doc/pregao/",B1015,"/itens.json")</f>
        <v>http://compras.dados.gov.br/pregoes/doc/pregao/9273550000372020/itens.json</v>
      </c>
    </row>
    <row r="1016" s="6" customFormat="true" ht="15" hidden="false" customHeight="false" outlineLevel="0" collapsed="false">
      <c r="A1016" s="8" t="s">
        <v>3385</v>
      </c>
      <c r="B1016" s="8" t="str">
        <f aca="false">_xlfn.CONCAT(E1016,"000",D1016)</f>
        <v>1604300000232020</v>
      </c>
      <c r="C1016" s="8" t="s">
        <v>3386</v>
      </c>
      <c r="D1016" s="8" t="str">
        <f aca="false">RIGHT(A1016,7)</f>
        <v>0232020</v>
      </c>
      <c r="E1016" s="8" t="n">
        <f aca="false">O1016</f>
        <v>160430</v>
      </c>
      <c r="F1016" s="8" t="str">
        <f aca="false">RIGHT(C1016,3)</f>
        <v>002</v>
      </c>
      <c r="G1016" s="8" t="s">
        <v>71</v>
      </c>
      <c r="H1016" s="8" t="n">
        <v>465840</v>
      </c>
      <c r="I1016" s="8" t="s">
        <v>808</v>
      </c>
      <c r="J1016" s="8" t="s">
        <v>809</v>
      </c>
      <c r="K1016" s="8" t="s">
        <v>30</v>
      </c>
      <c r="L1016" s="8" t="s">
        <v>2018</v>
      </c>
      <c r="M1016" s="8" t="s">
        <v>32</v>
      </c>
      <c r="N1016" s="8" t="s">
        <v>3387</v>
      </c>
      <c r="O1016" s="8" t="n">
        <v>160430</v>
      </c>
      <c r="P1016" s="8" t="s">
        <v>3388</v>
      </c>
      <c r="Q1016" s="8" t="n">
        <v>52000</v>
      </c>
      <c r="R1016" s="8" t="s">
        <v>102</v>
      </c>
      <c r="S1016" s="8" t="n">
        <v>52121</v>
      </c>
      <c r="T1016" s="8" t="s">
        <v>140</v>
      </c>
      <c r="U1016" s="8" t="s">
        <v>141</v>
      </c>
      <c r="V1016" s="8" t="s">
        <v>105</v>
      </c>
      <c r="W1016" s="9" t="n">
        <v>11.34</v>
      </c>
      <c r="Y1016" s="10" t="str">
        <f aca="false">_xlfn.CONCAT("https://comprasnet.gov.br/livre/pregao/ata2.asp?co_no_uasg=",E1016,"&amp;numprp=",D1016)</f>
        <v>https://comprasnet.gov.br/livre/pregao/ata2.asp?co_no_uasg=160430&amp;numprp=0232020</v>
      </c>
      <c r="Z1016" s="10" t="str">
        <f aca="false">_xlfn.CONCAT("https://comprasnet.gov.br/livre/pregao/anexosDosItens.asp?uasg=",E1016,"&amp;numprp=",D1016,"&amp;prgcod=863000")</f>
        <v>https://comprasnet.gov.br/livre/pregao/anexosDosItens.asp?uasg=160430&amp;numprp=0232020&amp;prgcod=863000</v>
      </c>
      <c r="AA1016" s="10" t="str">
        <f aca="false">_xlfn.CONCAT("http://compras.dados.gov.br/pregoes/doc/pregao/",B1016,"/itens.json")</f>
        <v>http://compras.dados.gov.br/pregoes/doc/pregao/1604300000232020/itens.json</v>
      </c>
    </row>
    <row r="1017" s="6" customFormat="true" ht="15" hidden="false" customHeight="false" outlineLevel="0" collapsed="false">
      <c r="A1017" s="8" t="s">
        <v>2001</v>
      </c>
      <c r="B1017" s="8" t="str">
        <f aca="false">_xlfn.CONCAT(E1017,"000",D1017)</f>
        <v>7858000000222020</v>
      </c>
      <c r="C1017" s="8" t="s">
        <v>3389</v>
      </c>
      <c r="D1017" s="8" t="str">
        <f aca="false">RIGHT(A1017,7)</f>
        <v>0222020</v>
      </c>
      <c r="E1017" s="8" t="n">
        <f aca="false">O1017</f>
        <v>785800</v>
      </c>
      <c r="F1017" s="8" t="str">
        <f aca="false">RIGHT(C1017,3)</f>
        <v>001</v>
      </c>
      <c r="G1017" s="8" t="s">
        <v>8</v>
      </c>
      <c r="H1017" s="8" t="n">
        <v>360420</v>
      </c>
      <c r="I1017" s="8" t="s">
        <v>1238</v>
      </c>
      <c r="J1017" s="8" t="s">
        <v>1239</v>
      </c>
      <c r="K1017" s="8" t="s">
        <v>30</v>
      </c>
      <c r="L1017" s="8" t="s">
        <v>282</v>
      </c>
      <c r="M1017" s="8" t="s">
        <v>32</v>
      </c>
      <c r="N1017" s="8" t="s">
        <v>712</v>
      </c>
      <c r="O1017" s="8" t="n">
        <v>785800</v>
      </c>
      <c r="P1017" s="8" t="s">
        <v>596</v>
      </c>
      <c r="Q1017" s="8" t="n">
        <v>52000</v>
      </c>
      <c r="R1017" s="8" t="s">
        <v>102</v>
      </c>
      <c r="S1017" s="8" t="n">
        <v>52131</v>
      </c>
      <c r="T1017" s="8" t="s">
        <v>208</v>
      </c>
      <c r="U1017" s="8" t="s">
        <v>141</v>
      </c>
      <c r="V1017" s="8" t="s">
        <v>83</v>
      </c>
      <c r="W1017" s="9" t="n">
        <v>11.44</v>
      </c>
      <c r="Y1017" s="10" t="str">
        <f aca="false">_xlfn.CONCAT("https://comprasnet.gov.br/livre/pregao/ata2.asp?co_no_uasg=",E1017,"&amp;numprp=",D1017)</f>
        <v>https://comprasnet.gov.br/livre/pregao/ata2.asp?co_no_uasg=785800&amp;numprp=0222020</v>
      </c>
      <c r="Z1017" s="10" t="str">
        <f aca="false">_xlfn.CONCAT("https://comprasnet.gov.br/livre/pregao/anexosDosItens.asp?uasg=",E1017,"&amp;numprp=",D1017,"&amp;prgcod=863000")</f>
        <v>https://comprasnet.gov.br/livre/pregao/anexosDosItens.asp?uasg=785800&amp;numprp=0222020&amp;prgcod=863000</v>
      </c>
      <c r="AA1017" s="10" t="str">
        <f aca="false">_xlfn.CONCAT("http://compras.dados.gov.br/pregoes/doc/pregao/",B1017,"/itens.json")</f>
        <v>http://compras.dados.gov.br/pregoes/doc/pregao/7858000000222020/itens.json</v>
      </c>
    </row>
    <row r="1018" s="6" customFormat="true" ht="15" hidden="false" customHeight="false" outlineLevel="0" collapsed="false">
      <c r="A1018" s="8" t="s">
        <v>2343</v>
      </c>
      <c r="B1018" s="8" t="str">
        <f aca="false">_xlfn.CONCAT(E1018,"000",D1018)</f>
        <v>1601530000022020</v>
      </c>
      <c r="C1018" s="8" t="s">
        <v>3390</v>
      </c>
      <c r="D1018" s="8" t="str">
        <f aca="false">RIGHT(A1018,7)</f>
        <v>0022020</v>
      </c>
      <c r="E1018" s="8" t="n">
        <f aca="false">O1018</f>
        <v>160153</v>
      </c>
      <c r="F1018" s="8" t="str">
        <f aca="false">RIGHT(C1018,3)</f>
        <v>389</v>
      </c>
      <c r="G1018" s="8" t="s">
        <v>8</v>
      </c>
      <c r="H1018" s="8" t="n">
        <v>440969</v>
      </c>
      <c r="I1018" s="8" t="s">
        <v>341</v>
      </c>
      <c r="J1018" s="8" t="s">
        <v>342</v>
      </c>
      <c r="K1018" s="8" t="s">
        <v>62</v>
      </c>
      <c r="L1018" s="8" t="s">
        <v>876</v>
      </c>
      <c r="M1018" s="8" t="s">
        <v>32</v>
      </c>
      <c r="N1018" s="8" t="s">
        <v>100</v>
      </c>
      <c r="O1018" s="8" t="n">
        <v>160153</v>
      </c>
      <c r="P1018" s="8" t="s">
        <v>2346</v>
      </c>
      <c r="Q1018" s="8" t="n">
        <v>52000</v>
      </c>
      <c r="R1018" s="8" t="s">
        <v>102</v>
      </c>
      <c r="S1018" s="8" t="n">
        <v>52121</v>
      </c>
      <c r="T1018" s="8" t="s">
        <v>140</v>
      </c>
      <c r="U1018" s="8" t="s">
        <v>214</v>
      </c>
      <c r="V1018" s="8" t="s">
        <v>105</v>
      </c>
      <c r="W1018" s="9" t="n">
        <v>11.5</v>
      </c>
      <c r="Y1018" s="10" t="str">
        <f aca="false">_xlfn.CONCAT("https://comprasnet.gov.br/livre/pregao/ata2.asp?co_no_uasg=",E1018,"&amp;numprp=",D1018)</f>
        <v>https://comprasnet.gov.br/livre/pregao/ata2.asp?co_no_uasg=160153&amp;numprp=0022020</v>
      </c>
      <c r="Z1018" s="10" t="str">
        <f aca="false">_xlfn.CONCAT("https://comprasnet.gov.br/livre/pregao/anexosDosItens.asp?uasg=",E1018,"&amp;numprp=",D1018,"&amp;prgcod=863000")</f>
        <v>https://comprasnet.gov.br/livre/pregao/anexosDosItens.asp?uasg=160153&amp;numprp=0022020&amp;prgcod=863000</v>
      </c>
      <c r="AA1018" s="10" t="str">
        <f aca="false">_xlfn.CONCAT("http://compras.dados.gov.br/pregoes/doc/pregao/",B1018,"/itens.json")</f>
        <v>http://compras.dados.gov.br/pregoes/doc/pregao/1601530000022020/itens.json</v>
      </c>
    </row>
    <row r="1019" s="6" customFormat="true" ht="15" hidden="false" customHeight="false" outlineLevel="0" collapsed="false">
      <c r="A1019" s="8" t="s">
        <v>3391</v>
      </c>
      <c r="B1019" s="8" t="str">
        <f aca="false">_xlfn.CONCAT(E1019,"000",D1019)</f>
        <v>1605310000032020</v>
      </c>
      <c r="C1019" s="8" t="s">
        <v>3392</v>
      </c>
      <c r="D1019" s="8" t="str">
        <f aca="false">RIGHT(A1019,7)</f>
        <v>0032020</v>
      </c>
      <c r="E1019" s="8" t="n">
        <f aca="false">O1019</f>
        <v>160531</v>
      </c>
      <c r="F1019" s="8" t="str">
        <f aca="false">RIGHT(C1019,3)</f>
        <v>050</v>
      </c>
      <c r="G1019" s="8" t="s">
        <v>8</v>
      </c>
      <c r="H1019" s="8" t="n">
        <v>393276</v>
      </c>
      <c r="I1019" s="8" t="s">
        <v>2564</v>
      </c>
      <c r="J1019" s="8" t="s">
        <v>2565</v>
      </c>
      <c r="K1019" s="8" t="s">
        <v>30</v>
      </c>
      <c r="L1019" s="8" t="s">
        <v>3012</v>
      </c>
      <c r="M1019" s="8" t="s">
        <v>32</v>
      </c>
      <c r="N1019" s="8" t="s">
        <v>3013</v>
      </c>
      <c r="O1019" s="8" t="n">
        <v>160531</v>
      </c>
      <c r="P1019" s="8" t="s">
        <v>3393</v>
      </c>
      <c r="Q1019" s="8" t="n">
        <v>52000</v>
      </c>
      <c r="R1019" s="8" t="s">
        <v>102</v>
      </c>
      <c r="S1019" s="8" t="n">
        <v>52121</v>
      </c>
      <c r="T1019" s="8" t="s">
        <v>140</v>
      </c>
      <c r="U1019" s="8" t="s">
        <v>141</v>
      </c>
      <c r="V1019" s="8" t="s">
        <v>105</v>
      </c>
      <c r="W1019" s="9" t="n">
        <v>11.5</v>
      </c>
      <c r="Y1019" s="10" t="str">
        <f aca="false">_xlfn.CONCAT("https://comprasnet.gov.br/livre/pregao/ata2.asp?co_no_uasg=",E1019,"&amp;numprp=",D1019)</f>
        <v>https://comprasnet.gov.br/livre/pregao/ata2.asp?co_no_uasg=160531&amp;numprp=0032020</v>
      </c>
      <c r="Z1019" s="10" t="str">
        <f aca="false">_xlfn.CONCAT("https://comprasnet.gov.br/livre/pregao/anexosDosItens.asp?uasg=",E1019,"&amp;numprp=",D1019,"&amp;prgcod=863000")</f>
        <v>https://comprasnet.gov.br/livre/pregao/anexosDosItens.asp?uasg=160531&amp;numprp=0032020&amp;prgcod=863000</v>
      </c>
      <c r="AA1019" s="10" t="str">
        <f aca="false">_xlfn.CONCAT("http://compras.dados.gov.br/pregoes/doc/pregao/",B1019,"/itens.json")</f>
        <v>http://compras.dados.gov.br/pregoes/doc/pregao/1605310000032020/itens.json</v>
      </c>
    </row>
    <row r="1020" s="6" customFormat="true" ht="15" hidden="false" customHeight="false" outlineLevel="0" collapsed="false">
      <c r="A1020" s="8" t="s">
        <v>2343</v>
      </c>
      <c r="B1020" s="8" t="str">
        <f aca="false">_xlfn.CONCAT(E1020,"000",D1020)</f>
        <v>1601530000022020</v>
      </c>
      <c r="C1020" s="8" t="s">
        <v>3394</v>
      </c>
      <c r="D1020" s="8" t="str">
        <f aca="false">RIGHT(A1020,7)</f>
        <v>0022020</v>
      </c>
      <c r="E1020" s="8" t="n">
        <f aca="false">O1020</f>
        <v>160153</v>
      </c>
      <c r="F1020" s="8" t="str">
        <f aca="false">RIGHT(C1020,3)</f>
        <v>195</v>
      </c>
      <c r="G1020" s="8" t="s">
        <v>8</v>
      </c>
      <c r="H1020" s="8" t="n">
        <v>440969</v>
      </c>
      <c r="I1020" s="8" t="s">
        <v>341</v>
      </c>
      <c r="J1020" s="8" t="s">
        <v>342</v>
      </c>
      <c r="K1020" s="8" t="s">
        <v>62</v>
      </c>
      <c r="L1020" s="8" t="s">
        <v>3395</v>
      </c>
      <c r="M1020" s="8" t="s">
        <v>32</v>
      </c>
      <c r="N1020" s="8" t="s">
        <v>2345</v>
      </c>
      <c r="O1020" s="8" t="n">
        <v>160153</v>
      </c>
      <c r="P1020" s="8" t="s">
        <v>2346</v>
      </c>
      <c r="Q1020" s="8" t="n">
        <v>52000</v>
      </c>
      <c r="R1020" s="8" t="s">
        <v>102</v>
      </c>
      <c r="S1020" s="8" t="n">
        <v>52121</v>
      </c>
      <c r="T1020" s="8" t="s">
        <v>140</v>
      </c>
      <c r="U1020" s="8" t="s">
        <v>214</v>
      </c>
      <c r="V1020" s="8" t="s">
        <v>105</v>
      </c>
      <c r="W1020" s="9" t="n">
        <v>11.56</v>
      </c>
      <c r="Y1020" s="10" t="str">
        <f aca="false">_xlfn.CONCAT("https://comprasnet.gov.br/livre/pregao/ata2.asp?co_no_uasg=",E1020,"&amp;numprp=",D1020)</f>
        <v>https://comprasnet.gov.br/livre/pregao/ata2.asp?co_no_uasg=160153&amp;numprp=0022020</v>
      </c>
      <c r="Z1020" s="10" t="str">
        <f aca="false">_xlfn.CONCAT("https://comprasnet.gov.br/livre/pregao/anexosDosItens.asp?uasg=",E1020,"&amp;numprp=",D1020,"&amp;prgcod=863000")</f>
        <v>https://comprasnet.gov.br/livre/pregao/anexosDosItens.asp?uasg=160153&amp;numprp=0022020&amp;prgcod=863000</v>
      </c>
      <c r="AA1020" s="10" t="str">
        <f aca="false">_xlfn.CONCAT("http://compras.dados.gov.br/pregoes/doc/pregao/",B1020,"/itens.json")</f>
        <v>http://compras.dados.gov.br/pregoes/doc/pregao/1601530000022020/itens.json</v>
      </c>
    </row>
    <row r="1021" s="6" customFormat="true" ht="15" hidden="false" customHeight="false" outlineLevel="0" collapsed="false">
      <c r="A1021" s="8" t="s">
        <v>2343</v>
      </c>
      <c r="B1021" s="8" t="str">
        <f aca="false">_xlfn.CONCAT(E1021,"000",D1021)</f>
        <v>1601530000022020</v>
      </c>
      <c r="C1021" s="8" t="s">
        <v>3396</v>
      </c>
      <c r="D1021" s="8" t="str">
        <f aca="false">RIGHT(A1021,7)</f>
        <v>0022020</v>
      </c>
      <c r="E1021" s="8" t="n">
        <f aca="false">O1021</f>
        <v>160153</v>
      </c>
      <c r="F1021" s="8" t="str">
        <f aca="false">RIGHT(C1021,3)</f>
        <v>001</v>
      </c>
      <c r="G1021" s="8" t="s">
        <v>8</v>
      </c>
      <c r="H1021" s="8" t="n">
        <v>440969</v>
      </c>
      <c r="I1021" s="8" t="s">
        <v>341</v>
      </c>
      <c r="J1021" s="8" t="s">
        <v>342</v>
      </c>
      <c r="K1021" s="8" t="s">
        <v>62</v>
      </c>
      <c r="L1021" s="8" t="s">
        <v>876</v>
      </c>
      <c r="M1021" s="8" t="s">
        <v>32</v>
      </c>
      <c r="N1021" s="8" t="s">
        <v>100</v>
      </c>
      <c r="O1021" s="8" t="n">
        <v>160153</v>
      </c>
      <c r="P1021" s="8" t="s">
        <v>2346</v>
      </c>
      <c r="Q1021" s="8" t="n">
        <v>52000</v>
      </c>
      <c r="R1021" s="8" t="s">
        <v>102</v>
      </c>
      <c r="S1021" s="8" t="n">
        <v>52121</v>
      </c>
      <c r="T1021" s="8" t="s">
        <v>140</v>
      </c>
      <c r="U1021" s="8" t="s">
        <v>214</v>
      </c>
      <c r="V1021" s="8" t="s">
        <v>105</v>
      </c>
      <c r="W1021" s="9" t="n">
        <v>11.6</v>
      </c>
      <c r="Y1021" s="10" t="str">
        <f aca="false">_xlfn.CONCAT("https://comprasnet.gov.br/livre/pregao/ata2.asp?co_no_uasg=",E1021,"&amp;numprp=",D1021)</f>
        <v>https://comprasnet.gov.br/livre/pregao/ata2.asp?co_no_uasg=160153&amp;numprp=0022020</v>
      </c>
      <c r="Z1021" s="10" t="str">
        <f aca="false">_xlfn.CONCAT("https://comprasnet.gov.br/livre/pregao/anexosDosItens.asp?uasg=",E1021,"&amp;numprp=",D1021,"&amp;prgcod=863000")</f>
        <v>https://comprasnet.gov.br/livre/pregao/anexosDosItens.asp?uasg=160153&amp;numprp=0022020&amp;prgcod=863000</v>
      </c>
      <c r="AA1021" s="10" t="str">
        <f aca="false">_xlfn.CONCAT("http://compras.dados.gov.br/pregoes/doc/pregao/",B1021,"/itens.json")</f>
        <v>http://compras.dados.gov.br/pregoes/doc/pregao/1601530000022020/itens.json</v>
      </c>
    </row>
    <row r="1022" s="6" customFormat="true" ht="15" hidden="false" customHeight="false" outlineLevel="0" collapsed="false">
      <c r="A1022" s="8" t="s">
        <v>3397</v>
      </c>
      <c r="B1022" s="8" t="str">
        <f aca="false">_xlfn.CONCAT(E1022,"000",D1022)</f>
        <v>7620000000182020</v>
      </c>
      <c r="C1022" s="8" t="s">
        <v>3398</v>
      </c>
      <c r="D1022" s="8" t="str">
        <f aca="false">RIGHT(A1022,7)</f>
        <v>0182020</v>
      </c>
      <c r="E1022" s="8" t="n">
        <f aca="false">O1022</f>
        <v>762000</v>
      </c>
      <c r="F1022" s="8" t="str">
        <f aca="false">RIGHT(C1022,3)</f>
        <v>011</v>
      </c>
      <c r="G1022" s="8" t="s">
        <v>71</v>
      </c>
      <c r="H1022" s="8" t="n">
        <v>468999</v>
      </c>
      <c r="I1022" s="8" t="s">
        <v>126</v>
      </c>
      <c r="J1022" s="8" t="s">
        <v>127</v>
      </c>
      <c r="K1022" s="8" t="s">
        <v>62</v>
      </c>
      <c r="L1022" s="8" t="s">
        <v>3399</v>
      </c>
      <c r="M1022" s="8" t="s">
        <v>32</v>
      </c>
      <c r="N1022" s="8" t="s">
        <v>3323</v>
      </c>
      <c r="O1022" s="8" t="n">
        <v>762000</v>
      </c>
      <c r="P1022" s="8" t="s">
        <v>3400</v>
      </c>
      <c r="Q1022" s="8" t="n">
        <v>52000</v>
      </c>
      <c r="R1022" s="8" t="s">
        <v>102</v>
      </c>
      <c r="S1022" s="8" t="n">
        <v>52131</v>
      </c>
      <c r="T1022" s="8" t="s">
        <v>208</v>
      </c>
      <c r="U1022" s="8" t="s">
        <v>178</v>
      </c>
      <c r="V1022" s="8" t="s">
        <v>105</v>
      </c>
      <c r="W1022" s="9" t="n">
        <v>11.6</v>
      </c>
      <c r="Y1022" s="10" t="str">
        <f aca="false">_xlfn.CONCAT("https://comprasnet.gov.br/livre/pregao/ata2.asp?co_no_uasg=",E1022,"&amp;numprp=",D1022)</f>
        <v>https://comprasnet.gov.br/livre/pregao/ata2.asp?co_no_uasg=762000&amp;numprp=0182020</v>
      </c>
      <c r="Z1022" s="10" t="str">
        <f aca="false">_xlfn.CONCAT("https://comprasnet.gov.br/livre/pregao/anexosDosItens.asp?uasg=",E1022,"&amp;numprp=",D1022,"&amp;prgcod=863000")</f>
        <v>https://comprasnet.gov.br/livre/pregao/anexosDosItens.asp?uasg=762000&amp;numprp=0182020&amp;prgcod=863000</v>
      </c>
      <c r="AA1022" s="10" t="str">
        <f aca="false">_xlfn.CONCAT("http://compras.dados.gov.br/pregoes/doc/pregao/",B1022,"/itens.json")</f>
        <v>http://compras.dados.gov.br/pregoes/doc/pregao/7620000000182020/itens.json</v>
      </c>
    </row>
    <row r="1023" s="6" customFormat="true" ht="15" hidden="false" customHeight="false" outlineLevel="0" collapsed="false">
      <c r="A1023" s="8" t="s">
        <v>2396</v>
      </c>
      <c r="B1023" s="8" t="str">
        <f aca="false">_xlfn.CONCAT(E1023,"000",D1023)</f>
        <v>1603750000102019</v>
      </c>
      <c r="C1023" s="8" t="s">
        <v>3401</v>
      </c>
      <c r="D1023" s="8" t="str">
        <f aca="false">RIGHT(A1023,7)</f>
        <v>0102019</v>
      </c>
      <c r="E1023" s="8" t="n">
        <f aca="false">O1023</f>
        <v>160375</v>
      </c>
      <c r="F1023" s="8" t="str">
        <f aca="false">RIGHT(C1023,3)</f>
        <v>899</v>
      </c>
      <c r="G1023" s="8" t="s">
        <v>8</v>
      </c>
      <c r="H1023" s="8" t="n">
        <v>345158</v>
      </c>
      <c r="I1023" s="8" t="s">
        <v>990</v>
      </c>
      <c r="J1023" s="8" t="s">
        <v>991</v>
      </c>
      <c r="K1023" s="8" t="s">
        <v>30</v>
      </c>
      <c r="L1023" s="8" t="s">
        <v>3049</v>
      </c>
      <c r="M1023" s="8" t="s">
        <v>32</v>
      </c>
      <c r="N1023" s="8" t="s">
        <v>3050</v>
      </c>
      <c r="O1023" s="8" t="n">
        <v>160375</v>
      </c>
      <c r="P1023" s="8" t="s">
        <v>2401</v>
      </c>
      <c r="Q1023" s="8" t="n">
        <v>52000</v>
      </c>
      <c r="R1023" s="8" t="s">
        <v>102</v>
      </c>
      <c r="S1023" s="8" t="n">
        <v>52121</v>
      </c>
      <c r="T1023" s="8" t="s">
        <v>140</v>
      </c>
      <c r="U1023" s="8" t="s">
        <v>141</v>
      </c>
      <c r="V1023" s="8" t="s">
        <v>59</v>
      </c>
      <c r="W1023" s="9" t="n">
        <v>11.69</v>
      </c>
      <c r="Y1023" s="10" t="str">
        <f aca="false">_xlfn.CONCAT("https://comprasnet.gov.br/livre/pregao/ata2.asp?co_no_uasg=",E1023,"&amp;numprp=",D1023)</f>
        <v>https://comprasnet.gov.br/livre/pregao/ata2.asp?co_no_uasg=160375&amp;numprp=0102019</v>
      </c>
      <c r="Z1023" s="10" t="str">
        <f aca="false">_xlfn.CONCAT("https://comprasnet.gov.br/livre/pregao/anexosDosItens.asp?uasg=",E1023,"&amp;numprp=",D1023,"&amp;prgcod=863000")</f>
        <v>https://comprasnet.gov.br/livre/pregao/anexosDosItens.asp?uasg=160375&amp;numprp=0102019&amp;prgcod=863000</v>
      </c>
      <c r="AA1023" s="10" t="str">
        <f aca="false">_xlfn.CONCAT("http://compras.dados.gov.br/pregoes/doc/pregao/",B1023,"/itens.json")</f>
        <v>http://compras.dados.gov.br/pregoes/doc/pregao/1603750000102019/itens.json</v>
      </c>
    </row>
    <row r="1024" s="6" customFormat="true" ht="15" hidden="false" customHeight="false" outlineLevel="0" collapsed="false">
      <c r="A1024" s="8" t="s">
        <v>3402</v>
      </c>
      <c r="B1024" s="8" t="str">
        <f aca="false">_xlfn.CONCAT(E1024,"000",D1024)</f>
        <v>1540540000362020</v>
      </c>
      <c r="C1024" s="8" t="s">
        <v>3403</v>
      </c>
      <c r="D1024" s="8" t="str">
        <f aca="false">RIGHT(A1024,7)</f>
        <v>0362020</v>
      </c>
      <c r="E1024" s="8" t="n">
        <f aca="false">O1024</f>
        <v>154054</v>
      </c>
      <c r="F1024" s="8" t="str">
        <f aca="false">RIGHT(C1024,3)</f>
        <v>003</v>
      </c>
      <c r="G1024" s="8" t="s">
        <v>8</v>
      </c>
      <c r="H1024" s="8" t="n">
        <v>324788</v>
      </c>
      <c r="I1024" s="8" t="s">
        <v>656</v>
      </c>
      <c r="J1024" s="8" t="s">
        <v>657</v>
      </c>
      <c r="K1024" s="8" t="s">
        <v>2267</v>
      </c>
      <c r="L1024" s="8" t="s">
        <v>195</v>
      </c>
      <c r="M1024" s="8" t="s">
        <v>32</v>
      </c>
      <c r="N1024" s="8" t="s">
        <v>80</v>
      </c>
      <c r="O1024" s="8" t="n">
        <v>154054</v>
      </c>
      <c r="P1024" s="8" t="s">
        <v>2513</v>
      </c>
      <c r="Q1024" s="8" t="n">
        <v>26000</v>
      </c>
      <c r="R1024" s="8" t="s">
        <v>46</v>
      </c>
      <c r="S1024" s="8" t="n">
        <v>26283</v>
      </c>
      <c r="T1024" s="8" t="s">
        <v>2514</v>
      </c>
      <c r="U1024" s="8" t="s">
        <v>214</v>
      </c>
      <c r="V1024" s="8" t="s">
        <v>68</v>
      </c>
      <c r="W1024" s="9" t="n">
        <v>11.72</v>
      </c>
      <c r="Y1024" s="10" t="str">
        <f aca="false">_xlfn.CONCAT("https://comprasnet.gov.br/livre/pregao/ata2.asp?co_no_uasg=",E1024,"&amp;numprp=",D1024)</f>
        <v>https://comprasnet.gov.br/livre/pregao/ata2.asp?co_no_uasg=154054&amp;numprp=0362020</v>
      </c>
      <c r="Z1024" s="10" t="str">
        <f aca="false">_xlfn.CONCAT("https://comprasnet.gov.br/livre/pregao/anexosDosItens.asp?uasg=",E1024,"&amp;numprp=",D1024,"&amp;prgcod=863000")</f>
        <v>https://comprasnet.gov.br/livre/pregao/anexosDosItens.asp?uasg=154054&amp;numprp=0362020&amp;prgcod=863000</v>
      </c>
      <c r="AA1024" s="10" t="str">
        <f aca="false">_xlfn.CONCAT("http://compras.dados.gov.br/pregoes/doc/pregao/",B1024,"/itens.json")</f>
        <v>http://compras.dados.gov.br/pregoes/doc/pregao/1540540000362020/itens.json</v>
      </c>
    </row>
    <row r="1025" s="6" customFormat="true" ht="15" hidden="false" customHeight="false" outlineLevel="0" collapsed="false">
      <c r="A1025" s="8" t="s">
        <v>3404</v>
      </c>
      <c r="B1025" s="8" t="str">
        <f aca="false">_xlfn.CONCAT(E1025,"000",D1025)</f>
        <v>3894220000292020</v>
      </c>
      <c r="C1025" s="8" t="s">
        <v>3405</v>
      </c>
      <c r="D1025" s="8" t="str">
        <f aca="false">RIGHT(A1025,7)</f>
        <v>0292020</v>
      </c>
      <c r="E1025" s="8" t="n">
        <f aca="false">O1025</f>
        <v>389422</v>
      </c>
      <c r="F1025" s="8" t="str">
        <f aca="false">RIGHT(C1025,3)</f>
        <v>042</v>
      </c>
      <c r="G1025" s="8" t="s">
        <v>8</v>
      </c>
      <c r="H1025" s="8" t="n">
        <v>244621</v>
      </c>
      <c r="I1025" s="8" t="s">
        <v>3406</v>
      </c>
      <c r="J1025" s="8" t="s">
        <v>3407</v>
      </c>
      <c r="K1025" s="8" t="s">
        <v>62</v>
      </c>
      <c r="L1025" s="8" t="s">
        <v>3118</v>
      </c>
      <c r="M1025" s="8" t="s">
        <v>32</v>
      </c>
      <c r="N1025" s="8" t="s">
        <v>3408</v>
      </c>
      <c r="O1025" s="8" t="n">
        <v>389422</v>
      </c>
      <c r="P1025" s="8" t="s">
        <v>3409</v>
      </c>
      <c r="Q1025" s="8" t="n">
        <v>38619</v>
      </c>
      <c r="R1025" s="8" t="s">
        <v>3409</v>
      </c>
      <c r="S1025" s="8" t="n">
        <v>38619</v>
      </c>
      <c r="T1025" s="8" t="s">
        <v>3409</v>
      </c>
      <c r="U1025" s="8" t="s">
        <v>319</v>
      </c>
      <c r="V1025" s="8" t="s">
        <v>49</v>
      </c>
      <c r="W1025" s="9" t="n">
        <v>11.75</v>
      </c>
      <c r="Y1025" s="10" t="str">
        <f aca="false">_xlfn.CONCAT("https://comprasnet.gov.br/livre/pregao/ata2.asp?co_no_uasg=",E1025,"&amp;numprp=",D1025)</f>
        <v>https://comprasnet.gov.br/livre/pregao/ata2.asp?co_no_uasg=389422&amp;numprp=0292020</v>
      </c>
      <c r="Z1025" s="10" t="str">
        <f aca="false">_xlfn.CONCAT("https://comprasnet.gov.br/livre/pregao/anexosDosItens.asp?uasg=",E1025,"&amp;numprp=",D1025,"&amp;prgcod=863000")</f>
        <v>https://comprasnet.gov.br/livre/pregao/anexosDosItens.asp?uasg=389422&amp;numprp=0292020&amp;prgcod=863000</v>
      </c>
      <c r="AA1025" s="10" t="str">
        <f aca="false">_xlfn.CONCAT("http://compras.dados.gov.br/pregoes/doc/pregao/",B1025,"/itens.json")</f>
        <v>http://compras.dados.gov.br/pregoes/doc/pregao/3894220000292020/itens.json</v>
      </c>
    </row>
    <row r="1026" s="6" customFormat="true" ht="15" hidden="false" customHeight="false" outlineLevel="0" collapsed="false">
      <c r="A1026" s="8" t="s">
        <v>1781</v>
      </c>
      <c r="B1026" s="8" t="str">
        <f aca="false">_xlfn.CONCAT(E1026,"000",D1026)</f>
        <v>1501820000192020</v>
      </c>
      <c r="C1026" s="8" t="s">
        <v>3410</v>
      </c>
      <c r="D1026" s="8" t="str">
        <f aca="false">RIGHT(A1026,7)</f>
        <v>0192020</v>
      </c>
      <c r="E1026" s="8" t="n">
        <f aca="false">O1026</f>
        <v>150182</v>
      </c>
      <c r="F1026" s="8" t="str">
        <f aca="false">RIGHT(C1026,3)</f>
        <v>004</v>
      </c>
      <c r="G1026" s="8" t="s">
        <v>8</v>
      </c>
      <c r="H1026" s="8" t="n">
        <v>150711</v>
      </c>
      <c r="I1026" s="8" t="s">
        <v>217</v>
      </c>
      <c r="J1026" s="8" t="s">
        <v>3411</v>
      </c>
      <c r="K1026" s="8" t="s">
        <v>2085</v>
      </c>
      <c r="L1026" s="8" t="s">
        <v>394</v>
      </c>
      <c r="M1026" s="8" t="s">
        <v>32</v>
      </c>
      <c r="N1026" s="8" t="s">
        <v>457</v>
      </c>
      <c r="O1026" s="8" t="n">
        <v>150182</v>
      </c>
      <c r="P1026" s="8" t="s">
        <v>1783</v>
      </c>
      <c r="Q1026" s="8" t="n">
        <v>26000</v>
      </c>
      <c r="R1026" s="8" t="s">
        <v>46</v>
      </c>
      <c r="S1026" s="8" t="n">
        <v>26236</v>
      </c>
      <c r="T1026" s="8" t="s">
        <v>1784</v>
      </c>
      <c r="U1026" s="8" t="s">
        <v>178</v>
      </c>
      <c r="V1026" s="8" t="s">
        <v>68</v>
      </c>
      <c r="W1026" s="9" t="n">
        <v>11.79</v>
      </c>
      <c r="Y1026" s="10" t="str">
        <f aca="false">_xlfn.CONCAT("https://comprasnet.gov.br/livre/pregao/ata2.asp?co_no_uasg=",E1026,"&amp;numprp=",D1026)</f>
        <v>https://comprasnet.gov.br/livre/pregao/ata2.asp?co_no_uasg=150182&amp;numprp=0192020</v>
      </c>
      <c r="Z1026" s="10" t="str">
        <f aca="false">_xlfn.CONCAT("https://comprasnet.gov.br/livre/pregao/anexosDosItens.asp?uasg=",E1026,"&amp;numprp=",D1026,"&amp;prgcod=863000")</f>
        <v>https://comprasnet.gov.br/livre/pregao/anexosDosItens.asp?uasg=150182&amp;numprp=0192020&amp;prgcod=863000</v>
      </c>
      <c r="AA1026" s="10" t="str">
        <f aca="false">_xlfn.CONCAT("http://compras.dados.gov.br/pregoes/doc/pregao/",B1026,"/itens.json")</f>
        <v>http://compras.dados.gov.br/pregoes/doc/pregao/1501820000192020/itens.json</v>
      </c>
    </row>
    <row r="1027" s="6" customFormat="true" ht="15" hidden="false" customHeight="false" outlineLevel="0" collapsed="false">
      <c r="A1027" s="8" t="s">
        <v>3412</v>
      </c>
      <c r="B1027" s="8" t="str">
        <f aca="false">_xlfn.CONCAT(E1027,"000",D1027)</f>
        <v>2500210000022020</v>
      </c>
      <c r="C1027" s="8" t="s">
        <v>3413</v>
      </c>
      <c r="D1027" s="8" t="str">
        <f aca="false">RIGHT(A1027,7)</f>
        <v>0022020</v>
      </c>
      <c r="E1027" s="8" t="n">
        <f aca="false">O1027</f>
        <v>250021</v>
      </c>
      <c r="F1027" s="8" t="str">
        <f aca="false">RIGHT(C1027,3)</f>
        <v>062</v>
      </c>
      <c r="G1027" s="8" t="s">
        <v>8</v>
      </c>
      <c r="H1027" s="8" t="n">
        <v>239218</v>
      </c>
      <c r="I1027" s="8" t="s">
        <v>3414</v>
      </c>
      <c r="J1027" s="8" t="s">
        <v>3415</v>
      </c>
      <c r="K1027" s="8" t="s">
        <v>62</v>
      </c>
      <c r="L1027" s="8" t="s">
        <v>3416</v>
      </c>
      <c r="M1027" s="8" t="s">
        <v>32</v>
      </c>
      <c r="N1027" s="8" t="s">
        <v>3408</v>
      </c>
      <c r="O1027" s="8" t="n">
        <v>250021</v>
      </c>
      <c r="P1027" s="8" t="s">
        <v>3417</v>
      </c>
      <c r="Q1027" s="8" t="n">
        <v>36000</v>
      </c>
      <c r="R1027" s="8" t="s">
        <v>537</v>
      </c>
      <c r="S1027" s="8" t="n">
        <v>36000</v>
      </c>
      <c r="T1027" s="8" t="s">
        <v>537</v>
      </c>
      <c r="U1027" s="8" t="s">
        <v>319</v>
      </c>
      <c r="V1027" s="8" t="s">
        <v>68</v>
      </c>
      <c r="W1027" s="9" t="n">
        <v>11.8</v>
      </c>
      <c r="Y1027" s="10" t="str">
        <f aca="false">_xlfn.CONCAT("https://comprasnet.gov.br/livre/pregao/ata2.asp?co_no_uasg=",E1027,"&amp;numprp=",D1027)</f>
        <v>https://comprasnet.gov.br/livre/pregao/ata2.asp?co_no_uasg=250021&amp;numprp=0022020</v>
      </c>
      <c r="Z1027" s="10" t="str">
        <f aca="false">_xlfn.CONCAT("https://comprasnet.gov.br/livre/pregao/anexosDosItens.asp?uasg=",E1027,"&amp;numprp=",D1027,"&amp;prgcod=863000")</f>
        <v>https://comprasnet.gov.br/livre/pregao/anexosDosItens.asp?uasg=250021&amp;numprp=0022020&amp;prgcod=863000</v>
      </c>
      <c r="AA1027" s="10" t="str">
        <f aca="false">_xlfn.CONCAT("http://compras.dados.gov.br/pregoes/doc/pregao/",B1027,"/itens.json")</f>
        <v>http://compras.dados.gov.br/pregoes/doc/pregao/2500210000022020/itens.json</v>
      </c>
    </row>
    <row r="1028" s="6" customFormat="true" ht="15" hidden="false" customHeight="false" outlineLevel="0" collapsed="false">
      <c r="A1028" s="8" t="s">
        <v>2907</v>
      </c>
      <c r="B1028" s="8" t="str">
        <f aca="false">_xlfn.CONCAT(E1028,"000",D1028)</f>
        <v>1601340000212020</v>
      </c>
      <c r="C1028" s="8" t="s">
        <v>3418</v>
      </c>
      <c r="D1028" s="8" t="str">
        <f aca="false">RIGHT(A1028,7)</f>
        <v>0212020</v>
      </c>
      <c r="E1028" s="8" t="n">
        <f aca="false">O1028</f>
        <v>160134</v>
      </c>
      <c r="F1028" s="8" t="str">
        <f aca="false">RIGHT(C1028,3)</f>
        <v>104</v>
      </c>
      <c r="G1028" s="8" t="s">
        <v>8</v>
      </c>
      <c r="H1028" s="8" t="n">
        <v>421274</v>
      </c>
      <c r="I1028" s="8" t="s">
        <v>187</v>
      </c>
      <c r="J1028" s="8" t="s">
        <v>188</v>
      </c>
      <c r="K1028" s="8" t="s">
        <v>62</v>
      </c>
      <c r="L1028" s="8" t="s">
        <v>580</v>
      </c>
      <c r="M1028" s="8" t="s">
        <v>32</v>
      </c>
      <c r="N1028" s="8" t="s">
        <v>2862</v>
      </c>
      <c r="O1028" s="8" t="n">
        <v>160134</v>
      </c>
      <c r="P1028" s="8" t="s">
        <v>2910</v>
      </c>
      <c r="Q1028" s="8" t="n">
        <v>52000</v>
      </c>
      <c r="R1028" s="8" t="s">
        <v>102</v>
      </c>
      <c r="S1028" s="8" t="n">
        <v>52121</v>
      </c>
      <c r="T1028" s="8" t="s">
        <v>140</v>
      </c>
      <c r="U1028" s="8" t="s">
        <v>178</v>
      </c>
      <c r="V1028" s="8" t="s">
        <v>49</v>
      </c>
      <c r="W1028" s="9" t="n">
        <v>11.88</v>
      </c>
      <c r="Y1028" s="10" t="str">
        <f aca="false">_xlfn.CONCAT("https://comprasnet.gov.br/livre/pregao/ata2.asp?co_no_uasg=",E1028,"&amp;numprp=",D1028)</f>
        <v>https://comprasnet.gov.br/livre/pregao/ata2.asp?co_no_uasg=160134&amp;numprp=0212020</v>
      </c>
      <c r="Z1028" s="10" t="str">
        <f aca="false">_xlfn.CONCAT("https://comprasnet.gov.br/livre/pregao/anexosDosItens.asp?uasg=",E1028,"&amp;numprp=",D1028,"&amp;prgcod=863000")</f>
        <v>https://comprasnet.gov.br/livre/pregao/anexosDosItens.asp?uasg=160134&amp;numprp=0212020&amp;prgcod=863000</v>
      </c>
      <c r="AA1028" s="10" t="str">
        <f aca="false">_xlfn.CONCAT("http://compras.dados.gov.br/pregoes/doc/pregao/",B1028,"/itens.json")</f>
        <v>http://compras.dados.gov.br/pregoes/doc/pregao/1601340000212020/itens.json</v>
      </c>
    </row>
    <row r="1029" s="6" customFormat="true" ht="15" hidden="false" customHeight="false" outlineLevel="0" collapsed="false">
      <c r="A1029" s="8" t="s">
        <v>3331</v>
      </c>
      <c r="B1029" s="8" t="str">
        <f aca="false">_xlfn.CONCAT(E1029,"000",D1029)</f>
        <v>2570400000102020</v>
      </c>
      <c r="C1029" s="8" t="s">
        <v>3419</v>
      </c>
      <c r="D1029" s="8" t="str">
        <f aca="false">RIGHT(A1029,7)</f>
        <v>0102020</v>
      </c>
      <c r="E1029" s="8" t="n">
        <f aca="false">O1029</f>
        <v>257040</v>
      </c>
      <c r="F1029" s="8" t="str">
        <f aca="false">RIGHT(C1029,3)</f>
        <v>002</v>
      </c>
      <c r="G1029" s="8" t="s">
        <v>71</v>
      </c>
      <c r="H1029" s="8" t="n">
        <v>398524</v>
      </c>
      <c r="I1029" s="8" t="s">
        <v>3420</v>
      </c>
      <c r="J1029" s="8" t="s">
        <v>3421</v>
      </c>
      <c r="K1029" s="8" t="s">
        <v>30</v>
      </c>
      <c r="L1029" s="8" t="s">
        <v>3333</v>
      </c>
      <c r="M1029" s="8" t="s">
        <v>32</v>
      </c>
      <c r="N1029" s="8" t="s">
        <v>3334</v>
      </c>
      <c r="O1029" s="8" t="n">
        <v>257040</v>
      </c>
      <c r="P1029" s="8" t="s">
        <v>3335</v>
      </c>
      <c r="Q1029" s="8" t="n">
        <v>36000</v>
      </c>
      <c r="R1029" s="8" t="s">
        <v>537</v>
      </c>
      <c r="S1029" s="8" t="n">
        <v>36000</v>
      </c>
      <c r="T1029" s="8" t="s">
        <v>537</v>
      </c>
      <c r="U1029" s="8" t="s">
        <v>256</v>
      </c>
      <c r="V1029" s="8" t="s">
        <v>49</v>
      </c>
      <c r="W1029" s="9" t="n">
        <v>11.9</v>
      </c>
      <c r="Y1029" s="10" t="str">
        <f aca="false">_xlfn.CONCAT("https://comprasnet.gov.br/livre/pregao/ata2.asp?co_no_uasg=",E1029,"&amp;numprp=",D1029)</f>
        <v>https://comprasnet.gov.br/livre/pregao/ata2.asp?co_no_uasg=257040&amp;numprp=0102020</v>
      </c>
      <c r="Z1029" s="10" t="str">
        <f aca="false">_xlfn.CONCAT("https://comprasnet.gov.br/livre/pregao/anexosDosItens.asp?uasg=",E1029,"&amp;numprp=",D1029,"&amp;prgcod=863000")</f>
        <v>https://comprasnet.gov.br/livre/pregao/anexosDosItens.asp?uasg=257040&amp;numprp=0102020&amp;prgcod=863000</v>
      </c>
      <c r="AA1029" s="10" t="str">
        <f aca="false">_xlfn.CONCAT("http://compras.dados.gov.br/pregoes/doc/pregao/",B1029,"/itens.json")</f>
        <v>http://compras.dados.gov.br/pregoes/doc/pregao/2570400000102020/itens.json</v>
      </c>
    </row>
    <row r="1030" s="6" customFormat="true" ht="15" hidden="false" customHeight="false" outlineLevel="0" collapsed="false">
      <c r="A1030" s="8" t="s">
        <v>3422</v>
      </c>
      <c r="B1030" s="8" t="str">
        <f aca="false">_xlfn.CONCAT(E1030,"000",D1030)</f>
        <v>3892330000052020</v>
      </c>
      <c r="C1030" s="8" t="s">
        <v>3423</v>
      </c>
      <c r="D1030" s="8" t="str">
        <f aca="false">RIGHT(A1030,7)</f>
        <v>0052020</v>
      </c>
      <c r="E1030" s="8" t="n">
        <f aca="false">O1030</f>
        <v>389233</v>
      </c>
      <c r="F1030" s="8" t="str">
        <f aca="false">RIGHT(C1030,3)</f>
        <v>028</v>
      </c>
      <c r="G1030" s="8" t="s">
        <v>71</v>
      </c>
      <c r="H1030" s="8" t="n">
        <v>109770</v>
      </c>
      <c r="I1030" s="8" t="s">
        <v>174</v>
      </c>
      <c r="J1030" s="8" t="s">
        <v>3424</v>
      </c>
      <c r="K1030" s="8" t="s">
        <v>2085</v>
      </c>
      <c r="L1030" s="8" t="s">
        <v>3425</v>
      </c>
      <c r="M1030" s="8" t="s">
        <v>32</v>
      </c>
      <c r="N1030" s="8" t="s">
        <v>3426</v>
      </c>
      <c r="O1030" s="8" t="n">
        <v>389233</v>
      </c>
      <c r="P1030" s="8" t="s">
        <v>3427</v>
      </c>
      <c r="Q1030" s="8" t="n">
        <v>38606</v>
      </c>
      <c r="R1030" s="8" t="s">
        <v>3427</v>
      </c>
      <c r="S1030" s="8" t="n">
        <v>38606</v>
      </c>
      <c r="T1030" s="8" t="s">
        <v>3427</v>
      </c>
      <c r="U1030" s="8" t="s">
        <v>48</v>
      </c>
      <c r="V1030" s="8" t="s">
        <v>49</v>
      </c>
      <c r="W1030" s="9" t="n">
        <v>11.9</v>
      </c>
      <c r="Y1030" s="10" t="str">
        <f aca="false">_xlfn.CONCAT("https://comprasnet.gov.br/livre/pregao/ata2.asp?co_no_uasg=",E1030,"&amp;numprp=",D1030)</f>
        <v>https://comprasnet.gov.br/livre/pregao/ata2.asp?co_no_uasg=389233&amp;numprp=0052020</v>
      </c>
      <c r="Z1030" s="10" t="str">
        <f aca="false">_xlfn.CONCAT("https://comprasnet.gov.br/livre/pregao/anexosDosItens.asp?uasg=",E1030,"&amp;numprp=",D1030,"&amp;prgcod=863000")</f>
        <v>https://comprasnet.gov.br/livre/pregao/anexosDosItens.asp?uasg=389233&amp;numprp=0052020&amp;prgcod=863000</v>
      </c>
      <c r="AA1030" s="10" t="str">
        <f aca="false">_xlfn.CONCAT("http://compras.dados.gov.br/pregoes/doc/pregao/",B1030,"/itens.json")</f>
        <v>http://compras.dados.gov.br/pregoes/doc/pregao/3892330000052020/itens.json</v>
      </c>
    </row>
    <row r="1031" s="6" customFormat="true" ht="15" hidden="false" customHeight="false" outlineLevel="0" collapsed="false">
      <c r="A1031" s="8" t="s">
        <v>3428</v>
      </c>
      <c r="B1031" s="8" t="str">
        <f aca="false">_xlfn.CONCAT(E1031,"000",D1031)</f>
        <v>1601660000112019</v>
      </c>
      <c r="C1031" s="8" t="s">
        <v>3429</v>
      </c>
      <c r="D1031" s="8" t="str">
        <f aca="false">RIGHT(A1031,7)</f>
        <v>0112019</v>
      </c>
      <c r="E1031" s="8" t="n">
        <f aca="false">O1031</f>
        <v>160166</v>
      </c>
      <c r="F1031" s="8" t="str">
        <f aca="false">RIGHT(C1031,3)</f>
        <v>336</v>
      </c>
      <c r="G1031" s="8" t="s">
        <v>8</v>
      </c>
      <c r="H1031" s="8" t="n">
        <v>321726</v>
      </c>
      <c r="I1031" s="8" t="s">
        <v>2840</v>
      </c>
      <c r="J1031" s="8" t="s">
        <v>2841</v>
      </c>
      <c r="K1031" s="8" t="s">
        <v>62</v>
      </c>
      <c r="L1031" s="8" t="s">
        <v>580</v>
      </c>
      <c r="M1031" s="8" t="s">
        <v>32</v>
      </c>
      <c r="N1031" s="8" t="s">
        <v>3430</v>
      </c>
      <c r="O1031" s="8" t="n">
        <v>160166</v>
      </c>
      <c r="P1031" s="8" t="s">
        <v>3431</v>
      </c>
      <c r="Q1031" s="8" t="n">
        <v>52000</v>
      </c>
      <c r="R1031" s="8" t="s">
        <v>102</v>
      </c>
      <c r="S1031" s="8" t="n">
        <v>52121</v>
      </c>
      <c r="T1031" s="8" t="s">
        <v>140</v>
      </c>
      <c r="U1031" s="8" t="s">
        <v>92</v>
      </c>
      <c r="V1031" s="8" t="s">
        <v>49</v>
      </c>
      <c r="W1031" s="9" t="n">
        <v>11.95</v>
      </c>
      <c r="Y1031" s="10" t="str">
        <f aca="false">_xlfn.CONCAT("https://comprasnet.gov.br/livre/pregao/ata2.asp?co_no_uasg=",E1031,"&amp;numprp=",D1031)</f>
        <v>https://comprasnet.gov.br/livre/pregao/ata2.asp?co_no_uasg=160166&amp;numprp=0112019</v>
      </c>
      <c r="Z1031" s="10" t="str">
        <f aca="false">_xlfn.CONCAT("https://comprasnet.gov.br/livre/pregao/anexosDosItens.asp?uasg=",E1031,"&amp;numprp=",D1031,"&amp;prgcod=863000")</f>
        <v>https://comprasnet.gov.br/livre/pregao/anexosDosItens.asp?uasg=160166&amp;numprp=0112019&amp;prgcod=863000</v>
      </c>
      <c r="AA1031" s="10" t="str">
        <f aca="false">_xlfn.CONCAT("http://compras.dados.gov.br/pregoes/doc/pregao/",B1031,"/itens.json")</f>
        <v>http://compras.dados.gov.br/pregoes/doc/pregao/1601660000112019/itens.json</v>
      </c>
    </row>
    <row r="1032" s="6" customFormat="true" ht="15" hidden="false" customHeight="false" outlineLevel="0" collapsed="false">
      <c r="A1032" s="8" t="s">
        <v>3037</v>
      </c>
      <c r="B1032" s="8" t="str">
        <f aca="false">_xlfn.CONCAT(E1032,"000",D1032)</f>
        <v>1600410000212020</v>
      </c>
      <c r="C1032" s="8" t="s">
        <v>3432</v>
      </c>
      <c r="D1032" s="8" t="str">
        <f aca="false">RIGHT(A1032,7)</f>
        <v>0212020</v>
      </c>
      <c r="E1032" s="8" t="n">
        <f aca="false">O1032</f>
        <v>160041</v>
      </c>
      <c r="F1032" s="8" t="str">
        <f aca="false">RIGHT(C1032,3)</f>
        <v>050</v>
      </c>
      <c r="G1032" s="8" t="s">
        <v>8</v>
      </c>
      <c r="H1032" s="8" t="n">
        <v>318111</v>
      </c>
      <c r="I1032" s="8" t="s">
        <v>2995</v>
      </c>
      <c r="J1032" s="8" t="s">
        <v>2996</v>
      </c>
      <c r="K1032" s="8" t="s">
        <v>62</v>
      </c>
      <c r="L1032" s="8" t="s">
        <v>128</v>
      </c>
      <c r="M1032" s="8" t="s">
        <v>32</v>
      </c>
      <c r="N1032" s="8" t="s">
        <v>3039</v>
      </c>
      <c r="O1032" s="8" t="n">
        <v>160041</v>
      </c>
      <c r="P1032" s="8" t="s">
        <v>639</v>
      </c>
      <c r="Q1032" s="8" t="n">
        <v>52000</v>
      </c>
      <c r="R1032" s="8" t="s">
        <v>102</v>
      </c>
      <c r="S1032" s="8" t="n">
        <v>52121</v>
      </c>
      <c r="T1032" s="8" t="s">
        <v>140</v>
      </c>
      <c r="U1032" s="8" t="s">
        <v>37</v>
      </c>
      <c r="V1032" s="8" t="s">
        <v>147</v>
      </c>
      <c r="W1032" s="9" t="n">
        <v>11.98</v>
      </c>
      <c r="Y1032" s="10" t="str">
        <f aca="false">_xlfn.CONCAT("https://comprasnet.gov.br/livre/pregao/ata2.asp?co_no_uasg=",E1032,"&amp;numprp=",D1032)</f>
        <v>https://comprasnet.gov.br/livre/pregao/ata2.asp?co_no_uasg=160041&amp;numprp=0212020</v>
      </c>
      <c r="Z1032" s="10" t="str">
        <f aca="false">_xlfn.CONCAT("https://comprasnet.gov.br/livre/pregao/anexosDosItens.asp?uasg=",E1032,"&amp;numprp=",D1032,"&amp;prgcod=863000")</f>
        <v>https://comprasnet.gov.br/livre/pregao/anexosDosItens.asp?uasg=160041&amp;numprp=0212020&amp;prgcod=863000</v>
      </c>
      <c r="AA1032" s="10" t="str">
        <f aca="false">_xlfn.CONCAT("http://compras.dados.gov.br/pregoes/doc/pregao/",B1032,"/itens.json")</f>
        <v>http://compras.dados.gov.br/pregoes/doc/pregao/1600410000212020/itens.json</v>
      </c>
    </row>
    <row r="1033" s="6" customFormat="true" ht="15" hidden="false" customHeight="false" outlineLevel="0" collapsed="false">
      <c r="A1033" s="8" t="s">
        <v>2396</v>
      </c>
      <c r="B1033" s="8" t="str">
        <f aca="false">_xlfn.CONCAT(E1033,"000",D1033)</f>
        <v>1603750000102019</v>
      </c>
      <c r="C1033" s="8" t="s">
        <v>3433</v>
      </c>
      <c r="D1033" s="8" t="str">
        <f aca="false">RIGHT(A1033,7)</f>
        <v>0102019</v>
      </c>
      <c r="E1033" s="8" t="n">
        <f aca="false">O1033</f>
        <v>160375</v>
      </c>
      <c r="F1033" s="8" t="str">
        <f aca="false">RIGHT(C1033,3)</f>
        <v>898</v>
      </c>
      <c r="G1033" s="8" t="s">
        <v>8</v>
      </c>
      <c r="H1033" s="8" t="n">
        <v>340978</v>
      </c>
      <c r="I1033" s="8" t="s">
        <v>1530</v>
      </c>
      <c r="J1033" s="8" t="s">
        <v>1531</v>
      </c>
      <c r="K1033" s="8" t="s">
        <v>30</v>
      </c>
      <c r="L1033" s="8" t="s">
        <v>3049</v>
      </c>
      <c r="M1033" s="8" t="s">
        <v>32</v>
      </c>
      <c r="N1033" s="8" t="s">
        <v>3050</v>
      </c>
      <c r="O1033" s="8" t="n">
        <v>160375</v>
      </c>
      <c r="P1033" s="8" t="s">
        <v>2401</v>
      </c>
      <c r="Q1033" s="8" t="n">
        <v>52000</v>
      </c>
      <c r="R1033" s="8" t="s">
        <v>102</v>
      </c>
      <c r="S1033" s="8" t="n">
        <v>52121</v>
      </c>
      <c r="T1033" s="8" t="s">
        <v>140</v>
      </c>
      <c r="U1033" s="8" t="s">
        <v>141</v>
      </c>
      <c r="V1033" s="8" t="s">
        <v>59</v>
      </c>
      <c r="W1033" s="9" t="n">
        <v>11.99</v>
      </c>
      <c r="Y1033" s="10" t="str">
        <f aca="false">_xlfn.CONCAT("https://comprasnet.gov.br/livre/pregao/ata2.asp?co_no_uasg=",E1033,"&amp;numprp=",D1033)</f>
        <v>https://comprasnet.gov.br/livre/pregao/ata2.asp?co_no_uasg=160375&amp;numprp=0102019</v>
      </c>
      <c r="Z1033" s="10" t="str">
        <f aca="false">_xlfn.CONCAT("https://comprasnet.gov.br/livre/pregao/anexosDosItens.asp?uasg=",E1033,"&amp;numprp=",D1033,"&amp;prgcod=863000")</f>
        <v>https://comprasnet.gov.br/livre/pregao/anexosDosItens.asp?uasg=160375&amp;numprp=0102019&amp;prgcod=863000</v>
      </c>
      <c r="AA1033" s="10" t="str">
        <f aca="false">_xlfn.CONCAT("http://compras.dados.gov.br/pregoes/doc/pregao/",B1033,"/itens.json")</f>
        <v>http://compras.dados.gov.br/pregoes/doc/pregao/1603750000102019/itens.json</v>
      </c>
    </row>
    <row r="1034" s="6" customFormat="true" ht="15" hidden="false" customHeight="false" outlineLevel="0" collapsed="false">
      <c r="A1034" s="8" t="s">
        <v>3434</v>
      </c>
      <c r="B1034" s="8" t="str">
        <f aca="false">_xlfn.CONCAT(E1034,"000",D1034)</f>
        <v>7657010000402020</v>
      </c>
      <c r="C1034" s="8" t="s">
        <v>3435</v>
      </c>
      <c r="D1034" s="8" t="str">
        <f aca="false">RIGHT(A1034,7)</f>
        <v>0402020</v>
      </c>
      <c r="E1034" s="8" t="n">
        <f aca="false">O1034</f>
        <v>765701</v>
      </c>
      <c r="F1034" s="8" t="str">
        <f aca="false">RIGHT(C1034,3)</f>
        <v>023</v>
      </c>
      <c r="G1034" s="8" t="s">
        <v>71</v>
      </c>
      <c r="H1034" s="8" t="n">
        <v>468999</v>
      </c>
      <c r="I1034" s="8" t="s">
        <v>126</v>
      </c>
      <c r="J1034" s="8" t="s">
        <v>127</v>
      </c>
      <c r="K1034" s="8" t="s">
        <v>62</v>
      </c>
      <c r="L1034" s="8" t="s">
        <v>3436</v>
      </c>
      <c r="M1034" s="8" t="s">
        <v>32</v>
      </c>
      <c r="N1034" s="8" t="s">
        <v>3437</v>
      </c>
      <c r="O1034" s="8" t="n">
        <v>765701</v>
      </c>
      <c r="P1034" s="8" t="s">
        <v>3438</v>
      </c>
      <c r="Q1034" s="8" t="n">
        <v>52000</v>
      </c>
      <c r="R1034" s="8" t="s">
        <v>102</v>
      </c>
      <c r="S1034" s="8" t="n">
        <v>52131</v>
      </c>
      <c r="T1034" s="8" t="s">
        <v>208</v>
      </c>
      <c r="U1034" s="8" t="s">
        <v>178</v>
      </c>
      <c r="V1034" s="8" t="s">
        <v>68</v>
      </c>
      <c r="W1034" s="9" t="n">
        <v>11.99</v>
      </c>
      <c r="Y1034" s="10" t="str">
        <f aca="false">_xlfn.CONCAT("https://comprasnet.gov.br/livre/pregao/ata2.asp?co_no_uasg=",E1034,"&amp;numprp=",D1034)</f>
        <v>https://comprasnet.gov.br/livre/pregao/ata2.asp?co_no_uasg=765701&amp;numprp=0402020</v>
      </c>
      <c r="Z1034" s="10" t="str">
        <f aca="false">_xlfn.CONCAT("https://comprasnet.gov.br/livre/pregao/anexosDosItens.asp?uasg=",E1034,"&amp;numprp=",D1034,"&amp;prgcod=863000")</f>
        <v>https://comprasnet.gov.br/livre/pregao/anexosDosItens.asp?uasg=765701&amp;numprp=0402020&amp;prgcod=863000</v>
      </c>
      <c r="AA1034" s="10" t="str">
        <f aca="false">_xlfn.CONCAT("http://compras.dados.gov.br/pregoes/doc/pregao/",B1034,"/itens.json")</f>
        <v>http://compras.dados.gov.br/pregoes/doc/pregao/7657010000402020/itens.json</v>
      </c>
    </row>
    <row r="1035" s="6" customFormat="true" ht="15" hidden="false" customHeight="false" outlineLevel="0" collapsed="false">
      <c r="A1035" s="8" t="s">
        <v>3439</v>
      </c>
      <c r="B1035" s="8" t="str">
        <f aca="false">_xlfn.CONCAT(E1035,"000",D1035)</f>
        <v>1587170000122019</v>
      </c>
      <c r="C1035" s="8" t="s">
        <v>3440</v>
      </c>
      <c r="D1035" s="8" t="str">
        <f aca="false">RIGHT(A1035,7)</f>
        <v>0122019</v>
      </c>
      <c r="E1035" s="8" t="n">
        <f aca="false">O1035</f>
        <v>158717</v>
      </c>
      <c r="F1035" s="8" t="str">
        <f aca="false">RIGHT(C1035,3)</f>
        <v>015</v>
      </c>
      <c r="G1035" s="8" t="s">
        <v>8</v>
      </c>
      <c r="H1035" s="8" t="n">
        <v>367250</v>
      </c>
      <c r="I1035" s="8" t="s">
        <v>2452</v>
      </c>
      <c r="J1035" s="8" t="s">
        <v>2453</v>
      </c>
      <c r="K1035" s="8" t="s">
        <v>2931</v>
      </c>
      <c r="L1035" s="8" t="s">
        <v>880</v>
      </c>
      <c r="M1035" s="8" t="s">
        <v>32</v>
      </c>
      <c r="N1035" s="8" t="s">
        <v>510</v>
      </c>
      <c r="O1035" s="8" t="n">
        <v>158717</v>
      </c>
      <c r="P1035" s="8" t="s">
        <v>3379</v>
      </c>
      <c r="Q1035" s="8" t="n">
        <v>26000</v>
      </c>
      <c r="R1035" s="8" t="s">
        <v>46</v>
      </c>
      <c r="S1035" s="8" t="n">
        <v>26447</v>
      </c>
      <c r="T1035" s="8" t="s">
        <v>3380</v>
      </c>
      <c r="U1035" s="8" t="s">
        <v>114</v>
      </c>
      <c r="V1035" s="8" t="s">
        <v>68</v>
      </c>
      <c r="W1035" s="9" t="n">
        <v>11.99</v>
      </c>
      <c r="Y1035" s="10" t="str">
        <f aca="false">_xlfn.CONCAT("https://comprasnet.gov.br/livre/pregao/ata2.asp?co_no_uasg=",E1035,"&amp;numprp=",D1035)</f>
        <v>https://comprasnet.gov.br/livre/pregao/ata2.asp?co_no_uasg=158717&amp;numprp=0122019</v>
      </c>
      <c r="Z1035" s="10" t="str">
        <f aca="false">_xlfn.CONCAT("https://comprasnet.gov.br/livre/pregao/anexosDosItens.asp?uasg=",E1035,"&amp;numprp=",D1035,"&amp;prgcod=863000")</f>
        <v>https://comprasnet.gov.br/livre/pregao/anexosDosItens.asp?uasg=158717&amp;numprp=0122019&amp;prgcod=863000</v>
      </c>
      <c r="AA1035" s="10" t="str">
        <f aca="false">_xlfn.CONCAT("http://compras.dados.gov.br/pregoes/doc/pregao/",B1035,"/itens.json")</f>
        <v>http://compras.dados.gov.br/pregoes/doc/pregao/1587170000122019/itens.json</v>
      </c>
    </row>
    <row r="1036" s="6" customFormat="true" ht="15" hidden="false" customHeight="false" outlineLevel="0" collapsed="false">
      <c r="A1036" s="8" t="s">
        <v>1393</v>
      </c>
      <c r="B1036" s="8" t="str">
        <f aca="false">_xlfn.CONCAT(E1036,"000",D1036)</f>
        <v>700110000402020</v>
      </c>
      <c r="C1036" s="8" t="s">
        <v>3441</v>
      </c>
      <c r="D1036" s="8" t="str">
        <f aca="false">RIGHT(A1036,7)</f>
        <v>0402020</v>
      </c>
      <c r="E1036" s="8" t="n">
        <f aca="false">O1036</f>
        <v>70011</v>
      </c>
      <c r="F1036" s="8" t="str">
        <f aca="false">RIGHT(C1036,3)</f>
        <v>009</v>
      </c>
      <c r="G1036" s="8" t="s">
        <v>8</v>
      </c>
      <c r="H1036" s="8" t="n">
        <v>354605</v>
      </c>
      <c r="I1036" s="8" t="s">
        <v>850</v>
      </c>
      <c r="J1036" s="8" t="s">
        <v>851</v>
      </c>
      <c r="K1036" s="8" t="s">
        <v>30</v>
      </c>
      <c r="L1036" s="8" t="s">
        <v>2139</v>
      </c>
      <c r="M1036" s="8" t="s">
        <v>32</v>
      </c>
      <c r="N1036" s="8" t="s">
        <v>3442</v>
      </c>
      <c r="O1036" s="8" t="n">
        <v>70011</v>
      </c>
      <c r="P1036" s="8" t="s">
        <v>1395</v>
      </c>
      <c r="Q1036" s="8" t="n">
        <v>14000</v>
      </c>
      <c r="R1036" s="8" t="s">
        <v>388</v>
      </c>
      <c r="S1036" s="8" t="n">
        <v>14000</v>
      </c>
      <c r="T1036" s="8" t="s">
        <v>388</v>
      </c>
      <c r="U1036" s="8" t="s">
        <v>313</v>
      </c>
      <c r="V1036" s="8" t="s">
        <v>105</v>
      </c>
      <c r="W1036" s="9" t="n">
        <v>12</v>
      </c>
      <c r="Y1036" s="10" t="str">
        <f aca="false">_xlfn.CONCAT("https://comprasnet.gov.br/livre/pregao/ata2.asp?co_no_uasg=",E1036,"&amp;numprp=",D1036)</f>
        <v>https://comprasnet.gov.br/livre/pregao/ata2.asp?co_no_uasg=70011&amp;numprp=0402020</v>
      </c>
      <c r="Z1036" s="10" t="str">
        <f aca="false">_xlfn.CONCAT("https://comprasnet.gov.br/livre/pregao/anexosDosItens.asp?uasg=",E1036,"&amp;numprp=",D1036,"&amp;prgcod=863000")</f>
        <v>https://comprasnet.gov.br/livre/pregao/anexosDosItens.asp?uasg=70011&amp;numprp=0402020&amp;prgcod=863000</v>
      </c>
      <c r="AA1036" s="10" t="str">
        <f aca="false">_xlfn.CONCAT("http://compras.dados.gov.br/pregoes/doc/pregao/",B1036,"/itens.json")</f>
        <v>http://compras.dados.gov.br/pregoes/doc/pregao/700110000402020/itens.json</v>
      </c>
    </row>
    <row r="1037" s="6" customFormat="true" ht="15" hidden="false" customHeight="false" outlineLevel="0" collapsed="false">
      <c r="A1037" s="8" t="s">
        <v>3199</v>
      </c>
      <c r="B1037" s="8" t="str">
        <f aca="false">_xlfn.CONCAT(E1037,"000",D1037)</f>
        <v>9837810000922020</v>
      </c>
      <c r="C1037" s="8" t="s">
        <v>3443</v>
      </c>
      <c r="D1037" s="8" t="str">
        <f aca="false">RIGHT(A1037,7)</f>
        <v>0922020</v>
      </c>
      <c r="E1037" s="8" t="n">
        <f aca="false">O1037</f>
        <v>983781</v>
      </c>
      <c r="F1037" s="8" t="str">
        <f aca="false">RIGHT(C1037,3)</f>
        <v>001</v>
      </c>
      <c r="G1037" s="8" t="s">
        <v>8</v>
      </c>
      <c r="H1037" s="8" t="n">
        <v>440729</v>
      </c>
      <c r="I1037" s="8" t="s">
        <v>1116</v>
      </c>
      <c r="J1037" s="8" t="s">
        <v>1117</v>
      </c>
      <c r="K1037" s="8" t="s">
        <v>30</v>
      </c>
      <c r="L1037" s="8" t="s">
        <v>620</v>
      </c>
      <c r="M1037" s="8" t="s">
        <v>32</v>
      </c>
      <c r="N1037" s="8" t="s">
        <v>3203</v>
      </c>
      <c r="O1037" s="8" t="n">
        <v>983781</v>
      </c>
      <c r="P1037" s="8" t="s">
        <v>1838</v>
      </c>
      <c r="Q1037" s="8" t="n">
        <v>99900</v>
      </c>
      <c r="R1037" s="8" t="s">
        <v>35</v>
      </c>
      <c r="S1037" s="8" t="n">
        <v>94920</v>
      </c>
      <c r="T1037" s="8" t="s">
        <v>1739</v>
      </c>
      <c r="U1037" s="8" t="s">
        <v>114</v>
      </c>
      <c r="V1037" s="8" t="s">
        <v>83</v>
      </c>
      <c r="W1037" s="9" t="n">
        <v>12</v>
      </c>
      <c r="Y1037" s="10" t="str">
        <f aca="false">_xlfn.CONCAT("https://comprasnet.gov.br/livre/pregao/ata2.asp?co_no_uasg=",E1037,"&amp;numprp=",D1037)</f>
        <v>https://comprasnet.gov.br/livre/pregao/ata2.asp?co_no_uasg=983781&amp;numprp=0922020</v>
      </c>
      <c r="Z1037" s="10" t="str">
        <f aca="false">_xlfn.CONCAT("https://comprasnet.gov.br/livre/pregao/anexosDosItens.asp?uasg=",E1037,"&amp;numprp=",D1037,"&amp;prgcod=863000")</f>
        <v>https://comprasnet.gov.br/livre/pregao/anexosDosItens.asp?uasg=983781&amp;numprp=0922020&amp;prgcod=863000</v>
      </c>
      <c r="AA1037" s="10" t="str">
        <f aca="false">_xlfn.CONCAT("http://compras.dados.gov.br/pregoes/doc/pregao/",B1037,"/itens.json")</f>
        <v>http://compras.dados.gov.br/pregoes/doc/pregao/9837810000922020/itens.json</v>
      </c>
    </row>
    <row r="1038" s="6" customFormat="true" ht="15" hidden="false" customHeight="false" outlineLevel="0" collapsed="false">
      <c r="A1038" s="8" t="s">
        <v>3444</v>
      </c>
      <c r="B1038" s="8" t="str">
        <f aca="false">_xlfn.CONCAT(E1038,"000",D1038)</f>
        <v>2570340000102020</v>
      </c>
      <c r="C1038" s="8" t="s">
        <v>3445</v>
      </c>
      <c r="D1038" s="8" t="str">
        <f aca="false">RIGHT(A1038,7)</f>
        <v>0102020</v>
      </c>
      <c r="E1038" s="8" t="n">
        <f aca="false">O1038</f>
        <v>257034</v>
      </c>
      <c r="F1038" s="8" t="str">
        <f aca="false">RIGHT(C1038,3)</f>
        <v>028</v>
      </c>
      <c r="G1038" s="8" t="s">
        <v>8</v>
      </c>
      <c r="H1038" s="8" t="n">
        <v>331421</v>
      </c>
      <c r="I1038" s="8" t="s">
        <v>2807</v>
      </c>
      <c r="J1038" s="8" t="s">
        <v>2808</v>
      </c>
      <c r="K1038" s="8" t="s">
        <v>62</v>
      </c>
      <c r="L1038" s="8" t="s">
        <v>161</v>
      </c>
      <c r="M1038" s="8" t="s">
        <v>32</v>
      </c>
      <c r="N1038" s="8" t="s">
        <v>162</v>
      </c>
      <c r="O1038" s="8" t="n">
        <v>257034</v>
      </c>
      <c r="P1038" s="8" t="s">
        <v>3446</v>
      </c>
      <c r="Q1038" s="8" t="n">
        <v>36000</v>
      </c>
      <c r="R1038" s="8" t="s">
        <v>537</v>
      </c>
      <c r="S1038" s="8" t="n">
        <v>36000</v>
      </c>
      <c r="T1038" s="8" t="s">
        <v>537</v>
      </c>
      <c r="U1038" s="8" t="s">
        <v>2696</v>
      </c>
      <c r="V1038" s="8" t="s">
        <v>83</v>
      </c>
      <c r="W1038" s="9" t="n">
        <v>12</v>
      </c>
      <c r="Y1038" s="10" t="str">
        <f aca="false">_xlfn.CONCAT("https://comprasnet.gov.br/livre/pregao/ata2.asp?co_no_uasg=",E1038,"&amp;numprp=",D1038)</f>
        <v>https://comprasnet.gov.br/livre/pregao/ata2.asp?co_no_uasg=257034&amp;numprp=0102020</v>
      </c>
      <c r="Z1038" s="10" t="str">
        <f aca="false">_xlfn.CONCAT("https://comprasnet.gov.br/livre/pregao/anexosDosItens.asp?uasg=",E1038,"&amp;numprp=",D1038,"&amp;prgcod=863000")</f>
        <v>https://comprasnet.gov.br/livre/pregao/anexosDosItens.asp?uasg=257034&amp;numprp=0102020&amp;prgcod=863000</v>
      </c>
      <c r="AA1038" s="10" t="str">
        <f aca="false">_xlfn.CONCAT("http://compras.dados.gov.br/pregoes/doc/pregao/",B1038,"/itens.json")</f>
        <v>http://compras.dados.gov.br/pregoes/doc/pregao/2570340000102020/itens.json</v>
      </c>
    </row>
    <row r="1039" s="6" customFormat="true" ht="15" hidden="false" customHeight="false" outlineLevel="0" collapsed="false">
      <c r="A1039" s="8" t="s">
        <v>3447</v>
      </c>
      <c r="B1039" s="8" t="str">
        <f aca="false">_xlfn.CONCAT(E1039,"000",D1039)</f>
        <v>1604460000992020</v>
      </c>
      <c r="C1039" s="8" t="s">
        <v>3448</v>
      </c>
      <c r="D1039" s="8" t="str">
        <f aca="false">RIGHT(A1039,7)</f>
        <v>0992020</v>
      </c>
      <c r="E1039" s="8" t="n">
        <f aca="false">O1039</f>
        <v>160446</v>
      </c>
      <c r="F1039" s="8" t="str">
        <f aca="false">RIGHT(C1039,3)</f>
        <v>014</v>
      </c>
      <c r="G1039" s="8" t="s">
        <v>71</v>
      </c>
      <c r="H1039" s="8" t="n">
        <v>393276</v>
      </c>
      <c r="I1039" s="8" t="s">
        <v>2564</v>
      </c>
      <c r="J1039" s="8" t="s">
        <v>2565</v>
      </c>
      <c r="K1039" s="8" t="s">
        <v>30</v>
      </c>
      <c r="L1039" s="8" t="s">
        <v>3449</v>
      </c>
      <c r="M1039" s="8" t="s">
        <v>32</v>
      </c>
      <c r="N1039" s="8" t="s">
        <v>3450</v>
      </c>
      <c r="O1039" s="8" t="n">
        <v>160446</v>
      </c>
      <c r="P1039" s="8" t="s">
        <v>3451</v>
      </c>
      <c r="Q1039" s="8" t="n">
        <v>52000</v>
      </c>
      <c r="R1039" s="8" t="s">
        <v>102</v>
      </c>
      <c r="S1039" s="8" t="n">
        <v>52121</v>
      </c>
      <c r="T1039" s="8" t="s">
        <v>140</v>
      </c>
      <c r="U1039" s="8" t="s">
        <v>67</v>
      </c>
      <c r="V1039" s="8" t="s">
        <v>83</v>
      </c>
      <c r="W1039" s="9" t="n">
        <v>12</v>
      </c>
      <c r="Y1039" s="10" t="str">
        <f aca="false">_xlfn.CONCAT("https://comprasnet.gov.br/livre/pregao/ata2.asp?co_no_uasg=",E1039,"&amp;numprp=",D1039)</f>
        <v>https://comprasnet.gov.br/livre/pregao/ata2.asp?co_no_uasg=160446&amp;numprp=0992020</v>
      </c>
      <c r="Z1039" s="10" t="str">
        <f aca="false">_xlfn.CONCAT("https://comprasnet.gov.br/livre/pregao/anexosDosItens.asp?uasg=",E1039,"&amp;numprp=",D1039,"&amp;prgcod=863000")</f>
        <v>https://comprasnet.gov.br/livre/pregao/anexosDosItens.asp?uasg=160446&amp;numprp=0992020&amp;prgcod=863000</v>
      </c>
      <c r="AA1039" s="10" t="str">
        <f aca="false">_xlfn.CONCAT("http://compras.dados.gov.br/pregoes/doc/pregao/",B1039,"/itens.json")</f>
        <v>http://compras.dados.gov.br/pregoes/doc/pregao/1604460000992020/itens.json</v>
      </c>
    </row>
    <row r="1040" s="6" customFormat="true" ht="15" hidden="false" customHeight="false" outlineLevel="0" collapsed="false">
      <c r="A1040" s="8" t="s">
        <v>3452</v>
      </c>
      <c r="B1040" s="8" t="str">
        <f aca="false">_xlfn.CONCAT(E1040,"000",D1040)</f>
        <v>1559040000982020</v>
      </c>
      <c r="C1040" s="8" t="s">
        <v>3453</v>
      </c>
      <c r="D1040" s="8" t="str">
        <f aca="false">RIGHT(A1040,7)</f>
        <v>0982020</v>
      </c>
      <c r="E1040" s="8" t="n">
        <f aca="false">O1040</f>
        <v>155904</v>
      </c>
      <c r="F1040" s="8" t="str">
        <f aca="false">RIGHT(C1040,3)</f>
        <v>004</v>
      </c>
      <c r="G1040" s="8" t="s">
        <v>71</v>
      </c>
      <c r="H1040" s="8" t="n">
        <v>427018</v>
      </c>
      <c r="I1040" s="8" t="s">
        <v>671</v>
      </c>
      <c r="J1040" s="8" t="s">
        <v>672</v>
      </c>
      <c r="K1040" s="8" t="s">
        <v>30</v>
      </c>
      <c r="L1040" s="8" t="s">
        <v>3449</v>
      </c>
      <c r="M1040" s="8" t="s">
        <v>32</v>
      </c>
      <c r="N1040" s="8" t="s">
        <v>3450</v>
      </c>
      <c r="O1040" s="8" t="n">
        <v>155904</v>
      </c>
      <c r="P1040" s="8" t="s">
        <v>3454</v>
      </c>
      <c r="Q1040" s="8" t="n">
        <v>26000</v>
      </c>
      <c r="R1040" s="8" t="s">
        <v>46</v>
      </c>
      <c r="S1040" s="8" t="n">
        <v>26443</v>
      </c>
      <c r="T1040" s="8" t="s">
        <v>185</v>
      </c>
      <c r="U1040" s="8" t="s">
        <v>319</v>
      </c>
      <c r="V1040" s="8" t="s">
        <v>105</v>
      </c>
      <c r="W1040" s="9" t="n">
        <v>12</v>
      </c>
      <c r="Y1040" s="10" t="str">
        <f aca="false">_xlfn.CONCAT("https://comprasnet.gov.br/livre/pregao/ata2.asp?co_no_uasg=",E1040,"&amp;numprp=",D1040)</f>
        <v>https://comprasnet.gov.br/livre/pregao/ata2.asp?co_no_uasg=155904&amp;numprp=0982020</v>
      </c>
      <c r="Z1040" s="10" t="str">
        <f aca="false">_xlfn.CONCAT("https://comprasnet.gov.br/livre/pregao/anexosDosItens.asp?uasg=",E1040,"&amp;numprp=",D1040,"&amp;prgcod=863000")</f>
        <v>https://comprasnet.gov.br/livre/pregao/anexosDosItens.asp?uasg=155904&amp;numprp=0982020&amp;prgcod=863000</v>
      </c>
      <c r="AA1040" s="10" t="str">
        <f aca="false">_xlfn.CONCAT("http://compras.dados.gov.br/pregoes/doc/pregao/",B1040,"/itens.json")</f>
        <v>http://compras.dados.gov.br/pregoes/doc/pregao/1559040000982020/itens.json</v>
      </c>
    </row>
    <row r="1041" s="6" customFormat="true" ht="15" hidden="false" customHeight="false" outlineLevel="0" collapsed="false">
      <c r="A1041" s="8" t="s">
        <v>2010</v>
      </c>
      <c r="B1041" s="8" t="str">
        <f aca="false">_xlfn.CONCAT(E1041,"000",D1041)</f>
        <v>1206280000462020</v>
      </c>
      <c r="C1041" s="8" t="s">
        <v>3455</v>
      </c>
      <c r="D1041" s="8" t="str">
        <f aca="false">RIGHT(A1041,7)</f>
        <v>0462020</v>
      </c>
      <c r="E1041" s="8" t="n">
        <f aca="false">O1041</f>
        <v>120628</v>
      </c>
      <c r="F1041" s="8" t="str">
        <f aca="false">RIGHT(C1041,3)</f>
        <v>001</v>
      </c>
      <c r="G1041" s="8" t="s">
        <v>8</v>
      </c>
      <c r="H1041" s="8" t="n">
        <v>347846</v>
      </c>
      <c r="I1041" s="8" t="s">
        <v>3456</v>
      </c>
      <c r="J1041" s="8" t="s">
        <v>3457</v>
      </c>
      <c r="K1041" s="8" t="s">
        <v>62</v>
      </c>
      <c r="L1041" s="8" t="s">
        <v>394</v>
      </c>
      <c r="M1041" s="8" t="s">
        <v>32</v>
      </c>
      <c r="N1041" s="8" t="s">
        <v>3458</v>
      </c>
      <c r="O1041" s="8" t="n">
        <v>120628</v>
      </c>
      <c r="P1041" s="8" t="s">
        <v>819</v>
      </c>
      <c r="Q1041" s="8" t="n">
        <v>52000</v>
      </c>
      <c r="R1041" s="8" t="s">
        <v>102</v>
      </c>
      <c r="S1041" s="8" t="n">
        <v>52111</v>
      </c>
      <c r="T1041" s="8" t="s">
        <v>103</v>
      </c>
      <c r="U1041" s="8" t="s">
        <v>92</v>
      </c>
      <c r="V1041" s="8" t="s">
        <v>68</v>
      </c>
      <c r="W1041" s="9" t="n">
        <v>12.01</v>
      </c>
      <c r="Y1041" s="10" t="str">
        <f aca="false">_xlfn.CONCAT("https://comprasnet.gov.br/livre/pregao/ata2.asp?co_no_uasg=",E1041,"&amp;numprp=",D1041)</f>
        <v>https://comprasnet.gov.br/livre/pregao/ata2.asp?co_no_uasg=120628&amp;numprp=0462020</v>
      </c>
      <c r="Z1041" s="10" t="str">
        <f aca="false">_xlfn.CONCAT("https://comprasnet.gov.br/livre/pregao/anexosDosItens.asp?uasg=",E1041,"&amp;numprp=",D1041,"&amp;prgcod=863000")</f>
        <v>https://comprasnet.gov.br/livre/pregao/anexosDosItens.asp?uasg=120628&amp;numprp=0462020&amp;prgcod=863000</v>
      </c>
      <c r="AA1041" s="10" t="str">
        <f aca="false">_xlfn.CONCAT("http://compras.dados.gov.br/pregoes/doc/pregao/",B1041,"/itens.json")</f>
        <v>http://compras.dados.gov.br/pregoes/doc/pregao/1206280000462020/itens.json</v>
      </c>
    </row>
    <row r="1042" s="6" customFormat="true" ht="15" hidden="false" customHeight="false" outlineLevel="0" collapsed="false">
      <c r="A1042" s="8" t="s">
        <v>2126</v>
      </c>
      <c r="B1042" s="8" t="str">
        <f aca="false">_xlfn.CONCAT(E1042,"000",D1042)</f>
        <v>1531630001412020</v>
      </c>
      <c r="C1042" s="8" t="s">
        <v>3459</v>
      </c>
      <c r="D1042" s="8" t="str">
        <f aca="false">RIGHT(A1042,7)</f>
        <v>1412020</v>
      </c>
      <c r="E1042" s="8" t="n">
        <f aca="false">O1042</f>
        <v>153163</v>
      </c>
      <c r="F1042" s="8" t="str">
        <f aca="false">RIGHT(C1042,3)</f>
        <v>068</v>
      </c>
      <c r="G1042" s="8" t="s">
        <v>8</v>
      </c>
      <c r="H1042" s="8" t="n">
        <v>370512</v>
      </c>
      <c r="I1042" s="8" t="s">
        <v>344</v>
      </c>
      <c r="J1042" s="8" t="s">
        <v>345</v>
      </c>
      <c r="K1042" s="8" t="s">
        <v>62</v>
      </c>
      <c r="L1042" s="8" t="s">
        <v>826</v>
      </c>
      <c r="M1042" s="8" t="s">
        <v>32</v>
      </c>
      <c r="N1042" s="8" t="s">
        <v>1240</v>
      </c>
      <c r="O1042" s="8" t="n">
        <v>153163</v>
      </c>
      <c r="P1042" s="8" t="s">
        <v>1273</v>
      </c>
      <c r="Q1042" s="8" t="n">
        <v>26000</v>
      </c>
      <c r="R1042" s="8" t="s">
        <v>46</v>
      </c>
      <c r="S1042" s="8" t="n">
        <v>26246</v>
      </c>
      <c r="T1042" s="8" t="s">
        <v>1274</v>
      </c>
      <c r="U1042" s="8" t="s">
        <v>67</v>
      </c>
      <c r="V1042" s="8" t="s">
        <v>59</v>
      </c>
      <c r="W1042" s="9" t="n">
        <v>12.04</v>
      </c>
      <c r="Y1042" s="10" t="str">
        <f aca="false">_xlfn.CONCAT("https://comprasnet.gov.br/livre/pregao/ata2.asp?co_no_uasg=",E1042,"&amp;numprp=",D1042)</f>
        <v>https://comprasnet.gov.br/livre/pregao/ata2.asp?co_no_uasg=153163&amp;numprp=1412020</v>
      </c>
      <c r="Z1042" s="10" t="str">
        <f aca="false">_xlfn.CONCAT("https://comprasnet.gov.br/livre/pregao/anexosDosItens.asp?uasg=",E1042,"&amp;numprp=",D1042,"&amp;prgcod=863000")</f>
        <v>https://comprasnet.gov.br/livre/pregao/anexosDosItens.asp?uasg=153163&amp;numprp=1412020&amp;prgcod=863000</v>
      </c>
      <c r="AA1042" s="10" t="str">
        <f aca="false">_xlfn.CONCAT("http://compras.dados.gov.br/pregoes/doc/pregao/",B1042,"/itens.json")</f>
        <v>http://compras.dados.gov.br/pregoes/doc/pregao/1531630001412020/itens.json</v>
      </c>
    </row>
    <row r="1043" s="6" customFormat="true" ht="15" hidden="false" customHeight="false" outlineLevel="0" collapsed="false">
      <c r="A1043" s="8" t="s">
        <v>3460</v>
      </c>
      <c r="B1043" s="8" t="str">
        <f aca="false">_xlfn.CONCAT(E1043,"000",D1043)</f>
        <v>9278680000242020</v>
      </c>
      <c r="C1043" s="8" t="s">
        <v>3461</v>
      </c>
      <c r="D1043" s="8" t="str">
        <f aca="false">RIGHT(A1043,7)</f>
        <v>0242020</v>
      </c>
      <c r="E1043" s="8" t="n">
        <f aca="false">O1043</f>
        <v>927868</v>
      </c>
      <c r="F1043" s="8" t="str">
        <f aca="false">RIGHT(C1043,3)</f>
        <v>001</v>
      </c>
      <c r="G1043" s="8" t="s">
        <v>8</v>
      </c>
      <c r="H1043" s="8" t="n">
        <v>473396</v>
      </c>
      <c r="I1043" s="8" t="s">
        <v>744</v>
      </c>
      <c r="J1043" s="8" t="s">
        <v>745</v>
      </c>
      <c r="K1043" s="8" t="s">
        <v>30</v>
      </c>
      <c r="L1043" s="8" t="s">
        <v>3462</v>
      </c>
      <c r="M1043" s="8" t="s">
        <v>32</v>
      </c>
      <c r="N1043" s="8" t="s">
        <v>3463</v>
      </c>
      <c r="O1043" s="8" t="n">
        <v>927868</v>
      </c>
      <c r="P1043" s="8" t="s">
        <v>3464</v>
      </c>
      <c r="Q1043" s="8" t="n">
        <v>99900</v>
      </c>
      <c r="R1043" s="8" t="s">
        <v>35</v>
      </c>
      <c r="S1043" s="8" t="n">
        <v>96120</v>
      </c>
      <c r="T1043" s="8" t="s">
        <v>122</v>
      </c>
      <c r="U1043" s="8" t="s">
        <v>123</v>
      </c>
      <c r="V1043" s="8" t="s">
        <v>38</v>
      </c>
      <c r="W1043" s="9" t="n">
        <v>12.15</v>
      </c>
      <c r="Y1043" s="10" t="str">
        <f aca="false">_xlfn.CONCAT("https://comprasnet.gov.br/livre/pregao/ata2.asp?co_no_uasg=",E1043,"&amp;numprp=",D1043)</f>
        <v>https://comprasnet.gov.br/livre/pregao/ata2.asp?co_no_uasg=927868&amp;numprp=0242020</v>
      </c>
      <c r="Z1043" s="10" t="str">
        <f aca="false">_xlfn.CONCAT("https://comprasnet.gov.br/livre/pregao/anexosDosItens.asp?uasg=",E1043,"&amp;numprp=",D1043,"&amp;prgcod=863000")</f>
        <v>https://comprasnet.gov.br/livre/pregao/anexosDosItens.asp?uasg=927868&amp;numprp=0242020&amp;prgcod=863000</v>
      </c>
      <c r="AA1043" s="10" t="str">
        <f aca="false">_xlfn.CONCAT("http://compras.dados.gov.br/pregoes/doc/pregao/",B1043,"/itens.json")</f>
        <v>http://compras.dados.gov.br/pregoes/doc/pregao/9278680000242020/itens.json</v>
      </c>
    </row>
    <row r="1044" s="6" customFormat="true" ht="15" hidden="false" customHeight="false" outlineLevel="0" collapsed="false">
      <c r="A1044" s="8" t="s">
        <v>3465</v>
      </c>
      <c r="B1044" s="8" t="str">
        <f aca="false">_xlfn.CONCAT(E1044,"000",D1044)</f>
        <v>1605180000042020</v>
      </c>
      <c r="C1044" s="8" t="s">
        <v>3466</v>
      </c>
      <c r="D1044" s="8" t="str">
        <f aca="false">RIGHT(A1044,7)</f>
        <v>0042020</v>
      </c>
      <c r="E1044" s="8" t="n">
        <f aca="false">O1044</f>
        <v>160518</v>
      </c>
      <c r="F1044" s="8" t="str">
        <f aca="false">RIGHT(C1044,3)</f>
        <v>123</v>
      </c>
      <c r="G1044" s="8" t="s">
        <v>8</v>
      </c>
      <c r="H1044" s="8" t="n">
        <v>458892</v>
      </c>
      <c r="I1044" s="8" t="s">
        <v>190</v>
      </c>
      <c r="J1044" s="8" t="s">
        <v>191</v>
      </c>
      <c r="K1044" s="8" t="s">
        <v>62</v>
      </c>
      <c r="L1044" s="8" t="s">
        <v>3467</v>
      </c>
      <c r="M1044" s="8" t="s">
        <v>32</v>
      </c>
      <c r="N1044" s="8" t="s">
        <v>3468</v>
      </c>
      <c r="O1044" s="8" t="n">
        <v>160518</v>
      </c>
      <c r="P1044" s="8" t="s">
        <v>2942</v>
      </c>
      <c r="Q1044" s="8" t="n">
        <v>52000</v>
      </c>
      <c r="R1044" s="8" t="s">
        <v>102</v>
      </c>
      <c r="S1044" s="8" t="n">
        <v>52121</v>
      </c>
      <c r="T1044" s="8" t="s">
        <v>140</v>
      </c>
      <c r="U1044" s="8" t="s">
        <v>104</v>
      </c>
      <c r="V1044" s="8" t="s">
        <v>59</v>
      </c>
      <c r="W1044" s="9" t="n">
        <v>12.15</v>
      </c>
      <c r="Y1044" s="10" t="str">
        <f aca="false">_xlfn.CONCAT("https://comprasnet.gov.br/livre/pregao/ata2.asp?co_no_uasg=",E1044,"&amp;numprp=",D1044)</f>
        <v>https://comprasnet.gov.br/livre/pregao/ata2.asp?co_no_uasg=160518&amp;numprp=0042020</v>
      </c>
      <c r="Z1044" s="10" t="str">
        <f aca="false">_xlfn.CONCAT("https://comprasnet.gov.br/livre/pregao/anexosDosItens.asp?uasg=",E1044,"&amp;numprp=",D1044,"&amp;prgcod=863000")</f>
        <v>https://comprasnet.gov.br/livre/pregao/anexosDosItens.asp?uasg=160518&amp;numprp=0042020&amp;prgcod=863000</v>
      </c>
      <c r="AA1044" s="10" t="str">
        <f aca="false">_xlfn.CONCAT("http://compras.dados.gov.br/pregoes/doc/pregao/",B1044,"/itens.json")</f>
        <v>http://compras.dados.gov.br/pregoes/doc/pregao/1605180000042020/itens.json</v>
      </c>
    </row>
    <row r="1045" s="6" customFormat="true" ht="15" hidden="false" customHeight="false" outlineLevel="0" collapsed="false">
      <c r="A1045" s="8" t="s">
        <v>3469</v>
      </c>
      <c r="B1045" s="8" t="str">
        <f aca="false">_xlfn.CONCAT(E1045,"000",D1045)</f>
        <v>1602630000472020</v>
      </c>
      <c r="C1045" s="8" t="s">
        <v>3470</v>
      </c>
      <c r="D1045" s="8" t="str">
        <f aca="false">RIGHT(A1045,7)</f>
        <v>0472020</v>
      </c>
      <c r="E1045" s="8" t="n">
        <f aca="false">O1045</f>
        <v>160263</v>
      </c>
      <c r="F1045" s="8" t="str">
        <f aca="false">RIGHT(C1045,3)</f>
        <v>001</v>
      </c>
      <c r="G1045" s="8" t="s">
        <v>71</v>
      </c>
      <c r="H1045" s="8" t="n">
        <v>368294</v>
      </c>
      <c r="I1045" s="8" t="s">
        <v>3053</v>
      </c>
      <c r="J1045" s="8" t="s">
        <v>3054</v>
      </c>
      <c r="K1045" s="8" t="s">
        <v>62</v>
      </c>
      <c r="L1045" s="8" t="s">
        <v>3471</v>
      </c>
      <c r="M1045" s="8" t="s">
        <v>32</v>
      </c>
      <c r="N1045" s="8" t="s">
        <v>3472</v>
      </c>
      <c r="O1045" s="8" t="n">
        <v>160263</v>
      </c>
      <c r="P1045" s="8" t="s">
        <v>3473</v>
      </c>
      <c r="Q1045" s="8" t="n">
        <v>52000</v>
      </c>
      <c r="R1045" s="8" t="s">
        <v>102</v>
      </c>
      <c r="S1045" s="8" t="n">
        <v>52121</v>
      </c>
      <c r="T1045" s="8" t="s">
        <v>140</v>
      </c>
      <c r="U1045" s="8" t="s">
        <v>178</v>
      </c>
      <c r="V1045" s="8" t="s">
        <v>59</v>
      </c>
      <c r="W1045" s="9" t="n">
        <v>12.369</v>
      </c>
      <c r="Y1045" s="10" t="str">
        <f aca="false">_xlfn.CONCAT("https://comprasnet.gov.br/livre/pregao/ata2.asp?co_no_uasg=",E1045,"&amp;numprp=",D1045)</f>
        <v>https://comprasnet.gov.br/livre/pregao/ata2.asp?co_no_uasg=160263&amp;numprp=0472020</v>
      </c>
      <c r="Z1045" s="10" t="str">
        <f aca="false">_xlfn.CONCAT("https://comprasnet.gov.br/livre/pregao/anexosDosItens.asp?uasg=",E1045,"&amp;numprp=",D1045,"&amp;prgcod=863000")</f>
        <v>https://comprasnet.gov.br/livre/pregao/anexosDosItens.asp?uasg=160263&amp;numprp=0472020&amp;prgcod=863000</v>
      </c>
      <c r="AA1045" s="10" t="str">
        <f aca="false">_xlfn.CONCAT("http://compras.dados.gov.br/pregoes/doc/pregao/",B1045,"/itens.json")</f>
        <v>http://compras.dados.gov.br/pregoes/doc/pregao/1602630000472020/itens.json</v>
      </c>
    </row>
    <row r="1046" s="6" customFormat="true" ht="15" hidden="false" customHeight="false" outlineLevel="0" collapsed="false">
      <c r="A1046" s="8" t="s">
        <v>2167</v>
      </c>
      <c r="B1046" s="8" t="str">
        <f aca="false">_xlfn.CONCAT(E1046,"000",D1046)</f>
        <v>1601880000032020</v>
      </c>
      <c r="C1046" s="8" t="s">
        <v>3474</v>
      </c>
      <c r="D1046" s="8" t="str">
        <f aca="false">RIGHT(A1046,7)</f>
        <v>0032020</v>
      </c>
      <c r="E1046" s="8" t="n">
        <f aca="false">O1046</f>
        <v>160188</v>
      </c>
      <c r="F1046" s="8" t="str">
        <f aca="false">RIGHT(C1046,3)</f>
        <v>003</v>
      </c>
      <c r="G1046" s="8" t="s">
        <v>8</v>
      </c>
      <c r="H1046" s="8" t="n">
        <v>393276</v>
      </c>
      <c r="I1046" s="8" t="s">
        <v>2564</v>
      </c>
      <c r="J1046" s="8" t="s">
        <v>2565</v>
      </c>
      <c r="K1046" s="8" t="s">
        <v>3123</v>
      </c>
      <c r="L1046" s="8" t="s">
        <v>3475</v>
      </c>
      <c r="M1046" s="8" t="s">
        <v>32</v>
      </c>
      <c r="N1046" s="8" t="s">
        <v>963</v>
      </c>
      <c r="O1046" s="8" t="n">
        <v>160188</v>
      </c>
      <c r="P1046" s="8" t="s">
        <v>2171</v>
      </c>
      <c r="Q1046" s="8" t="n">
        <v>52000</v>
      </c>
      <c r="R1046" s="8" t="s">
        <v>102</v>
      </c>
      <c r="S1046" s="8" t="n">
        <v>52121</v>
      </c>
      <c r="T1046" s="8" t="s">
        <v>140</v>
      </c>
      <c r="U1046" s="8" t="s">
        <v>1469</v>
      </c>
      <c r="V1046" s="8" t="s">
        <v>68</v>
      </c>
      <c r="W1046" s="9" t="n">
        <v>12.49</v>
      </c>
      <c r="Y1046" s="10" t="str">
        <f aca="false">_xlfn.CONCAT("https://comprasnet.gov.br/livre/pregao/ata2.asp?co_no_uasg=",E1046,"&amp;numprp=",D1046)</f>
        <v>https://comprasnet.gov.br/livre/pregao/ata2.asp?co_no_uasg=160188&amp;numprp=0032020</v>
      </c>
      <c r="Z1046" s="10" t="str">
        <f aca="false">_xlfn.CONCAT("https://comprasnet.gov.br/livre/pregao/anexosDosItens.asp?uasg=",E1046,"&amp;numprp=",D1046,"&amp;prgcod=863000")</f>
        <v>https://comprasnet.gov.br/livre/pregao/anexosDosItens.asp?uasg=160188&amp;numprp=0032020&amp;prgcod=863000</v>
      </c>
      <c r="AA1046" s="10" t="str">
        <f aca="false">_xlfn.CONCAT("http://compras.dados.gov.br/pregoes/doc/pregao/",B1046,"/itens.json")</f>
        <v>http://compras.dados.gov.br/pregoes/doc/pregao/1601880000032020/itens.json</v>
      </c>
    </row>
    <row r="1047" s="6" customFormat="true" ht="15" hidden="false" customHeight="false" outlineLevel="0" collapsed="false">
      <c r="A1047" s="8" t="s">
        <v>3476</v>
      </c>
      <c r="B1047" s="8" t="str">
        <f aca="false">_xlfn.CONCAT(E1047,"000",D1047)</f>
        <v>1703140000032020</v>
      </c>
      <c r="C1047" s="8" t="s">
        <v>3477</v>
      </c>
      <c r="D1047" s="8" t="str">
        <f aca="false">RIGHT(A1047,7)</f>
        <v>0032020</v>
      </c>
      <c r="E1047" s="8" t="n">
        <f aca="false">O1047</f>
        <v>170314</v>
      </c>
      <c r="F1047" s="8" t="str">
        <f aca="false">RIGHT(C1047,3)</f>
        <v>006</v>
      </c>
      <c r="G1047" s="8" t="s">
        <v>71</v>
      </c>
      <c r="H1047" s="8" t="n">
        <v>404381</v>
      </c>
      <c r="I1047" s="8" t="s">
        <v>546</v>
      </c>
      <c r="J1047" s="8" t="s">
        <v>547</v>
      </c>
      <c r="K1047" s="8" t="s">
        <v>62</v>
      </c>
      <c r="L1047" s="8" t="s">
        <v>3478</v>
      </c>
      <c r="M1047" s="8" t="s">
        <v>32</v>
      </c>
      <c r="N1047" s="8" t="s">
        <v>3479</v>
      </c>
      <c r="O1047" s="8" t="n">
        <v>170314</v>
      </c>
      <c r="P1047" s="8" t="s">
        <v>3480</v>
      </c>
      <c r="Q1047" s="8" t="n">
        <v>25000</v>
      </c>
      <c r="R1047" s="8" t="s">
        <v>504</v>
      </c>
      <c r="S1047" s="8" t="n">
        <v>25000</v>
      </c>
      <c r="T1047" s="8" t="s">
        <v>504</v>
      </c>
      <c r="U1047" s="8" t="s">
        <v>67</v>
      </c>
      <c r="V1047" s="8" t="s">
        <v>49</v>
      </c>
      <c r="W1047" s="9" t="n">
        <v>12.5</v>
      </c>
      <c r="Y1047" s="10" t="str">
        <f aca="false">_xlfn.CONCAT("https://comprasnet.gov.br/livre/pregao/ata2.asp?co_no_uasg=",E1047,"&amp;numprp=",D1047)</f>
        <v>https://comprasnet.gov.br/livre/pregao/ata2.asp?co_no_uasg=170314&amp;numprp=0032020</v>
      </c>
      <c r="Z1047" s="10" t="str">
        <f aca="false">_xlfn.CONCAT("https://comprasnet.gov.br/livre/pregao/anexosDosItens.asp?uasg=",E1047,"&amp;numprp=",D1047,"&amp;prgcod=863000")</f>
        <v>https://comprasnet.gov.br/livre/pregao/anexosDosItens.asp?uasg=170314&amp;numprp=0032020&amp;prgcod=863000</v>
      </c>
      <c r="AA1047" s="10" t="str">
        <f aca="false">_xlfn.CONCAT("http://compras.dados.gov.br/pregoes/doc/pregao/",B1047,"/itens.json")</f>
        <v>http://compras.dados.gov.br/pregoes/doc/pregao/1703140000032020/itens.json</v>
      </c>
    </row>
    <row r="1048" s="6" customFormat="true" ht="15" hidden="false" customHeight="false" outlineLevel="0" collapsed="false">
      <c r="A1048" s="8" t="s">
        <v>505</v>
      </c>
      <c r="B1048" s="8" t="str">
        <f aca="false">_xlfn.CONCAT(E1048,"000",D1048)</f>
        <v>1604280000052020</v>
      </c>
      <c r="C1048" s="8" t="s">
        <v>3481</v>
      </c>
      <c r="D1048" s="8" t="str">
        <f aca="false">RIGHT(A1048,7)</f>
        <v>0052020</v>
      </c>
      <c r="E1048" s="8" t="n">
        <f aca="false">O1048</f>
        <v>160428</v>
      </c>
      <c r="F1048" s="8" t="str">
        <f aca="false">RIGHT(C1048,3)</f>
        <v>149</v>
      </c>
      <c r="G1048" s="8" t="s">
        <v>8</v>
      </c>
      <c r="H1048" s="8" t="n">
        <v>419455</v>
      </c>
      <c r="I1048" s="8" t="s">
        <v>796</v>
      </c>
      <c r="J1048" s="8" t="s">
        <v>797</v>
      </c>
      <c r="K1048" s="8" t="s">
        <v>62</v>
      </c>
      <c r="L1048" s="8" t="s">
        <v>161</v>
      </c>
      <c r="M1048" s="8" t="s">
        <v>32</v>
      </c>
      <c r="N1048" s="8" t="s">
        <v>162</v>
      </c>
      <c r="O1048" s="8" t="n">
        <v>160428</v>
      </c>
      <c r="P1048" s="8" t="s">
        <v>511</v>
      </c>
      <c r="Q1048" s="8" t="n">
        <v>52000</v>
      </c>
      <c r="R1048" s="8" t="s">
        <v>102</v>
      </c>
      <c r="S1048" s="8" t="n">
        <v>52121</v>
      </c>
      <c r="T1048" s="8" t="s">
        <v>140</v>
      </c>
      <c r="U1048" s="8" t="s">
        <v>141</v>
      </c>
      <c r="V1048" s="8" t="s">
        <v>68</v>
      </c>
      <c r="W1048" s="9" t="n">
        <v>12.5</v>
      </c>
      <c r="Y1048" s="10" t="str">
        <f aca="false">_xlfn.CONCAT("https://comprasnet.gov.br/livre/pregao/ata2.asp?co_no_uasg=",E1048,"&amp;numprp=",D1048)</f>
        <v>https://comprasnet.gov.br/livre/pregao/ata2.asp?co_no_uasg=160428&amp;numprp=0052020</v>
      </c>
      <c r="Z1048" s="10" t="str">
        <f aca="false">_xlfn.CONCAT("https://comprasnet.gov.br/livre/pregao/anexosDosItens.asp?uasg=",E1048,"&amp;numprp=",D1048,"&amp;prgcod=863000")</f>
        <v>https://comprasnet.gov.br/livre/pregao/anexosDosItens.asp?uasg=160428&amp;numprp=0052020&amp;prgcod=863000</v>
      </c>
      <c r="AA1048" s="10" t="str">
        <f aca="false">_xlfn.CONCAT("http://compras.dados.gov.br/pregoes/doc/pregao/",B1048,"/itens.json")</f>
        <v>http://compras.dados.gov.br/pregoes/doc/pregao/1604280000052020/itens.json</v>
      </c>
    </row>
    <row r="1049" s="6" customFormat="true" ht="15" hidden="false" customHeight="false" outlineLevel="0" collapsed="false">
      <c r="A1049" s="8" t="s">
        <v>3482</v>
      </c>
      <c r="B1049" s="8" t="str">
        <f aca="false">_xlfn.CONCAT(E1049,"000",D1049)</f>
        <v>1603950002522020</v>
      </c>
      <c r="C1049" s="8" t="s">
        <v>3483</v>
      </c>
      <c r="D1049" s="8" t="str">
        <f aca="false">RIGHT(A1049,7)</f>
        <v>2522020</v>
      </c>
      <c r="E1049" s="8" t="n">
        <f aca="false">O1049</f>
        <v>160395</v>
      </c>
      <c r="F1049" s="8" t="str">
        <f aca="false">RIGHT(C1049,3)</f>
        <v>005</v>
      </c>
      <c r="G1049" s="8" t="s">
        <v>71</v>
      </c>
      <c r="H1049" s="8" t="n">
        <v>440974</v>
      </c>
      <c r="I1049" s="8" t="s">
        <v>624</v>
      </c>
      <c r="J1049" s="8" t="s">
        <v>625</v>
      </c>
      <c r="K1049" s="8" t="s">
        <v>1863</v>
      </c>
      <c r="L1049" s="8" t="s">
        <v>1229</v>
      </c>
      <c r="M1049" s="8" t="s">
        <v>32</v>
      </c>
      <c r="N1049" s="8" t="s">
        <v>3484</v>
      </c>
      <c r="O1049" s="8" t="n">
        <v>160395</v>
      </c>
      <c r="P1049" s="8" t="s">
        <v>3485</v>
      </c>
      <c r="Q1049" s="8" t="n">
        <v>52000</v>
      </c>
      <c r="R1049" s="8" t="s">
        <v>102</v>
      </c>
      <c r="S1049" s="8" t="n">
        <v>52121</v>
      </c>
      <c r="T1049" s="8" t="s">
        <v>140</v>
      </c>
      <c r="U1049" s="8" t="s">
        <v>141</v>
      </c>
      <c r="V1049" s="8" t="s">
        <v>38</v>
      </c>
      <c r="W1049" s="9" t="n">
        <v>12.5</v>
      </c>
      <c r="Y1049" s="10" t="str">
        <f aca="false">_xlfn.CONCAT("https://comprasnet.gov.br/livre/pregao/ata2.asp?co_no_uasg=",E1049,"&amp;numprp=",D1049)</f>
        <v>https://comprasnet.gov.br/livre/pregao/ata2.asp?co_no_uasg=160395&amp;numprp=2522020</v>
      </c>
      <c r="Z1049" s="10" t="str">
        <f aca="false">_xlfn.CONCAT("https://comprasnet.gov.br/livre/pregao/anexosDosItens.asp?uasg=",E1049,"&amp;numprp=",D1049,"&amp;prgcod=863000")</f>
        <v>https://comprasnet.gov.br/livre/pregao/anexosDosItens.asp?uasg=160395&amp;numprp=2522020&amp;prgcod=863000</v>
      </c>
      <c r="AA1049" s="10" t="str">
        <f aca="false">_xlfn.CONCAT("http://compras.dados.gov.br/pregoes/doc/pregao/",B1049,"/itens.json")</f>
        <v>http://compras.dados.gov.br/pregoes/doc/pregao/1603950002522020/itens.json</v>
      </c>
    </row>
    <row r="1050" s="6" customFormat="true" ht="15" hidden="false" customHeight="false" outlineLevel="0" collapsed="false">
      <c r="A1050" s="8" t="s">
        <v>2487</v>
      </c>
      <c r="B1050" s="8" t="str">
        <f aca="false">_xlfn.CONCAT(E1050,"000",D1050)</f>
        <v>1581250000062020</v>
      </c>
      <c r="C1050" s="8" t="s">
        <v>3486</v>
      </c>
      <c r="D1050" s="8" t="str">
        <f aca="false">RIGHT(A1050,7)</f>
        <v>0062020</v>
      </c>
      <c r="E1050" s="8" t="n">
        <f aca="false">O1050</f>
        <v>158125</v>
      </c>
      <c r="F1050" s="8" t="str">
        <f aca="false">RIGHT(C1050,3)</f>
        <v>040</v>
      </c>
      <c r="G1050" s="8" t="s">
        <v>8</v>
      </c>
      <c r="H1050" s="8" t="n">
        <v>427044</v>
      </c>
      <c r="I1050" s="8" t="s">
        <v>1548</v>
      </c>
      <c r="J1050" s="8" t="s">
        <v>1549</v>
      </c>
      <c r="K1050" s="8" t="s">
        <v>30</v>
      </c>
      <c r="L1050" s="8" t="s">
        <v>3124</v>
      </c>
      <c r="M1050" s="8" t="s">
        <v>32</v>
      </c>
      <c r="N1050" s="8" t="s">
        <v>2439</v>
      </c>
      <c r="O1050" s="8" t="n">
        <v>158125</v>
      </c>
      <c r="P1050" s="8" t="s">
        <v>2490</v>
      </c>
      <c r="Q1050" s="8" t="n">
        <v>26000</v>
      </c>
      <c r="R1050" s="8" t="s">
        <v>46</v>
      </c>
      <c r="S1050" s="8" t="n">
        <v>26422</v>
      </c>
      <c r="T1050" s="8" t="s">
        <v>1329</v>
      </c>
      <c r="U1050" s="8" t="s">
        <v>67</v>
      </c>
      <c r="V1050" s="8" t="s">
        <v>38</v>
      </c>
      <c r="W1050" s="9" t="n">
        <v>12.5</v>
      </c>
      <c r="Y1050" s="10" t="str">
        <f aca="false">_xlfn.CONCAT("https://comprasnet.gov.br/livre/pregao/ata2.asp?co_no_uasg=",E1050,"&amp;numprp=",D1050)</f>
        <v>https://comprasnet.gov.br/livre/pregao/ata2.asp?co_no_uasg=158125&amp;numprp=0062020</v>
      </c>
      <c r="Z1050" s="10" t="str">
        <f aca="false">_xlfn.CONCAT("https://comprasnet.gov.br/livre/pregao/anexosDosItens.asp?uasg=",E1050,"&amp;numprp=",D1050,"&amp;prgcod=863000")</f>
        <v>https://comprasnet.gov.br/livre/pregao/anexosDosItens.asp?uasg=158125&amp;numprp=0062020&amp;prgcod=863000</v>
      </c>
      <c r="AA1050" s="10" t="str">
        <f aca="false">_xlfn.CONCAT("http://compras.dados.gov.br/pregoes/doc/pregao/",B1050,"/itens.json")</f>
        <v>http://compras.dados.gov.br/pregoes/doc/pregao/1581250000062020/itens.json</v>
      </c>
    </row>
    <row r="1051" s="6" customFormat="true" ht="15" hidden="false" customHeight="false" outlineLevel="0" collapsed="false">
      <c r="A1051" s="8" t="s">
        <v>3487</v>
      </c>
      <c r="B1051" s="8" t="str">
        <f aca="false">_xlfn.CONCAT(E1051,"000",D1051)</f>
        <v>1602630000462020</v>
      </c>
      <c r="C1051" s="8" t="s">
        <v>3488</v>
      </c>
      <c r="D1051" s="8" t="str">
        <f aca="false">RIGHT(A1051,7)</f>
        <v>0462020</v>
      </c>
      <c r="E1051" s="8" t="n">
        <f aca="false">O1051</f>
        <v>160263</v>
      </c>
      <c r="F1051" s="8" t="str">
        <f aca="false">RIGHT(C1051,3)</f>
        <v>001</v>
      </c>
      <c r="G1051" s="8" t="s">
        <v>71</v>
      </c>
      <c r="H1051" s="8" t="n">
        <v>462315</v>
      </c>
      <c r="I1051" s="8" t="s">
        <v>423</v>
      </c>
      <c r="J1051" s="8" t="s">
        <v>424</v>
      </c>
      <c r="K1051" s="8" t="s">
        <v>62</v>
      </c>
      <c r="L1051" s="8" t="s">
        <v>3471</v>
      </c>
      <c r="M1051" s="8" t="s">
        <v>32</v>
      </c>
      <c r="N1051" s="8" t="s">
        <v>3472</v>
      </c>
      <c r="O1051" s="8" t="n">
        <v>160263</v>
      </c>
      <c r="P1051" s="8" t="s">
        <v>3473</v>
      </c>
      <c r="Q1051" s="8" t="n">
        <v>52000</v>
      </c>
      <c r="R1051" s="8" t="s">
        <v>102</v>
      </c>
      <c r="S1051" s="8" t="n">
        <v>52121</v>
      </c>
      <c r="T1051" s="8" t="s">
        <v>140</v>
      </c>
      <c r="U1051" s="8" t="s">
        <v>178</v>
      </c>
      <c r="V1051" s="8" t="s">
        <v>59</v>
      </c>
      <c r="W1051" s="9" t="n">
        <v>12.5385</v>
      </c>
      <c r="Y1051" s="10" t="str">
        <f aca="false">_xlfn.CONCAT("https://comprasnet.gov.br/livre/pregao/ata2.asp?co_no_uasg=",E1051,"&amp;numprp=",D1051)</f>
        <v>https://comprasnet.gov.br/livre/pregao/ata2.asp?co_no_uasg=160263&amp;numprp=0462020</v>
      </c>
      <c r="Z1051" s="10" t="str">
        <f aca="false">_xlfn.CONCAT("https://comprasnet.gov.br/livre/pregao/anexosDosItens.asp?uasg=",E1051,"&amp;numprp=",D1051,"&amp;prgcod=863000")</f>
        <v>https://comprasnet.gov.br/livre/pregao/anexosDosItens.asp?uasg=160263&amp;numprp=0462020&amp;prgcod=863000</v>
      </c>
      <c r="AA1051" s="10" t="str">
        <f aca="false">_xlfn.CONCAT("http://compras.dados.gov.br/pregoes/doc/pregao/",B1051,"/itens.json")</f>
        <v>http://compras.dados.gov.br/pregoes/doc/pregao/1602630000462020/itens.json</v>
      </c>
    </row>
    <row r="1052" s="6" customFormat="true" ht="15" hidden="false" customHeight="false" outlineLevel="0" collapsed="false">
      <c r="A1052" s="8" t="s">
        <v>3489</v>
      </c>
      <c r="B1052" s="8" t="str">
        <f aca="false">_xlfn.CONCAT(E1052,"000",D1052)</f>
        <v>1601590001262020</v>
      </c>
      <c r="C1052" s="8" t="s">
        <v>3490</v>
      </c>
      <c r="D1052" s="8" t="str">
        <f aca="false">RIGHT(A1052,7)</f>
        <v>1262020</v>
      </c>
      <c r="E1052" s="8" t="n">
        <f aca="false">O1052</f>
        <v>160159</v>
      </c>
      <c r="F1052" s="8" t="str">
        <f aca="false">RIGHT(C1052,3)</f>
        <v>005</v>
      </c>
      <c r="G1052" s="8" t="s">
        <v>71</v>
      </c>
      <c r="H1052" s="8" t="n">
        <v>462315</v>
      </c>
      <c r="I1052" s="8" t="s">
        <v>423</v>
      </c>
      <c r="J1052" s="8" t="s">
        <v>424</v>
      </c>
      <c r="K1052" s="8" t="s">
        <v>3491</v>
      </c>
      <c r="L1052" s="8" t="s">
        <v>764</v>
      </c>
      <c r="M1052" s="8" t="s">
        <v>32</v>
      </c>
      <c r="N1052" s="8" t="s">
        <v>3492</v>
      </c>
      <c r="O1052" s="8" t="n">
        <v>160159</v>
      </c>
      <c r="P1052" s="8" t="s">
        <v>3493</v>
      </c>
      <c r="Q1052" s="8" t="n">
        <v>52000</v>
      </c>
      <c r="R1052" s="8" t="s">
        <v>102</v>
      </c>
      <c r="S1052" s="8" t="n">
        <v>52121</v>
      </c>
      <c r="T1052" s="8" t="s">
        <v>140</v>
      </c>
      <c r="U1052" s="8" t="s">
        <v>256</v>
      </c>
      <c r="V1052" s="8" t="s">
        <v>59</v>
      </c>
      <c r="W1052" s="9" t="n">
        <v>12.59</v>
      </c>
      <c r="Y1052" s="10" t="str">
        <f aca="false">_xlfn.CONCAT("https://comprasnet.gov.br/livre/pregao/ata2.asp?co_no_uasg=",E1052,"&amp;numprp=",D1052)</f>
        <v>https://comprasnet.gov.br/livre/pregao/ata2.asp?co_no_uasg=160159&amp;numprp=1262020</v>
      </c>
      <c r="Z1052" s="10" t="str">
        <f aca="false">_xlfn.CONCAT("https://comprasnet.gov.br/livre/pregao/anexosDosItens.asp?uasg=",E1052,"&amp;numprp=",D1052,"&amp;prgcod=863000")</f>
        <v>https://comprasnet.gov.br/livre/pregao/anexosDosItens.asp?uasg=160159&amp;numprp=1262020&amp;prgcod=863000</v>
      </c>
      <c r="AA1052" s="10" t="str">
        <f aca="false">_xlfn.CONCAT("http://compras.dados.gov.br/pregoes/doc/pregao/",B1052,"/itens.json")</f>
        <v>http://compras.dados.gov.br/pregoes/doc/pregao/1601590001262020/itens.json</v>
      </c>
    </row>
    <row r="1053" s="6" customFormat="true" ht="15" hidden="false" customHeight="false" outlineLevel="0" collapsed="false">
      <c r="A1053" s="8" t="s">
        <v>3494</v>
      </c>
      <c r="B1053" s="8" t="str">
        <f aca="false">_xlfn.CONCAT(E1053,"000",D1053)</f>
        <v>1206300000332020</v>
      </c>
      <c r="C1053" s="8" t="s">
        <v>3495</v>
      </c>
      <c r="D1053" s="8" t="str">
        <f aca="false">RIGHT(A1053,7)</f>
        <v>0332020</v>
      </c>
      <c r="E1053" s="8" t="n">
        <f aca="false">O1053</f>
        <v>120630</v>
      </c>
      <c r="F1053" s="8" t="str">
        <f aca="false">RIGHT(C1053,3)</f>
        <v>104</v>
      </c>
      <c r="G1053" s="8" t="s">
        <v>8</v>
      </c>
      <c r="H1053" s="8" t="n">
        <v>399357</v>
      </c>
      <c r="I1053" s="8" t="s">
        <v>2811</v>
      </c>
      <c r="J1053" s="8" t="s">
        <v>2812</v>
      </c>
      <c r="K1053" s="8" t="s">
        <v>62</v>
      </c>
      <c r="L1053" s="8" t="s">
        <v>3344</v>
      </c>
      <c r="M1053" s="8" t="s">
        <v>32</v>
      </c>
      <c r="N1053" s="8" t="s">
        <v>2796</v>
      </c>
      <c r="O1053" s="8" t="n">
        <v>120630</v>
      </c>
      <c r="P1053" s="8" t="s">
        <v>3496</v>
      </c>
      <c r="Q1053" s="8" t="n">
        <v>52000</v>
      </c>
      <c r="R1053" s="8" t="s">
        <v>102</v>
      </c>
      <c r="S1053" s="8" t="n">
        <v>52111</v>
      </c>
      <c r="T1053" s="8" t="s">
        <v>103</v>
      </c>
      <c r="U1053" s="8" t="s">
        <v>466</v>
      </c>
      <c r="V1053" s="8" t="s">
        <v>49</v>
      </c>
      <c r="W1053" s="9" t="n">
        <v>12.6</v>
      </c>
      <c r="Y1053" s="10" t="str">
        <f aca="false">_xlfn.CONCAT("https://comprasnet.gov.br/livre/pregao/ata2.asp?co_no_uasg=",E1053,"&amp;numprp=",D1053)</f>
        <v>https://comprasnet.gov.br/livre/pregao/ata2.asp?co_no_uasg=120630&amp;numprp=0332020</v>
      </c>
      <c r="Z1053" s="10" t="str">
        <f aca="false">_xlfn.CONCAT("https://comprasnet.gov.br/livre/pregao/anexosDosItens.asp?uasg=",E1053,"&amp;numprp=",D1053,"&amp;prgcod=863000")</f>
        <v>https://comprasnet.gov.br/livre/pregao/anexosDosItens.asp?uasg=120630&amp;numprp=0332020&amp;prgcod=863000</v>
      </c>
      <c r="AA1053" s="10" t="str">
        <f aca="false">_xlfn.CONCAT("http://compras.dados.gov.br/pregoes/doc/pregao/",B1053,"/itens.json")</f>
        <v>http://compras.dados.gov.br/pregoes/doc/pregao/1206300000332020/itens.json</v>
      </c>
    </row>
    <row r="1054" s="6" customFormat="true" ht="15" hidden="false" customHeight="false" outlineLevel="0" collapsed="false">
      <c r="A1054" s="8" t="s">
        <v>3497</v>
      </c>
      <c r="B1054" s="8" t="str">
        <f aca="false">_xlfn.CONCAT(E1054,"000",D1054)</f>
        <v>2570470000212020</v>
      </c>
      <c r="C1054" s="8" t="s">
        <v>3498</v>
      </c>
      <c r="D1054" s="8" t="str">
        <f aca="false">RIGHT(A1054,7)</f>
        <v>0212020</v>
      </c>
      <c r="E1054" s="8" t="n">
        <f aca="false">O1054</f>
        <v>257047</v>
      </c>
      <c r="F1054" s="8" t="str">
        <f aca="false">RIGHT(C1054,3)</f>
        <v>002</v>
      </c>
      <c r="G1054" s="8" t="s">
        <v>8</v>
      </c>
      <c r="H1054" s="8" t="n">
        <v>109770</v>
      </c>
      <c r="I1054" s="8" t="s">
        <v>174</v>
      </c>
      <c r="J1054" s="8" t="s">
        <v>3499</v>
      </c>
      <c r="K1054" s="8" t="s">
        <v>2085</v>
      </c>
      <c r="L1054" s="8" t="s">
        <v>161</v>
      </c>
      <c r="M1054" s="8" t="s">
        <v>32</v>
      </c>
      <c r="N1054" s="8" t="s">
        <v>162</v>
      </c>
      <c r="O1054" s="8" t="n">
        <v>257047</v>
      </c>
      <c r="P1054" s="8" t="s">
        <v>3500</v>
      </c>
      <c r="Q1054" s="8" t="n">
        <v>36000</v>
      </c>
      <c r="R1054" s="8" t="s">
        <v>537</v>
      </c>
      <c r="S1054" s="8" t="n">
        <v>36000</v>
      </c>
      <c r="T1054" s="8" t="s">
        <v>537</v>
      </c>
      <c r="U1054" s="8" t="s">
        <v>1469</v>
      </c>
      <c r="V1054" s="8" t="s">
        <v>83</v>
      </c>
      <c r="W1054" s="9" t="n">
        <v>12.61</v>
      </c>
      <c r="Y1054" s="10" t="str">
        <f aca="false">_xlfn.CONCAT("https://comprasnet.gov.br/livre/pregao/ata2.asp?co_no_uasg=",E1054,"&amp;numprp=",D1054)</f>
        <v>https://comprasnet.gov.br/livre/pregao/ata2.asp?co_no_uasg=257047&amp;numprp=0212020</v>
      </c>
      <c r="Z1054" s="10" t="str">
        <f aca="false">_xlfn.CONCAT("https://comprasnet.gov.br/livre/pregao/anexosDosItens.asp?uasg=",E1054,"&amp;numprp=",D1054,"&amp;prgcod=863000")</f>
        <v>https://comprasnet.gov.br/livre/pregao/anexosDosItens.asp?uasg=257047&amp;numprp=0212020&amp;prgcod=863000</v>
      </c>
      <c r="AA1054" s="10" t="str">
        <f aca="false">_xlfn.CONCAT("http://compras.dados.gov.br/pregoes/doc/pregao/",B1054,"/itens.json")</f>
        <v>http://compras.dados.gov.br/pregoes/doc/pregao/2570470000212020/itens.json</v>
      </c>
    </row>
    <row r="1055" s="6" customFormat="true" ht="15" hidden="false" customHeight="false" outlineLevel="0" collapsed="false">
      <c r="A1055" s="8" t="s">
        <v>3501</v>
      </c>
      <c r="B1055" s="8" t="str">
        <f aca="false">_xlfn.CONCAT(E1055,"000",D1055)</f>
        <v>9257970000212020</v>
      </c>
      <c r="C1055" s="8" t="s">
        <v>3502</v>
      </c>
      <c r="D1055" s="8" t="str">
        <f aca="false">RIGHT(A1055,7)</f>
        <v>0212020</v>
      </c>
      <c r="E1055" s="8" t="n">
        <f aca="false">O1055</f>
        <v>925797</v>
      </c>
      <c r="F1055" s="8" t="str">
        <f aca="false">RIGHT(C1055,3)</f>
        <v>032</v>
      </c>
      <c r="G1055" s="8" t="s">
        <v>8</v>
      </c>
      <c r="H1055" s="8" t="n">
        <v>404381</v>
      </c>
      <c r="I1055" s="8" t="s">
        <v>546</v>
      </c>
      <c r="J1055" s="8" t="s">
        <v>547</v>
      </c>
      <c r="K1055" s="8" t="s">
        <v>62</v>
      </c>
      <c r="L1055" s="8" t="s">
        <v>3278</v>
      </c>
      <c r="M1055" s="8" t="s">
        <v>32</v>
      </c>
      <c r="N1055" s="8" t="s">
        <v>3503</v>
      </c>
      <c r="O1055" s="8" t="n">
        <v>925797</v>
      </c>
      <c r="P1055" s="8" t="s">
        <v>3504</v>
      </c>
      <c r="Q1055" s="8" t="n">
        <v>38563</v>
      </c>
      <c r="R1055" s="8" t="s">
        <v>3505</v>
      </c>
      <c r="S1055" s="8" t="n">
        <v>38563</v>
      </c>
      <c r="T1055" s="8" t="s">
        <v>3505</v>
      </c>
      <c r="U1055" s="8" t="s">
        <v>214</v>
      </c>
      <c r="V1055" s="8" t="s">
        <v>38</v>
      </c>
      <c r="W1055" s="9" t="n">
        <v>12.62</v>
      </c>
      <c r="Y1055" s="10" t="str">
        <f aca="false">_xlfn.CONCAT("https://comprasnet.gov.br/livre/pregao/ata2.asp?co_no_uasg=",E1055,"&amp;numprp=",D1055)</f>
        <v>https://comprasnet.gov.br/livre/pregao/ata2.asp?co_no_uasg=925797&amp;numprp=0212020</v>
      </c>
      <c r="Z1055" s="10" t="str">
        <f aca="false">_xlfn.CONCAT("https://comprasnet.gov.br/livre/pregao/anexosDosItens.asp?uasg=",E1055,"&amp;numprp=",D1055,"&amp;prgcod=863000")</f>
        <v>https://comprasnet.gov.br/livre/pregao/anexosDosItens.asp?uasg=925797&amp;numprp=0212020&amp;prgcod=863000</v>
      </c>
      <c r="AA1055" s="10" t="str">
        <f aca="false">_xlfn.CONCAT("http://compras.dados.gov.br/pregoes/doc/pregao/",B1055,"/itens.json")</f>
        <v>http://compras.dados.gov.br/pregoes/doc/pregao/9257970000212020/itens.json</v>
      </c>
    </row>
    <row r="1056" s="6" customFormat="true" ht="15" hidden="false" customHeight="false" outlineLevel="0" collapsed="false">
      <c r="A1056" s="8" t="s">
        <v>2253</v>
      </c>
      <c r="B1056" s="8" t="str">
        <f aca="false">_xlfn.CONCAT(E1056,"000",D1056)</f>
        <v>1603390000372020</v>
      </c>
      <c r="C1056" s="8" t="s">
        <v>3506</v>
      </c>
      <c r="D1056" s="8" t="str">
        <f aca="false">RIGHT(A1056,7)</f>
        <v>0372020</v>
      </c>
      <c r="E1056" s="8" t="n">
        <f aca="false">O1056</f>
        <v>160339</v>
      </c>
      <c r="F1056" s="8" t="str">
        <f aca="false">RIGHT(C1056,3)</f>
        <v>073</v>
      </c>
      <c r="G1056" s="8" t="s">
        <v>8</v>
      </c>
      <c r="H1056" s="8" t="n">
        <v>367292</v>
      </c>
      <c r="I1056" s="8" t="s">
        <v>412</v>
      </c>
      <c r="J1056" s="8" t="s">
        <v>413</v>
      </c>
      <c r="K1056" s="8" t="s">
        <v>30</v>
      </c>
      <c r="L1056" s="8" t="s">
        <v>3507</v>
      </c>
      <c r="M1056" s="8" t="s">
        <v>32</v>
      </c>
      <c r="N1056" s="8" t="s">
        <v>2256</v>
      </c>
      <c r="O1056" s="8" t="n">
        <v>160339</v>
      </c>
      <c r="P1056" s="8" t="s">
        <v>1605</v>
      </c>
      <c r="Q1056" s="8" t="n">
        <v>52000</v>
      </c>
      <c r="R1056" s="8" t="s">
        <v>102</v>
      </c>
      <c r="S1056" s="8" t="n">
        <v>52121</v>
      </c>
      <c r="T1056" s="8" t="s">
        <v>140</v>
      </c>
      <c r="U1056" s="8" t="s">
        <v>557</v>
      </c>
      <c r="V1056" s="8" t="s">
        <v>83</v>
      </c>
      <c r="W1056" s="9" t="n">
        <v>12.62</v>
      </c>
      <c r="Y1056" s="10" t="str">
        <f aca="false">_xlfn.CONCAT("https://comprasnet.gov.br/livre/pregao/ata2.asp?co_no_uasg=",E1056,"&amp;numprp=",D1056)</f>
        <v>https://comprasnet.gov.br/livre/pregao/ata2.asp?co_no_uasg=160339&amp;numprp=0372020</v>
      </c>
      <c r="Z1056" s="10" t="str">
        <f aca="false">_xlfn.CONCAT("https://comprasnet.gov.br/livre/pregao/anexosDosItens.asp?uasg=",E1056,"&amp;numprp=",D1056,"&amp;prgcod=863000")</f>
        <v>https://comprasnet.gov.br/livre/pregao/anexosDosItens.asp?uasg=160339&amp;numprp=0372020&amp;prgcod=863000</v>
      </c>
      <c r="AA1056" s="10" t="str">
        <f aca="false">_xlfn.CONCAT("http://compras.dados.gov.br/pregoes/doc/pregao/",B1056,"/itens.json")</f>
        <v>http://compras.dados.gov.br/pregoes/doc/pregao/1603390000372020/itens.json</v>
      </c>
    </row>
    <row r="1057" s="6" customFormat="true" ht="15" hidden="false" customHeight="false" outlineLevel="0" collapsed="false">
      <c r="A1057" s="8" t="s">
        <v>3402</v>
      </c>
      <c r="B1057" s="8" t="str">
        <f aca="false">_xlfn.CONCAT(E1057,"000",D1057)</f>
        <v>1540540000362020</v>
      </c>
      <c r="C1057" s="8" t="s">
        <v>3508</v>
      </c>
      <c r="D1057" s="8" t="str">
        <f aca="false">RIGHT(A1057,7)</f>
        <v>0362020</v>
      </c>
      <c r="E1057" s="8" t="n">
        <f aca="false">O1057</f>
        <v>154054</v>
      </c>
      <c r="F1057" s="8" t="str">
        <f aca="false">RIGHT(C1057,3)</f>
        <v>001</v>
      </c>
      <c r="G1057" s="8" t="s">
        <v>8</v>
      </c>
      <c r="H1057" s="8" t="n">
        <v>343315</v>
      </c>
      <c r="I1057" s="8" t="s">
        <v>3509</v>
      </c>
      <c r="J1057" s="8" t="s">
        <v>3510</v>
      </c>
      <c r="K1057" s="8" t="s">
        <v>62</v>
      </c>
      <c r="L1057" s="8" t="s">
        <v>79</v>
      </c>
      <c r="M1057" s="8" t="s">
        <v>32</v>
      </c>
      <c r="N1057" s="8" t="s">
        <v>80</v>
      </c>
      <c r="O1057" s="8" t="n">
        <v>154054</v>
      </c>
      <c r="P1057" s="8" t="s">
        <v>2513</v>
      </c>
      <c r="Q1057" s="8" t="n">
        <v>26000</v>
      </c>
      <c r="R1057" s="8" t="s">
        <v>46</v>
      </c>
      <c r="S1057" s="8" t="n">
        <v>26283</v>
      </c>
      <c r="T1057" s="8" t="s">
        <v>2514</v>
      </c>
      <c r="U1057" s="8" t="s">
        <v>214</v>
      </c>
      <c r="V1057" s="8" t="s">
        <v>68</v>
      </c>
      <c r="W1057" s="9" t="n">
        <v>12.67</v>
      </c>
      <c r="Y1057" s="10" t="str">
        <f aca="false">_xlfn.CONCAT("https://comprasnet.gov.br/livre/pregao/ata2.asp?co_no_uasg=",E1057,"&amp;numprp=",D1057)</f>
        <v>https://comprasnet.gov.br/livre/pregao/ata2.asp?co_no_uasg=154054&amp;numprp=0362020</v>
      </c>
      <c r="Z1057" s="10" t="str">
        <f aca="false">_xlfn.CONCAT("https://comprasnet.gov.br/livre/pregao/anexosDosItens.asp?uasg=",E1057,"&amp;numprp=",D1057,"&amp;prgcod=863000")</f>
        <v>https://comprasnet.gov.br/livre/pregao/anexosDosItens.asp?uasg=154054&amp;numprp=0362020&amp;prgcod=863000</v>
      </c>
      <c r="AA1057" s="10" t="str">
        <f aca="false">_xlfn.CONCAT("http://compras.dados.gov.br/pregoes/doc/pregao/",B1057,"/itens.json")</f>
        <v>http://compras.dados.gov.br/pregoes/doc/pregao/1540540000362020/itens.json</v>
      </c>
    </row>
    <row r="1058" s="6" customFormat="true" ht="15" hidden="false" customHeight="false" outlineLevel="0" collapsed="false">
      <c r="A1058" s="8" t="s">
        <v>2716</v>
      </c>
      <c r="B1058" s="8" t="str">
        <f aca="false">_xlfn.CONCAT(E1058,"000",D1058)</f>
        <v>1605260000072020</v>
      </c>
      <c r="C1058" s="8" t="s">
        <v>3511</v>
      </c>
      <c r="D1058" s="8" t="str">
        <f aca="false">RIGHT(A1058,7)</f>
        <v>0072020</v>
      </c>
      <c r="E1058" s="8" t="n">
        <f aca="false">O1058</f>
        <v>160526</v>
      </c>
      <c r="F1058" s="8" t="str">
        <f aca="false">RIGHT(C1058,3)</f>
        <v>052</v>
      </c>
      <c r="G1058" s="8" t="s">
        <v>8</v>
      </c>
      <c r="H1058" s="8" t="n">
        <v>109770</v>
      </c>
      <c r="I1058" s="8" t="s">
        <v>174</v>
      </c>
      <c r="J1058" s="8" t="s">
        <v>3512</v>
      </c>
      <c r="K1058" s="8" t="s">
        <v>2085</v>
      </c>
      <c r="L1058" s="8" t="s">
        <v>2612</v>
      </c>
      <c r="M1058" s="8" t="s">
        <v>32</v>
      </c>
      <c r="N1058" s="8" t="s">
        <v>2613</v>
      </c>
      <c r="O1058" s="8" t="n">
        <v>160526</v>
      </c>
      <c r="P1058" s="8" t="s">
        <v>2721</v>
      </c>
      <c r="Q1058" s="8" t="n">
        <v>52000</v>
      </c>
      <c r="R1058" s="8" t="s">
        <v>102</v>
      </c>
      <c r="S1058" s="8" t="n">
        <v>52121</v>
      </c>
      <c r="T1058" s="8" t="s">
        <v>140</v>
      </c>
      <c r="U1058" s="8" t="s">
        <v>141</v>
      </c>
      <c r="V1058" s="8" t="s">
        <v>68</v>
      </c>
      <c r="W1058" s="9" t="n">
        <v>12.7</v>
      </c>
      <c r="Y1058" s="10" t="str">
        <f aca="false">_xlfn.CONCAT("https://comprasnet.gov.br/livre/pregao/ata2.asp?co_no_uasg=",E1058,"&amp;numprp=",D1058)</f>
        <v>https://comprasnet.gov.br/livre/pregao/ata2.asp?co_no_uasg=160526&amp;numprp=0072020</v>
      </c>
      <c r="Z1058" s="10" t="str">
        <f aca="false">_xlfn.CONCAT("https://comprasnet.gov.br/livre/pregao/anexosDosItens.asp?uasg=",E1058,"&amp;numprp=",D1058,"&amp;prgcod=863000")</f>
        <v>https://comprasnet.gov.br/livre/pregao/anexosDosItens.asp?uasg=160526&amp;numprp=0072020&amp;prgcod=863000</v>
      </c>
      <c r="AA1058" s="10" t="str">
        <f aca="false">_xlfn.CONCAT("http://compras.dados.gov.br/pregoes/doc/pregao/",B1058,"/itens.json")</f>
        <v>http://compras.dados.gov.br/pregoes/doc/pregao/1605260000072020/itens.json</v>
      </c>
    </row>
    <row r="1059" s="6" customFormat="true" ht="15" hidden="false" customHeight="false" outlineLevel="0" collapsed="false">
      <c r="A1059" s="8" t="s">
        <v>3513</v>
      </c>
      <c r="B1059" s="8" t="str">
        <f aca="false">_xlfn.CONCAT(E1059,"000",D1059)</f>
        <v>9273740000162020</v>
      </c>
      <c r="C1059" s="8" t="s">
        <v>3514</v>
      </c>
      <c r="D1059" s="8" t="str">
        <f aca="false">RIGHT(A1059,7)</f>
        <v>0162020</v>
      </c>
      <c r="E1059" s="8" t="n">
        <f aca="false">O1059</f>
        <v>927374</v>
      </c>
      <c r="F1059" s="8" t="str">
        <f aca="false">RIGHT(C1059,3)</f>
        <v>034</v>
      </c>
      <c r="G1059" s="8" t="s">
        <v>8</v>
      </c>
      <c r="H1059" s="8" t="n">
        <v>404381</v>
      </c>
      <c r="I1059" s="8" t="s">
        <v>546</v>
      </c>
      <c r="J1059" s="8" t="s">
        <v>547</v>
      </c>
      <c r="K1059" s="8" t="s">
        <v>62</v>
      </c>
      <c r="L1059" s="8" t="s">
        <v>128</v>
      </c>
      <c r="M1059" s="8" t="s">
        <v>32</v>
      </c>
      <c r="N1059" s="8" t="s">
        <v>228</v>
      </c>
      <c r="O1059" s="8" t="n">
        <v>927374</v>
      </c>
      <c r="P1059" s="8" t="s">
        <v>3515</v>
      </c>
      <c r="Q1059" s="8" t="n">
        <v>38755</v>
      </c>
      <c r="R1059" s="8" t="s">
        <v>3516</v>
      </c>
      <c r="S1059" s="8" t="n">
        <v>38755</v>
      </c>
      <c r="T1059" s="8" t="s">
        <v>3516</v>
      </c>
      <c r="U1059" s="8" t="s">
        <v>141</v>
      </c>
      <c r="V1059" s="8" t="s">
        <v>38</v>
      </c>
      <c r="W1059" s="9" t="n">
        <v>12.7</v>
      </c>
      <c r="Y1059" s="10" t="str">
        <f aca="false">_xlfn.CONCAT("https://comprasnet.gov.br/livre/pregao/ata2.asp?co_no_uasg=",E1059,"&amp;numprp=",D1059)</f>
        <v>https://comprasnet.gov.br/livre/pregao/ata2.asp?co_no_uasg=927374&amp;numprp=0162020</v>
      </c>
      <c r="Z1059" s="10" t="str">
        <f aca="false">_xlfn.CONCAT("https://comprasnet.gov.br/livre/pregao/anexosDosItens.asp?uasg=",E1059,"&amp;numprp=",D1059,"&amp;prgcod=863000")</f>
        <v>https://comprasnet.gov.br/livre/pregao/anexosDosItens.asp?uasg=927374&amp;numprp=0162020&amp;prgcod=863000</v>
      </c>
      <c r="AA1059" s="10" t="str">
        <f aca="false">_xlfn.CONCAT("http://compras.dados.gov.br/pregoes/doc/pregao/",B1059,"/itens.json")</f>
        <v>http://compras.dados.gov.br/pregoes/doc/pregao/9273740000162020/itens.json</v>
      </c>
    </row>
    <row r="1060" s="6" customFormat="true" ht="15" hidden="false" customHeight="false" outlineLevel="0" collapsed="false">
      <c r="A1060" s="8" t="s">
        <v>2396</v>
      </c>
      <c r="B1060" s="8" t="str">
        <f aca="false">_xlfn.CONCAT(E1060,"000",D1060)</f>
        <v>1603750000102019</v>
      </c>
      <c r="C1060" s="8" t="s">
        <v>3517</v>
      </c>
      <c r="D1060" s="8" t="str">
        <f aca="false">RIGHT(A1060,7)</f>
        <v>0102019</v>
      </c>
      <c r="E1060" s="8" t="n">
        <f aca="false">O1060</f>
        <v>160375</v>
      </c>
      <c r="F1060" s="8" t="str">
        <f aca="false">RIGHT(C1060,3)</f>
        <v>900</v>
      </c>
      <c r="G1060" s="8" t="s">
        <v>8</v>
      </c>
      <c r="H1060" s="8" t="n">
        <v>282539</v>
      </c>
      <c r="I1060" s="8" t="s">
        <v>1583</v>
      </c>
      <c r="J1060" s="8" t="s">
        <v>1584</v>
      </c>
      <c r="K1060" s="8" t="s">
        <v>30</v>
      </c>
      <c r="L1060" s="8" t="s">
        <v>3049</v>
      </c>
      <c r="M1060" s="8" t="s">
        <v>32</v>
      </c>
      <c r="N1060" s="8" t="s">
        <v>3050</v>
      </c>
      <c r="O1060" s="8" t="n">
        <v>160375</v>
      </c>
      <c r="P1060" s="8" t="s">
        <v>2401</v>
      </c>
      <c r="Q1060" s="8" t="n">
        <v>52000</v>
      </c>
      <c r="R1060" s="8" t="s">
        <v>102</v>
      </c>
      <c r="S1060" s="8" t="n">
        <v>52121</v>
      </c>
      <c r="T1060" s="8" t="s">
        <v>140</v>
      </c>
      <c r="U1060" s="8" t="s">
        <v>141</v>
      </c>
      <c r="V1060" s="8" t="s">
        <v>59</v>
      </c>
      <c r="W1060" s="9" t="n">
        <v>12.73</v>
      </c>
      <c r="Y1060" s="10" t="str">
        <f aca="false">_xlfn.CONCAT("https://comprasnet.gov.br/livre/pregao/ata2.asp?co_no_uasg=",E1060,"&amp;numprp=",D1060)</f>
        <v>https://comprasnet.gov.br/livre/pregao/ata2.asp?co_no_uasg=160375&amp;numprp=0102019</v>
      </c>
      <c r="Z1060" s="10" t="str">
        <f aca="false">_xlfn.CONCAT("https://comprasnet.gov.br/livre/pregao/anexosDosItens.asp?uasg=",E1060,"&amp;numprp=",D1060,"&amp;prgcod=863000")</f>
        <v>https://comprasnet.gov.br/livre/pregao/anexosDosItens.asp?uasg=160375&amp;numprp=0102019&amp;prgcod=863000</v>
      </c>
      <c r="AA1060" s="10" t="str">
        <f aca="false">_xlfn.CONCAT("http://compras.dados.gov.br/pregoes/doc/pregao/",B1060,"/itens.json")</f>
        <v>http://compras.dados.gov.br/pregoes/doc/pregao/1603750000102019/itens.json</v>
      </c>
    </row>
    <row r="1061" s="6" customFormat="true" ht="15" hidden="false" customHeight="false" outlineLevel="0" collapsed="false">
      <c r="A1061" s="8" t="s">
        <v>2001</v>
      </c>
      <c r="B1061" s="8" t="str">
        <f aca="false">_xlfn.CONCAT(E1061,"000",D1061)</f>
        <v>7858000000222020</v>
      </c>
      <c r="C1061" s="8" t="s">
        <v>3518</v>
      </c>
      <c r="D1061" s="8" t="str">
        <f aca="false">RIGHT(A1061,7)</f>
        <v>0222020</v>
      </c>
      <c r="E1061" s="8" t="n">
        <f aca="false">O1061</f>
        <v>785800</v>
      </c>
      <c r="F1061" s="8" t="str">
        <f aca="false">RIGHT(C1061,3)</f>
        <v>118</v>
      </c>
      <c r="G1061" s="8" t="s">
        <v>8</v>
      </c>
      <c r="H1061" s="8" t="n">
        <v>427018</v>
      </c>
      <c r="I1061" s="8" t="s">
        <v>671</v>
      </c>
      <c r="J1061" s="8" t="s">
        <v>672</v>
      </c>
      <c r="K1061" s="8" t="s">
        <v>3123</v>
      </c>
      <c r="L1061" s="8" t="s">
        <v>3519</v>
      </c>
      <c r="M1061" s="8" t="s">
        <v>32</v>
      </c>
      <c r="N1061" s="8" t="s">
        <v>712</v>
      </c>
      <c r="O1061" s="8" t="n">
        <v>785800</v>
      </c>
      <c r="P1061" s="8" t="s">
        <v>596</v>
      </c>
      <c r="Q1061" s="8" t="n">
        <v>52000</v>
      </c>
      <c r="R1061" s="8" t="s">
        <v>102</v>
      </c>
      <c r="S1061" s="8" t="n">
        <v>52131</v>
      </c>
      <c r="T1061" s="8" t="s">
        <v>208</v>
      </c>
      <c r="U1061" s="8" t="s">
        <v>141</v>
      </c>
      <c r="V1061" s="8" t="s">
        <v>83</v>
      </c>
      <c r="W1061" s="9" t="n">
        <v>12.82</v>
      </c>
      <c r="Y1061" s="10" t="str">
        <f aca="false">_xlfn.CONCAT("https://comprasnet.gov.br/livre/pregao/ata2.asp?co_no_uasg=",E1061,"&amp;numprp=",D1061)</f>
        <v>https://comprasnet.gov.br/livre/pregao/ata2.asp?co_no_uasg=785800&amp;numprp=0222020</v>
      </c>
      <c r="Z1061" s="10" t="str">
        <f aca="false">_xlfn.CONCAT("https://comprasnet.gov.br/livre/pregao/anexosDosItens.asp?uasg=",E1061,"&amp;numprp=",D1061,"&amp;prgcod=863000")</f>
        <v>https://comprasnet.gov.br/livre/pregao/anexosDosItens.asp?uasg=785800&amp;numprp=0222020&amp;prgcod=863000</v>
      </c>
      <c r="AA1061" s="10" t="str">
        <f aca="false">_xlfn.CONCAT("http://compras.dados.gov.br/pregoes/doc/pregao/",B1061,"/itens.json")</f>
        <v>http://compras.dados.gov.br/pregoes/doc/pregao/7858000000222020/itens.json</v>
      </c>
    </row>
    <row r="1062" s="6" customFormat="true" ht="15" hidden="false" customHeight="false" outlineLevel="0" collapsed="false">
      <c r="A1062" s="8" t="s">
        <v>2492</v>
      </c>
      <c r="B1062" s="8" t="str">
        <f aca="false">_xlfn.CONCAT(E1062,"000",D1062)</f>
        <v>9268560000022020</v>
      </c>
      <c r="C1062" s="8" t="s">
        <v>3520</v>
      </c>
      <c r="D1062" s="8" t="str">
        <f aca="false">RIGHT(A1062,7)</f>
        <v>0022020</v>
      </c>
      <c r="E1062" s="8" t="n">
        <f aca="false">O1062</f>
        <v>926856</v>
      </c>
      <c r="F1062" s="8" t="str">
        <f aca="false">RIGHT(C1062,3)</f>
        <v>051</v>
      </c>
      <c r="G1062" s="8" t="s">
        <v>8</v>
      </c>
      <c r="H1062" s="8" t="n">
        <v>367250</v>
      </c>
      <c r="I1062" s="8" t="s">
        <v>2452</v>
      </c>
      <c r="J1062" s="8" t="s">
        <v>2453</v>
      </c>
      <c r="K1062" s="8" t="s">
        <v>30</v>
      </c>
      <c r="L1062" s="8" t="s">
        <v>88</v>
      </c>
      <c r="M1062" s="8" t="s">
        <v>32</v>
      </c>
      <c r="N1062" s="8" t="s">
        <v>2494</v>
      </c>
      <c r="O1062" s="8" t="n">
        <v>926856</v>
      </c>
      <c r="P1062" s="8" t="s">
        <v>2495</v>
      </c>
      <c r="Q1062" s="8" t="n">
        <v>99900</v>
      </c>
      <c r="R1062" s="8" t="s">
        <v>35</v>
      </c>
      <c r="S1062" s="8" t="n">
        <v>94420</v>
      </c>
      <c r="T1062" s="8" t="s">
        <v>1422</v>
      </c>
      <c r="U1062" s="8" t="s">
        <v>557</v>
      </c>
      <c r="V1062" s="8" t="s">
        <v>105</v>
      </c>
      <c r="W1062" s="9" t="n">
        <v>12.86</v>
      </c>
      <c r="Y1062" s="10" t="str">
        <f aca="false">_xlfn.CONCAT("https://comprasnet.gov.br/livre/pregao/ata2.asp?co_no_uasg=",E1062,"&amp;numprp=",D1062)</f>
        <v>https://comprasnet.gov.br/livre/pregao/ata2.asp?co_no_uasg=926856&amp;numprp=0022020</v>
      </c>
      <c r="Z1062" s="10" t="str">
        <f aca="false">_xlfn.CONCAT("https://comprasnet.gov.br/livre/pregao/anexosDosItens.asp?uasg=",E1062,"&amp;numprp=",D1062,"&amp;prgcod=863000")</f>
        <v>https://comprasnet.gov.br/livre/pregao/anexosDosItens.asp?uasg=926856&amp;numprp=0022020&amp;prgcod=863000</v>
      </c>
      <c r="AA1062" s="10" t="str">
        <f aca="false">_xlfn.CONCAT("http://compras.dados.gov.br/pregoes/doc/pregao/",B1062,"/itens.json")</f>
        <v>http://compras.dados.gov.br/pregoes/doc/pregao/9268560000022020/itens.json</v>
      </c>
    </row>
    <row r="1063" s="6" customFormat="true" ht="15" hidden="false" customHeight="false" outlineLevel="0" collapsed="false">
      <c r="A1063" s="8" t="s">
        <v>3521</v>
      </c>
      <c r="B1063" s="8" t="str">
        <f aca="false">_xlfn.CONCAT(E1063,"000",D1063)</f>
        <v>2401370000122020</v>
      </c>
      <c r="C1063" s="8" t="s">
        <v>3522</v>
      </c>
      <c r="D1063" s="8" t="str">
        <f aca="false">RIGHT(A1063,7)</f>
        <v>0122020</v>
      </c>
      <c r="E1063" s="8" t="n">
        <f aca="false">O1063</f>
        <v>240137</v>
      </c>
      <c r="F1063" s="8" t="str">
        <f aca="false">RIGHT(C1063,3)</f>
        <v>236</v>
      </c>
      <c r="G1063" s="8" t="s">
        <v>8</v>
      </c>
      <c r="H1063" s="8" t="n">
        <v>275181</v>
      </c>
      <c r="I1063" s="8" t="s">
        <v>1766</v>
      </c>
      <c r="J1063" s="8" t="s">
        <v>1767</v>
      </c>
      <c r="K1063" s="8" t="s">
        <v>62</v>
      </c>
      <c r="L1063" s="8" t="s">
        <v>3523</v>
      </c>
      <c r="M1063" s="8" t="s">
        <v>32</v>
      </c>
      <c r="N1063" s="8" t="s">
        <v>3524</v>
      </c>
      <c r="O1063" s="8" t="n">
        <v>240137</v>
      </c>
      <c r="P1063" s="8" t="s">
        <v>2160</v>
      </c>
      <c r="Q1063" s="8" t="n">
        <v>24000</v>
      </c>
      <c r="R1063" s="8" t="s">
        <v>1611</v>
      </c>
      <c r="S1063" s="8" t="n">
        <v>24000</v>
      </c>
      <c r="T1063" s="8" t="s">
        <v>1611</v>
      </c>
      <c r="U1063" s="8" t="s">
        <v>1469</v>
      </c>
      <c r="V1063" s="8" t="s">
        <v>68</v>
      </c>
      <c r="W1063" s="9" t="n">
        <v>12.9</v>
      </c>
      <c r="Y1063" s="10" t="str">
        <f aca="false">_xlfn.CONCAT("https://comprasnet.gov.br/livre/pregao/ata2.asp?co_no_uasg=",E1063,"&amp;numprp=",D1063)</f>
        <v>https://comprasnet.gov.br/livre/pregao/ata2.asp?co_no_uasg=240137&amp;numprp=0122020</v>
      </c>
      <c r="Z1063" s="10" t="str">
        <f aca="false">_xlfn.CONCAT("https://comprasnet.gov.br/livre/pregao/anexosDosItens.asp?uasg=",E1063,"&amp;numprp=",D1063,"&amp;prgcod=863000")</f>
        <v>https://comprasnet.gov.br/livre/pregao/anexosDosItens.asp?uasg=240137&amp;numprp=0122020&amp;prgcod=863000</v>
      </c>
      <c r="AA1063" s="10" t="str">
        <f aca="false">_xlfn.CONCAT("http://compras.dados.gov.br/pregoes/doc/pregao/",B1063,"/itens.json")</f>
        <v>http://compras.dados.gov.br/pregoes/doc/pregao/2401370000122020/itens.json</v>
      </c>
    </row>
    <row r="1064" s="6" customFormat="true" ht="15" hidden="false" customHeight="false" outlineLevel="0" collapsed="false">
      <c r="A1064" s="8" t="s">
        <v>2347</v>
      </c>
      <c r="B1064" s="8" t="str">
        <f aca="false">_xlfn.CONCAT(E1064,"000",D1064)</f>
        <v>1132050003452020</v>
      </c>
      <c r="C1064" s="8" t="s">
        <v>3525</v>
      </c>
      <c r="D1064" s="8" t="str">
        <f aca="false">RIGHT(A1064,7)</f>
        <v>3452020</v>
      </c>
      <c r="E1064" s="8" t="n">
        <f aca="false">O1064</f>
        <v>113205</v>
      </c>
      <c r="F1064" s="8" t="str">
        <f aca="false">RIGHT(C1064,3)</f>
        <v>008</v>
      </c>
      <c r="G1064" s="8" t="s">
        <v>71</v>
      </c>
      <c r="H1064" s="8" t="n">
        <v>470234</v>
      </c>
      <c r="I1064" s="8" t="s">
        <v>665</v>
      </c>
      <c r="J1064" s="8" t="s">
        <v>666</v>
      </c>
      <c r="K1064" s="8" t="s">
        <v>30</v>
      </c>
      <c r="L1064" s="8" t="s">
        <v>2349</v>
      </c>
      <c r="M1064" s="8" t="s">
        <v>32</v>
      </c>
      <c r="N1064" s="8" t="s">
        <v>2300</v>
      </c>
      <c r="O1064" s="8" t="n">
        <v>113205</v>
      </c>
      <c r="P1064" s="8" t="s">
        <v>2301</v>
      </c>
      <c r="Q1064" s="8" t="n">
        <v>24000</v>
      </c>
      <c r="R1064" s="8" t="s">
        <v>1611</v>
      </c>
      <c r="S1064" s="8" t="n">
        <v>20301</v>
      </c>
      <c r="T1064" s="8" t="s">
        <v>1612</v>
      </c>
      <c r="U1064" s="8" t="s">
        <v>48</v>
      </c>
      <c r="V1064" s="8" t="s">
        <v>68</v>
      </c>
      <c r="W1064" s="9" t="n">
        <v>12.9</v>
      </c>
      <c r="Y1064" s="10" t="str">
        <f aca="false">_xlfn.CONCAT("https://comprasnet.gov.br/livre/pregao/ata2.asp?co_no_uasg=",E1064,"&amp;numprp=",D1064)</f>
        <v>https://comprasnet.gov.br/livre/pregao/ata2.asp?co_no_uasg=113205&amp;numprp=3452020</v>
      </c>
      <c r="Z1064" s="10" t="str">
        <f aca="false">_xlfn.CONCAT("https://comprasnet.gov.br/livre/pregao/anexosDosItens.asp?uasg=",E1064,"&amp;numprp=",D1064,"&amp;prgcod=863000")</f>
        <v>https://comprasnet.gov.br/livre/pregao/anexosDosItens.asp?uasg=113205&amp;numprp=3452020&amp;prgcod=863000</v>
      </c>
      <c r="AA1064" s="10" t="str">
        <f aca="false">_xlfn.CONCAT("http://compras.dados.gov.br/pregoes/doc/pregao/",B1064,"/itens.json")</f>
        <v>http://compras.dados.gov.br/pregoes/doc/pregao/1132050003452020/itens.json</v>
      </c>
    </row>
    <row r="1065" s="6" customFormat="true" ht="15" hidden="false" customHeight="false" outlineLevel="0" collapsed="false">
      <c r="A1065" s="8" t="s">
        <v>3526</v>
      </c>
      <c r="B1065" s="8" t="str">
        <f aca="false">_xlfn.CONCAT(E1065,"000",D1065)</f>
        <v>1206330000642020</v>
      </c>
      <c r="C1065" s="8" t="s">
        <v>3527</v>
      </c>
      <c r="D1065" s="8" t="str">
        <f aca="false">RIGHT(A1065,7)</f>
        <v>0642020</v>
      </c>
      <c r="E1065" s="8" t="n">
        <f aca="false">O1065</f>
        <v>120633</v>
      </c>
      <c r="F1065" s="8" t="str">
        <f aca="false">RIGHT(C1065,3)</f>
        <v>008</v>
      </c>
      <c r="G1065" s="8" t="s">
        <v>8</v>
      </c>
      <c r="H1065" s="8" t="n">
        <v>150711</v>
      </c>
      <c r="I1065" s="8" t="s">
        <v>217</v>
      </c>
      <c r="J1065" s="8" t="s">
        <v>2484</v>
      </c>
      <c r="K1065" s="8" t="s">
        <v>2085</v>
      </c>
      <c r="L1065" s="8" t="s">
        <v>3278</v>
      </c>
      <c r="M1065" s="8" t="s">
        <v>32</v>
      </c>
      <c r="N1065" s="8" t="s">
        <v>3528</v>
      </c>
      <c r="O1065" s="8" t="n">
        <v>120633</v>
      </c>
      <c r="P1065" s="8" t="s">
        <v>2338</v>
      </c>
      <c r="Q1065" s="8" t="n">
        <v>52000</v>
      </c>
      <c r="R1065" s="8" t="s">
        <v>102</v>
      </c>
      <c r="S1065" s="8" t="n">
        <v>52111</v>
      </c>
      <c r="T1065" s="8" t="s">
        <v>103</v>
      </c>
      <c r="U1065" s="8" t="s">
        <v>104</v>
      </c>
      <c r="V1065" s="8" t="s">
        <v>68</v>
      </c>
      <c r="W1065" s="9" t="n">
        <v>12.99</v>
      </c>
      <c r="Y1065" s="10" t="str">
        <f aca="false">_xlfn.CONCAT("https://comprasnet.gov.br/livre/pregao/ata2.asp?co_no_uasg=",E1065,"&amp;numprp=",D1065)</f>
        <v>https://comprasnet.gov.br/livre/pregao/ata2.asp?co_no_uasg=120633&amp;numprp=0642020</v>
      </c>
      <c r="Z1065" s="10" t="str">
        <f aca="false">_xlfn.CONCAT("https://comprasnet.gov.br/livre/pregao/anexosDosItens.asp?uasg=",E1065,"&amp;numprp=",D1065,"&amp;prgcod=863000")</f>
        <v>https://comprasnet.gov.br/livre/pregao/anexosDosItens.asp?uasg=120633&amp;numprp=0642020&amp;prgcod=863000</v>
      </c>
      <c r="AA1065" s="10" t="str">
        <f aca="false">_xlfn.CONCAT("http://compras.dados.gov.br/pregoes/doc/pregao/",B1065,"/itens.json")</f>
        <v>http://compras.dados.gov.br/pregoes/doc/pregao/1206330000642020/itens.json</v>
      </c>
    </row>
    <row r="1066" s="6" customFormat="true" ht="15" hidden="false" customHeight="false" outlineLevel="0" collapsed="false">
      <c r="A1066" s="8" t="s">
        <v>2700</v>
      </c>
      <c r="B1066" s="8" t="str">
        <f aca="false">_xlfn.CONCAT(E1066,"000",D1066)</f>
        <v>1200010000192020</v>
      </c>
      <c r="C1066" s="8" t="s">
        <v>3529</v>
      </c>
      <c r="D1066" s="8" t="str">
        <f aca="false">RIGHT(A1066,7)</f>
        <v>0192020</v>
      </c>
      <c r="E1066" s="8" t="n">
        <f aca="false">O1066</f>
        <v>120001</v>
      </c>
      <c r="F1066" s="8" t="str">
        <f aca="false">RIGHT(C1066,3)</f>
        <v>146</v>
      </c>
      <c r="G1066" s="8" t="s">
        <v>8</v>
      </c>
      <c r="H1066" s="8" t="n">
        <v>340504</v>
      </c>
      <c r="I1066" s="8" t="s">
        <v>532</v>
      </c>
      <c r="J1066" s="8" t="s">
        <v>533</v>
      </c>
      <c r="K1066" s="8" t="s">
        <v>2267</v>
      </c>
      <c r="L1066" s="8" t="s">
        <v>394</v>
      </c>
      <c r="M1066" s="8" t="s">
        <v>32</v>
      </c>
      <c r="N1066" s="8" t="s">
        <v>3530</v>
      </c>
      <c r="O1066" s="8" t="n">
        <v>120001</v>
      </c>
      <c r="P1066" s="8" t="s">
        <v>2702</v>
      </c>
      <c r="Q1066" s="8" t="n">
        <v>52000</v>
      </c>
      <c r="R1066" s="8" t="s">
        <v>102</v>
      </c>
      <c r="S1066" s="8" t="n">
        <v>52111</v>
      </c>
      <c r="T1066" s="8" t="s">
        <v>103</v>
      </c>
      <c r="U1066" s="8" t="s">
        <v>58</v>
      </c>
      <c r="V1066" s="8" t="s">
        <v>105</v>
      </c>
      <c r="W1066" s="9" t="n">
        <v>13</v>
      </c>
      <c r="Y1066" s="10" t="str">
        <f aca="false">_xlfn.CONCAT("https://comprasnet.gov.br/livre/pregao/ata2.asp?co_no_uasg=",E1066,"&amp;numprp=",D1066)</f>
        <v>https://comprasnet.gov.br/livre/pregao/ata2.asp?co_no_uasg=120001&amp;numprp=0192020</v>
      </c>
      <c r="Z1066" s="10" t="str">
        <f aca="false">_xlfn.CONCAT("https://comprasnet.gov.br/livre/pregao/anexosDosItens.asp?uasg=",E1066,"&amp;numprp=",D1066,"&amp;prgcod=863000")</f>
        <v>https://comprasnet.gov.br/livre/pregao/anexosDosItens.asp?uasg=120001&amp;numprp=0192020&amp;prgcod=863000</v>
      </c>
      <c r="AA1066" s="10" t="str">
        <f aca="false">_xlfn.CONCAT("http://compras.dados.gov.br/pregoes/doc/pregao/",B1066,"/itens.json")</f>
        <v>http://compras.dados.gov.br/pregoes/doc/pregao/1200010000192020/itens.json</v>
      </c>
    </row>
    <row r="1067" s="6" customFormat="true" ht="15" hidden="false" customHeight="false" outlineLevel="0" collapsed="false">
      <c r="A1067" s="8" t="s">
        <v>3531</v>
      </c>
      <c r="B1067" s="8" t="str">
        <f aca="false">_xlfn.CONCAT(E1067,"000",D1067)</f>
        <v>9253070001952019</v>
      </c>
      <c r="C1067" s="8" t="s">
        <v>3532</v>
      </c>
      <c r="D1067" s="8" t="str">
        <f aca="false">RIGHT(A1067,7)</f>
        <v>1952019</v>
      </c>
      <c r="E1067" s="8" t="n">
        <f aca="false">O1067</f>
        <v>925307</v>
      </c>
      <c r="F1067" s="8" t="str">
        <f aca="false">RIGHT(C1067,3)</f>
        <v>018</v>
      </c>
      <c r="G1067" s="8" t="s">
        <v>8</v>
      </c>
      <c r="H1067" s="8" t="n">
        <v>462315</v>
      </c>
      <c r="I1067" s="8" t="s">
        <v>423</v>
      </c>
      <c r="J1067" s="8" t="s">
        <v>424</v>
      </c>
      <c r="K1067" s="8" t="s">
        <v>30</v>
      </c>
      <c r="L1067" s="8" t="s">
        <v>161</v>
      </c>
      <c r="M1067" s="8" t="s">
        <v>32</v>
      </c>
      <c r="N1067" s="8" t="s">
        <v>162</v>
      </c>
      <c r="O1067" s="8" t="n">
        <v>925307</v>
      </c>
      <c r="P1067" s="8" t="s">
        <v>3533</v>
      </c>
      <c r="Q1067" s="8" t="n">
        <v>99900</v>
      </c>
      <c r="R1067" s="8" t="s">
        <v>35</v>
      </c>
      <c r="S1067" s="8" t="n">
        <v>93120</v>
      </c>
      <c r="T1067" s="8" t="s">
        <v>3534</v>
      </c>
      <c r="U1067" s="8" t="s">
        <v>1134</v>
      </c>
      <c r="V1067" s="8" t="s">
        <v>49</v>
      </c>
      <c r="W1067" s="9" t="n">
        <v>13</v>
      </c>
      <c r="Y1067" s="10" t="str">
        <f aca="false">_xlfn.CONCAT("https://comprasnet.gov.br/livre/pregao/ata2.asp?co_no_uasg=",E1067,"&amp;numprp=",D1067)</f>
        <v>https://comprasnet.gov.br/livre/pregao/ata2.asp?co_no_uasg=925307&amp;numprp=1952019</v>
      </c>
      <c r="Z1067" s="10" t="str">
        <f aca="false">_xlfn.CONCAT("https://comprasnet.gov.br/livre/pregao/anexosDosItens.asp?uasg=",E1067,"&amp;numprp=",D1067,"&amp;prgcod=863000")</f>
        <v>https://comprasnet.gov.br/livre/pregao/anexosDosItens.asp?uasg=925307&amp;numprp=1952019&amp;prgcod=863000</v>
      </c>
      <c r="AA1067" s="10" t="str">
        <f aca="false">_xlfn.CONCAT("http://compras.dados.gov.br/pregoes/doc/pregao/",B1067,"/itens.json")</f>
        <v>http://compras.dados.gov.br/pregoes/doc/pregao/9253070001952019/itens.json</v>
      </c>
    </row>
    <row r="1068" s="6" customFormat="true" ht="15" hidden="false" customHeight="false" outlineLevel="0" collapsed="false">
      <c r="A1068" s="8" t="s">
        <v>2308</v>
      </c>
      <c r="B1068" s="8" t="str">
        <f aca="false">_xlfn.CONCAT(E1068,"000",D1068)</f>
        <v>1604500000182020</v>
      </c>
      <c r="C1068" s="8" t="s">
        <v>3535</v>
      </c>
      <c r="D1068" s="8" t="str">
        <f aca="false">RIGHT(A1068,7)</f>
        <v>0182020</v>
      </c>
      <c r="E1068" s="8" t="n">
        <f aca="false">O1068</f>
        <v>160450</v>
      </c>
      <c r="F1068" s="8" t="str">
        <f aca="false">RIGHT(C1068,3)</f>
        <v>053</v>
      </c>
      <c r="G1068" s="8" t="s">
        <v>8</v>
      </c>
      <c r="H1068" s="8" t="n">
        <v>438913</v>
      </c>
      <c r="I1068" s="8" t="s">
        <v>326</v>
      </c>
      <c r="J1068" s="8" t="s">
        <v>327</v>
      </c>
      <c r="K1068" s="8" t="s">
        <v>30</v>
      </c>
      <c r="L1068" s="8" t="s">
        <v>79</v>
      </c>
      <c r="M1068" s="8" t="s">
        <v>32</v>
      </c>
      <c r="N1068" s="8" t="s">
        <v>248</v>
      </c>
      <c r="O1068" s="8" t="n">
        <v>160450</v>
      </c>
      <c r="P1068" s="8" t="s">
        <v>2314</v>
      </c>
      <c r="Q1068" s="8" t="n">
        <v>52000</v>
      </c>
      <c r="R1068" s="8" t="s">
        <v>102</v>
      </c>
      <c r="S1068" s="8" t="n">
        <v>52121</v>
      </c>
      <c r="T1068" s="8" t="s">
        <v>140</v>
      </c>
      <c r="U1068" s="8" t="s">
        <v>67</v>
      </c>
      <c r="V1068" s="8" t="s">
        <v>38</v>
      </c>
      <c r="W1068" s="9" t="n">
        <v>13</v>
      </c>
      <c r="Y1068" s="10" t="str">
        <f aca="false">_xlfn.CONCAT("https://comprasnet.gov.br/livre/pregao/ata2.asp?co_no_uasg=",E1068,"&amp;numprp=",D1068)</f>
        <v>https://comprasnet.gov.br/livre/pregao/ata2.asp?co_no_uasg=160450&amp;numprp=0182020</v>
      </c>
      <c r="Z1068" s="10" t="str">
        <f aca="false">_xlfn.CONCAT("https://comprasnet.gov.br/livre/pregao/anexosDosItens.asp?uasg=",E1068,"&amp;numprp=",D1068,"&amp;prgcod=863000")</f>
        <v>https://comprasnet.gov.br/livre/pregao/anexosDosItens.asp?uasg=160450&amp;numprp=0182020&amp;prgcod=863000</v>
      </c>
      <c r="AA1068" s="10" t="str">
        <f aca="false">_xlfn.CONCAT("http://compras.dados.gov.br/pregoes/doc/pregao/",B1068,"/itens.json")</f>
        <v>http://compras.dados.gov.br/pregoes/doc/pregao/1604500000182020/itens.json</v>
      </c>
    </row>
    <row r="1069" s="6" customFormat="true" ht="15" hidden="false" customHeight="false" outlineLevel="0" collapsed="false">
      <c r="A1069" s="8" t="s">
        <v>1393</v>
      </c>
      <c r="B1069" s="8" t="str">
        <f aca="false">_xlfn.CONCAT(E1069,"000",D1069)</f>
        <v>700110000402020</v>
      </c>
      <c r="C1069" s="8" t="s">
        <v>3536</v>
      </c>
      <c r="D1069" s="8" t="str">
        <f aca="false">RIGHT(A1069,7)</f>
        <v>0402020</v>
      </c>
      <c r="E1069" s="8" t="n">
        <f aca="false">O1069</f>
        <v>70011</v>
      </c>
      <c r="F1069" s="8" t="str">
        <f aca="false">RIGHT(C1069,3)</f>
        <v>002</v>
      </c>
      <c r="G1069" s="8" t="s">
        <v>8</v>
      </c>
      <c r="H1069" s="8" t="n">
        <v>261642</v>
      </c>
      <c r="I1069" s="8" t="s">
        <v>94</v>
      </c>
      <c r="J1069" s="8" t="s">
        <v>95</v>
      </c>
      <c r="K1069" s="8" t="s">
        <v>62</v>
      </c>
      <c r="L1069" s="8" t="s">
        <v>1831</v>
      </c>
      <c r="M1069" s="8" t="s">
        <v>32</v>
      </c>
      <c r="N1069" s="8" t="s">
        <v>510</v>
      </c>
      <c r="O1069" s="8" t="n">
        <v>70011</v>
      </c>
      <c r="P1069" s="8" t="s">
        <v>1395</v>
      </c>
      <c r="Q1069" s="8" t="n">
        <v>14000</v>
      </c>
      <c r="R1069" s="8" t="s">
        <v>388</v>
      </c>
      <c r="S1069" s="8" t="n">
        <v>14000</v>
      </c>
      <c r="T1069" s="8" t="s">
        <v>388</v>
      </c>
      <c r="U1069" s="8" t="s">
        <v>313</v>
      </c>
      <c r="V1069" s="8" t="s">
        <v>105</v>
      </c>
      <c r="W1069" s="9" t="n">
        <v>13</v>
      </c>
      <c r="Y1069" s="10" t="str">
        <f aca="false">_xlfn.CONCAT("https://comprasnet.gov.br/livre/pregao/ata2.asp?co_no_uasg=",E1069,"&amp;numprp=",D1069)</f>
        <v>https://comprasnet.gov.br/livre/pregao/ata2.asp?co_no_uasg=70011&amp;numprp=0402020</v>
      </c>
      <c r="Z1069" s="10" t="str">
        <f aca="false">_xlfn.CONCAT("https://comprasnet.gov.br/livre/pregao/anexosDosItens.asp?uasg=",E1069,"&amp;numprp=",D1069,"&amp;prgcod=863000")</f>
        <v>https://comprasnet.gov.br/livre/pregao/anexosDosItens.asp?uasg=70011&amp;numprp=0402020&amp;prgcod=863000</v>
      </c>
      <c r="AA1069" s="10" t="str">
        <f aca="false">_xlfn.CONCAT("http://compras.dados.gov.br/pregoes/doc/pregao/",B1069,"/itens.json")</f>
        <v>http://compras.dados.gov.br/pregoes/doc/pregao/700110000402020/itens.json</v>
      </c>
    </row>
    <row r="1070" s="6" customFormat="true" ht="15" hidden="false" customHeight="false" outlineLevel="0" collapsed="false">
      <c r="A1070" s="8" t="s">
        <v>3537</v>
      </c>
      <c r="B1070" s="8" t="str">
        <f aca="false">_xlfn.CONCAT(E1070,"000",D1070)</f>
        <v>1206380000152020</v>
      </c>
      <c r="C1070" s="8" t="s">
        <v>3538</v>
      </c>
      <c r="D1070" s="8" t="str">
        <f aca="false">RIGHT(A1070,7)</f>
        <v>0152020</v>
      </c>
      <c r="E1070" s="8" t="n">
        <f aca="false">O1070</f>
        <v>120638</v>
      </c>
      <c r="F1070" s="8" t="str">
        <f aca="false">RIGHT(C1070,3)</f>
        <v>198</v>
      </c>
      <c r="G1070" s="8" t="s">
        <v>8</v>
      </c>
      <c r="H1070" s="8" t="n">
        <v>458892</v>
      </c>
      <c r="I1070" s="8" t="s">
        <v>190</v>
      </c>
      <c r="J1070" s="8" t="s">
        <v>191</v>
      </c>
      <c r="K1070" s="8" t="s">
        <v>30</v>
      </c>
      <c r="L1070" s="8" t="s">
        <v>161</v>
      </c>
      <c r="M1070" s="8" t="s">
        <v>32</v>
      </c>
      <c r="N1070" s="8" t="s">
        <v>162</v>
      </c>
      <c r="O1070" s="8" t="n">
        <v>120638</v>
      </c>
      <c r="P1070" s="8" t="s">
        <v>3539</v>
      </c>
      <c r="Q1070" s="8" t="n">
        <v>52000</v>
      </c>
      <c r="R1070" s="8" t="s">
        <v>102</v>
      </c>
      <c r="S1070" s="8" t="n">
        <v>52111</v>
      </c>
      <c r="T1070" s="8" t="s">
        <v>103</v>
      </c>
      <c r="U1070" s="8" t="s">
        <v>214</v>
      </c>
      <c r="V1070" s="8" t="s">
        <v>83</v>
      </c>
      <c r="W1070" s="9" t="n">
        <v>13.08</v>
      </c>
      <c r="Y1070" s="10" t="str">
        <f aca="false">_xlfn.CONCAT("https://comprasnet.gov.br/livre/pregao/ata2.asp?co_no_uasg=",E1070,"&amp;numprp=",D1070)</f>
        <v>https://comprasnet.gov.br/livre/pregao/ata2.asp?co_no_uasg=120638&amp;numprp=0152020</v>
      </c>
      <c r="Z1070" s="10" t="str">
        <f aca="false">_xlfn.CONCAT("https://comprasnet.gov.br/livre/pregao/anexosDosItens.asp?uasg=",E1070,"&amp;numprp=",D1070,"&amp;prgcod=863000")</f>
        <v>https://comprasnet.gov.br/livre/pregao/anexosDosItens.asp?uasg=120638&amp;numprp=0152020&amp;prgcod=863000</v>
      </c>
      <c r="AA1070" s="10" t="str">
        <f aca="false">_xlfn.CONCAT("http://compras.dados.gov.br/pregoes/doc/pregao/",B1070,"/itens.json")</f>
        <v>http://compras.dados.gov.br/pregoes/doc/pregao/1206380000152020/itens.json</v>
      </c>
    </row>
    <row r="1071" s="6" customFormat="true" ht="15" hidden="false" customHeight="false" outlineLevel="0" collapsed="false">
      <c r="A1071" s="8" t="s">
        <v>2779</v>
      </c>
      <c r="B1071" s="8" t="str">
        <f aca="false">_xlfn.CONCAT(E1071,"000",D1071)</f>
        <v>1600120000032020</v>
      </c>
      <c r="C1071" s="8" t="s">
        <v>3540</v>
      </c>
      <c r="D1071" s="8" t="str">
        <f aca="false">RIGHT(A1071,7)</f>
        <v>0032020</v>
      </c>
      <c r="E1071" s="8" t="n">
        <f aca="false">O1071</f>
        <v>160012</v>
      </c>
      <c r="F1071" s="8" t="str">
        <f aca="false">RIGHT(C1071,3)</f>
        <v>070</v>
      </c>
      <c r="G1071" s="8" t="s">
        <v>8</v>
      </c>
      <c r="H1071" s="8" t="n">
        <v>340503</v>
      </c>
      <c r="I1071" s="8" t="s">
        <v>455</v>
      </c>
      <c r="J1071" s="8" t="s">
        <v>456</v>
      </c>
      <c r="K1071" s="8" t="s">
        <v>62</v>
      </c>
      <c r="L1071" s="8" t="s">
        <v>611</v>
      </c>
      <c r="M1071" s="8" t="s">
        <v>32</v>
      </c>
      <c r="N1071" s="8" t="s">
        <v>612</v>
      </c>
      <c r="O1071" s="8" t="n">
        <v>160012</v>
      </c>
      <c r="P1071" s="8" t="s">
        <v>1090</v>
      </c>
      <c r="Q1071" s="8" t="n">
        <v>52000</v>
      </c>
      <c r="R1071" s="8" t="s">
        <v>102</v>
      </c>
      <c r="S1071" s="8" t="n">
        <v>52121</v>
      </c>
      <c r="T1071" s="8" t="s">
        <v>140</v>
      </c>
      <c r="U1071" s="8" t="s">
        <v>466</v>
      </c>
      <c r="V1071" s="8" t="s">
        <v>68</v>
      </c>
      <c r="W1071" s="9" t="n">
        <v>13.23</v>
      </c>
      <c r="Y1071" s="10" t="str">
        <f aca="false">_xlfn.CONCAT("https://comprasnet.gov.br/livre/pregao/ata2.asp?co_no_uasg=",E1071,"&amp;numprp=",D1071)</f>
        <v>https://comprasnet.gov.br/livre/pregao/ata2.asp?co_no_uasg=160012&amp;numprp=0032020</v>
      </c>
      <c r="Z1071" s="10" t="str">
        <f aca="false">_xlfn.CONCAT("https://comprasnet.gov.br/livre/pregao/anexosDosItens.asp?uasg=",E1071,"&amp;numprp=",D1071,"&amp;prgcod=863000")</f>
        <v>https://comprasnet.gov.br/livre/pregao/anexosDosItens.asp?uasg=160012&amp;numprp=0032020&amp;prgcod=863000</v>
      </c>
      <c r="AA1071" s="10" t="str">
        <f aca="false">_xlfn.CONCAT("http://compras.dados.gov.br/pregoes/doc/pregao/",B1071,"/itens.json")</f>
        <v>http://compras.dados.gov.br/pregoes/doc/pregao/1600120000032020/itens.json</v>
      </c>
    </row>
    <row r="1072" s="6" customFormat="true" ht="15" hidden="false" customHeight="false" outlineLevel="0" collapsed="false">
      <c r="A1072" s="8" t="s">
        <v>3541</v>
      </c>
      <c r="B1072" s="8" t="str">
        <f aca="false">_xlfn.CONCAT(E1072,"000",D1072)</f>
        <v>7911810008102020</v>
      </c>
      <c r="C1072" s="8" t="s">
        <v>3542</v>
      </c>
      <c r="D1072" s="8" t="str">
        <f aca="false">RIGHT(A1072,7)</f>
        <v>8102020</v>
      </c>
      <c r="E1072" s="8" t="n">
        <f aca="false">O1072</f>
        <v>791181</v>
      </c>
      <c r="F1072" s="8" t="str">
        <f aca="false">RIGHT(C1072,3)</f>
        <v>006</v>
      </c>
      <c r="G1072" s="8" t="s">
        <v>71</v>
      </c>
      <c r="H1072" s="8" t="n">
        <v>391574</v>
      </c>
      <c r="I1072" s="8" t="s">
        <v>730</v>
      </c>
      <c r="J1072" s="8" t="s">
        <v>731</v>
      </c>
      <c r="K1072" s="8" t="s">
        <v>62</v>
      </c>
      <c r="L1072" s="8" t="s">
        <v>3543</v>
      </c>
      <c r="M1072" s="8" t="s">
        <v>32</v>
      </c>
      <c r="N1072" s="8" t="s">
        <v>3544</v>
      </c>
      <c r="O1072" s="8" t="n">
        <v>791181</v>
      </c>
      <c r="P1072" s="8" t="s">
        <v>3545</v>
      </c>
      <c r="Q1072" s="8" t="n">
        <v>52000</v>
      </c>
      <c r="R1072" s="8" t="s">
        <v>102</v>
      </c>
      <c r="S1072" s="8" t="n">
        <v>52131</v>
      </c>
      <c r="T1072" s="8" t="s">
        <v>208</v>
      </c>
      <c r="U1072" s="8" t="s">
        <v>178</v>
      </c>
      <c r="V1072" s="8" t="s">
        <v>38</v>
      </c>
      <c r="W1072" s="9" t="n">
        <v>13.3</v>
      </c>
      <c r="Y1072" s="10" t="str">
        <f aca="false">_xlfn.CONCAT("https://comprasnet.gov.br/livre/pregao/ata2.asp?co_no_uasg=",E1072,"&amp;numprp=",D1072)</f>
        <v>https://comprasnet.gov.br/livre/pregao/ata2.asp?co_no_uasg=791181&amp;numprp=8102020</v>
      </c>
      <c r="Z1072" s="10" t="str">
        <f aca="false">_xlfn.CONCAT("https://comprasnet.gov.br/livre/pregao/anexosDosItens.asp?uasg=",E1072,"&amp;numprp=",D1072,"&amp;prgcod=863000")</f>
        <v>https://comprasnet.gov.br/livre/pregao/anexosDosItens.asp?uasg=791181&amp;numprp=8102020&amp;prgcod=863000</v>
      </c>
      <c r="AA1072" s="10" t="str">
        <f aca="false">_xlfn.CONCAT("http://compras.dados.gov.br/pregoes/doc/pregao/",B1072,"/itens.json")</f>
        <v>http://compras.dados.gov.br/pregoes/doc/pregao/7911810008102020/itens.json</v>
      </c>
    </row>
    <row r="1073" s="6" customFormat="true" ht="15" hidden="false" customHeight="false" outlineLevel="0" collapsed="false">
      <c r="A1073" s="8" t="s">
        <v>3546</v>
      </c>
      <c r="B1073" s="8" t="str">
        <f aca="false">_xlfn.CONCAT(E1073,"000",D1073)</f>
        <v>1583190000042020</v>
      </c>
      <c r="C1073" s="8" t="s">
        <v>3547</v>
      </c>
      <c r="D1073" s="8" t="str">
        <f aca="false">RIGHT(A1073,7)</f>
        <v>0042020</v>
      </c>
      <c r="E1073" s="8" t="n">
        <f aca="false">O1073</f>
        <v>158319</v>
      </c>
      <c r="F1073" s="8" t="str">
        <f aca="false">RIGHT(C1073,3)</f>
        <v>008</v>
      </c>
      <c r="G1073" s="8" t="s">
        <v>71</v>
      </c>
      <c r="H1073" s="8" t="n">
        <v>303717</v>
      </c>
      <c r="I1073" s="8" t="s">
        <v>3548</v>
      </c>
      <c r="J1073" s="8" t="s">
        <v>3549</v>
      </c>
      <c r="K1073" s="8" t="s">
        <v>62</v>
      </c>
      <c r="L1073" s="8" t="s">
        <v>3230</v>
      </c>
      <c r="M1073" s="8" t="s">
        <v>32</v>
      </c>
      <c r="N1073" s="8" t="s">
        <v>3060</v>
      </c>
      <c r="O1073" s="8" t="n">
        <v>158319</v>
      </c>
      <c r="P1073" s="8" t="s">
        <v>73</v>
      </c>
      <c r="Q1073" s="8" t="n">
        <v>26000</v>
      </c>
      <c r="R1073" s="8" t="s">
        <v>46</v>
      </c>
      <c r="S1073" s="8" t="n">
        <v>26405</v>
      </c>
      <c r="T1073" s="8" t="s">
        <v>74</v>
      </c>
      <c r="U1073" s="8" t="s">
        <v>37</v>
      </c>
      <c r="V1073" s="8" t="s">
        <v>59</v>
      </c>
      <c r="W1073" s="9" t="n">
        <v>13.3</v>
      </c>
      <c r="Y1073" s="10" t="str">
        <f aca="false">_xlfn.CONCAT("https://comprasnet.gov.br/livre/pregao/ata2.asp?co_no_uasg=",E1073,"&amp;numprp=",D1073)</f>
        <v>https://comprasnet.gov.br/livre/pregao/ata2.asp?co_no_uasg=158319&amp;numprp=0042020</v>
      </c>
      <c r="Z1073" s="10" t="str">
        <f aca="false">_xlfn.CONCAT("https://comprasnet.gov.br/livre/pregao/anexosDosItens.asp?uasg=",E1073,"&amp;numprp=",D1073,"&amp;prgcod=863000")</f>
        <v>https://comprasnet.gov.br/livre/pregao/anexosDosItens.asp?uasg=158319&amp;numprp=0042020&amp;prgcod=863000</v>
      </c>
      <c r="AA1073" s="10" t="str">
        <f aca="false">_xlfn.CONCAT("http://compras.dados.gov.br/pregoes/doc/pregao/",B1073,"/itens.json")</f>
        <v>http://compras.dados.gov.br/pregoes/doc/pregao/1583190000042020/itens.json</v>
      </c>
    </row>
    <row r="1074" s="6" customFormat="true" ht="15" hidden="false" customHeight="false" outlineLevel="0" collapsed="false">
      <c r="A1074" s="8" t="s">
        <v>1015</v>
      </c>
      <c r="B1074" s="8" t="str">
        <f aca="false">_xlfn.CONCAT(E1074,"000",D1074)</f>
        <v>9742000001032020</v>
      </c>
      <c r="C1074" s="8" t="s">
        <v>3550</v>
      </c>
      <c r="D1074" s="8" t="str">
        <f aca="false">RIGHT(A1074,7)</f>
        <v>1032020</v>
      </c>
      <c r="E1074" s="8" t="n">
        <f aca="false">O1074</f>
        <v>974200</v>
      </c>
      <c r="F1074" s="8" t="str">
        <f aca="false">RIGHT(C1074,3)</f>
        <v>061</v>
      </c>
      <c r="G1074" s="8" t="s">
        <v>8</v>
      </c>
      <c r="H1074" s="8" t="n">
        <v>467075</v>
      </c>
      <c r="I1074" s="8" t="s">
        <v>1017</v>
      </c>
      <c r="J1074" s="8" t="s">
        <v>1018</v>
      </c>
      <c r="K1074" s="8" t="s">
        <v>30</v>
      </c>
      <c r="L1074" s="8" t="s">
        <v>2623</v>
      </c>
      <c r="M1074" s="8" t="s">
        <v>32</v>
      </c>
      <c r="N1074" s="8" t="s">
        <v>1191</v>
      </c>
      <c r="O1074" s="8" t="n">
        <v>974200</v>
      </c>
      <c r="P1074" s="8" t="s">
        <v>842</v>
      </c>
      <c r="Q1074" s="8" t="n">
        <v>99900</v>
      </c>
      <c r="R1074" s="8" t="s">
        <v>35</v>
      </c>
      <c r="S1074" s="8" t="n">
        <v>97400</v>
      </c>
      <c r="T1074" s="8" t="s">
        <v>57</v>
      </c>
      <c r="U1074" s="8" t="s">
        <v>58</v>
      </c>
      <c r="V1074" s="8" t="s">
        <v>105</v>
      </c>
      <c r="W1074" s="9" t="n">
        <v>13.33</v>
      </c>
      <c r="Y1074" s="10" t="str">
        <f aca="false">_xlfn.CONCAT("https://comprasnet.gov.br/livre/pregao/ata2.asp?co_no_uasg=",E1074,"&amp;numprp=",D1074)</f>
        <v>https://comprasnet.gov.br/livre/pregao/ata2.asp?co_no_uasg=974200&amp;numprp=1032020</v>
      </c>
      <c r="Z1074" s="10" t="str">
        <f aca="false">_xlfn.CONCAT("https://comprasnet.gov.br/livre/pregao/anexosDosItens.asp?uasg=",E1074,"&amp;numprp=",D1074,"&amp;prgcod=863000")</f>
        <v>https://comprasnet.gov.br/livre/pregao/anexosDosItens.asp?uasg=974200&amp;numprp=1032020&amp;prgcod=863000</v>
      </c>
      <c r="AA1074" s="10" t="str">
        <f aca="false">_xlfn.CONCAT("http://compras.dados.gov.br/pregoes/doc/pregao/",B1074,"/itens.json")</f>
        <v>http://compras.dados.gov.br/pregoes/doc/pregao/9742000001032020/itens.json</v>
      </c>
    </row>
    <row r="1075" s="6" customFormat="true" ht="15" hidden="false" customHeight="false" outlineLevel="0" collapsed="false">
      <c r="A1075" s="8" t="s">
        <v>1015</v>
      </c>
      <c r="B1075" s="8" t="str">
        <f aca="false">_xlfn.CONCAT(E1075,"000",D1075)</f>
        <v>9742000001032020</v>
      </c>
      <c r="C1075" s="8" t="s">
        <v>3551</v>
      </c>
      <c r="D1075" s="8" t="str">
        <f aca="false">RIGHT(A1075,7)</f>
        <v>1032020</v>
      </c>
      <c r="E1075" s="8" t="n">
        <f aca="false">O1075</f>
        <v>974200</v>
      </c>
      <c r="F1075" s="8" t="str">
        <f aca="false">RIGHT(C1075,3)</f>
        <v>062</v>
      </c>
      <c r="G1075" s="8" t="s">
        <v>8</v>
      </c>
      <c r="H1075" s="8" t="n">
        <v>467075</v>
      </c>
      <c r="I1075" s="8" t="s">
        <v>1017</v>
      </c>
      <c r="J1075" s="8" t="s">
        <v>1018</v>
      </c>
      <c r="K1075" s="8" t="s">
        <v>30</v>
      </c>
      <c r="L1075" s="8" t="s">
        <v>2623</v>
      </c>
      <c r="M1075" s="8" t="s">
        <v>32</v>
      </c>
      <c r="N1075" s="8" t="s">
        <v>1191</v>
      </c>
      <c r="O1075" s="8" t="n">
        <v>974200</v>
      </c>
      <c r="P1075" s="8" t="s">
        <v>842</v>
      </c>
      <c r="Q1075" s="8" t="n">
        <v>99900</v>
      </c>
      <c r="R1075" s="8" t="s">
        <v>35</v>
      </c>
      <c r="S1075" s="8" t="n">
        <v>97400</v>
      </c>
      <c r="T1075" s="8" t="s">
        <v>57</v>
      </c>
      <c r="U1075" s="8" t="s">
        <v>58</v>
      </c>
      <c r="V1075" s="8" t="s">
        <v>105</v>
      </c>
      <c r="W1075" s="9" t="n">
        <v>13.33</v>
      </c>
      <c r="Y1075" s="10" t="str">
        <f aca="false">_xlfn.CONCAT("https://comprasnet.gov.br/livre/pregao/ata2.asp?co_no_uasg=",E1075,"&amp;numprp=",D1075)</f>
        <v>https://comprasnet.gov.br/livre/pregao/ata2.asp?co_no_uasg=974200&amp;numprp=1032020</v>
      </c>
      <c r="Z1075" s="10" t="str">
        <f aca="false">_xlfn.CONCAT("https://comprasnet.gov.br/livre/pregao/anexosDosItens.asp?uasg=",E1075,"&amp;numprp=",D1075,"&amp;prgcod=863000")</f>
        <v>https://comprasnet.gov.br/livre/pregao/anexosDosItens.asp?uasg=974200&amp;numprp=1032020&amp;prgcod=863000</v>
      </c>
      <c r="AA1075" s="10" t="str">
        <f aca="false">_xlfn.CONCAT("http://compras.dados.gov.br/pregoes/doc/pregao/",B1075,"/itens.json")</f>
        <v>http://compras.dados.gov.br/pregoes/doc/pregao/9742000001032020/itens.json</v>
      </c>
    </row>
    <row r="1076" s="6" customFormat="true" ht="15" hidden="false" customHeight="false" outlineLevel="0" collapsed="false">
      <c r="A1076" s="8" t="s">
        <v>3552</v>
      </c>
      <c r="B1076" s="8" t="str">
        <f aca="false">_xlfn.CONCAT(E1076,"000",D1076)</f>
        <v>9893950000592020</v>
      </c>
      <c r="C1076" s="8" t="s">
        <v>3553</v>
      </c>
      <c r="D1076" s="8" t="str">
        <f aca="false">RIGHT(A1076,7)</f>
        <v>0592020</v>
      </c>
      <c r="E1076" s="8" t="n">
        <f aca="false">O1076</f>
        <v>989395</v>
      </c>
      <c r="F1076" s="8" t="str">
        <f aca="false">RIGHT(C1076,3)</f>
        <v>004</v>
      </c>
      <c r="G1076" s="8" t="s">
        <v>8</v>
      </c>
      <c r="H1076" s="8" t="n">
        <v>432902</v>
      </c>
      <c r="I1076" s="8" t="s">
        <v>3554</v>
      </c>
      <c r="J1076" s="8" t="s">
        <v>3555</v>
      </c>
      <c r="K1076" s="8" t="s">
        <v>2931</v>
      </c>
      <c r="L1076" s="8" t="s">
        <v>2932</v>
      </c>
      <c r="M1076" s="8" t="s">
        <v>32</v>
      </c>
      <c r="N1076" s="8" t="s">
        <v>3556</v>
      </c>
      <c r="O1076" s="8" t="n">
        <v>989395</v>
      </c>
      <c r="P1076" s="8" t="s">
        <v>1074</v>
      </c>
      <c r="Q1076" s="8" t="n">
        <v>99900</v>
      </c>
      <c r="R1076" s="8" t="s">
        <v>35</v>
      </c>
      <c r="S1076" s="8" t="n">
        <v>97320</v>
      </c>
      <c r="T1076" s="8" t="s">
        <v>1075</v>
      </c>
      <c r="U1076" s="8" t="s">
        <v>319</v>
      </c>
      <c r="V1076" s="8" t="s">
        <v>38</v>
      </c>
      <c r="W1076" s="9" t="n">
        <v>13.3333</v>
      </c>
      <c r="Y1076" s="10" t="str">
        <f aca="false">_xlfn.CONCAT("https://comprasnet.gov.br/livre/pregao/ata2.asp?co_no_uasg=",E1076,"&amp;numprp=",D1076)</f>
        <v>https://comprasnet.gov.br/livre/pregao/ata2.asp?co_no_uasg=989395&amp;numprp=0592020</v>
      </c>
      <c r="Z1076" s="10" t="str">
        <f aca="false">_xlfn.CONCAT("https://comprasnet.gov.br/livre/pregao/anexosDosItens.asp?uasg=",E1076,"&amp;numprp=",D1076,"&amp;prgcod=863000")</f>
        <v>https://comprasnet.gov.br/livre/pregao/anexosDosItens.asp?uasg=989395&amp;numprp=0592020&amp;prgcod=863000</v>
      </c>
      <c r="AA1076" s="10" t="str">
        <f aca="false">_xlfn.CONCAT("http://compras.dados.gov.br/pregoes/doc/pregao/",B1076,"/itens.json")</f>
        <v>http://compras.dados.gov.br/pregoes/doc/pregao/9893950000592020/itens.json</v>
      </c>
    </row>
    <row r="1077" s="6" customFormat="true" ht="15" hidden="false" customHeight="false" outlineLevel="0" collapsed="false">
      <c r="A1077" s="8" t="s">
        <v>3557</v>
      </c>
      <c r="B1077" s="8" t="str">
        <f aca="false">_xlfn.CONCAT(E1077,"000",D1077)</f>
        <v>4559780000242020</v>
      </c>
      <c r="C1077" s="8" t="s">
        <v>3558</v>
      </c>
      <c r="D1077" s="8" t="str">
        <f aca="false">RIGHT(A1077,7)</f>
        <v>0242020</v>
      </c>
      <c r="E1077" s="8" t="n">
        <f aca="false">O1077</f>
        <v>455978</v>
      </c>
      <c r="F1077" s="8" t="str">
        <f aca="false">RIGHT(C1077,3)</f>
        <v>138</v>
      </c>
      <c r="G1077" s="8" t="s">
        <v>8</v>
      </c>
      <c r="H1077" s="8" t="n">
        <v>231924</v>
      </c>
      <c r="I1077" s="8" t="s">
        <v>3559</v>
      </c>
      <c r="J1077" s="8" t="s">
        <v>3560</v>
      </c>
      <c r="K1077" s="8" t="s">
        <v>62</v>
      </c>
      <c r="L1077" s="8" t="s">
        <v>3561</v>
      </c>
      <c r="M1077" s="8" t="s">
        <v>32</v>
      </c>
      <c r="N1077" s="8" t="s">
        <v>3562</v>
      </c>
      <c r="O1077" s="8" t="n">
        <v>455978</v>
      </c>
      <c r="P1077" s="8" t="s">
        <v>3563</v>
      </c>
      <c r="Q1077" s="8" t="n">
        <v>99900</v>
      </c>
      <c r="R1077" s="8" t="s">
        <v>35</v>
      </c>
      <c r="S1077" s="8" t="n">
        <v>96120</v>
      </c>
      <c r="T1077" s="8" t="s">
        <v>122</v>
      </c>
      <c r="U1077" s="8" t="s">
        <v>123</v>
      </c>
      <c r="V1077" s="8" t="s">
        <v>59</v>
      </c>
      <c r="W1077" s="9" t="n">
        <v>13.37</v>
      </c>
      <c r="Y1077" s="10" t="str">
        <f aca="false">_xlfn.CONCAT("https://comprasnet.gov.br/livre/pregao/ata2.asp?co_no_uasg=",E1077,"&amp;numprp=",D1077)</f>
        <v>https://comprasnet.gov.br/livre/pregao/ata2.asp?co_no_uasg=455978&amp;numprp=0242020</v>
      </c>
      <c r="Z1077" s="10" t="str">
        <f aca="false">_xlfn.CONCAT("https://comprasnet.gov.br/livre/pregao/anexosDosItens.asp?uasg=",E1077,"&amp;numprp=",D1077,"&amp;prgcod=863000")</f>
        <v>https://comprasnet.gov.br/livre/pregao/anexosDosItens.asp?uasg=455978&amp;numprp=0242020&amp;prgcod=863000</v>
      </c>
      <c r="AA1077" s="10" t="str">
        <f aca="false">_xlfn.CONCAT("http://compras.dados.gov.br/pregoes/doc/pregao/",B1077,"/itens.json")</f>
        <v>http://compras.dados.gov.br/pregoes/doc/pregao/4559780000242020/itens.json</v>
      </c>
    </row>
    <row r="1078" s="6" customFormat="true" ht="15" hidden="false" customHeight="false" outlineLevel="0" collapsed="false">
      <c r="A1078" s="8" t="s">
        <v>2727</v>
      </c>
      <c r="B1078" s="8" t="str">
        <f aca="false">_xlfn.CONCAT(E1078,"000",D1078)</f>
        <v>1604030000172020</v>
      </c>
      <c r="C1078" s="8" t="s">
        <v>3564</v>
      </c>
      <c r="D1078" s="8" t="str">
        <f aca="false">RIGHT(A1078,7)</f>
        <v>0172020</v>
      </c>
      <c r="E1078" s="8" t="n">
        <f aca="false">O1078</f>
        <v>160403</v>
      </c>
      <c r="F1078" s="8" t="str">
        <f aca="false">RIGHT(C1078,3)</f>
        <v>058</v>
      </c>
      <c r="G1078" s="8" t="s">
        <v>8</v>
      </c>
      <c r="H1078" s="8" t="n">
        <v>430771</v>
      </c>
      <c r="I1078" s="8" t="s">
        <v>3565</v>
      </c>
      <c r="J1078" s="8" t="s">
        <v>3566</v>
      </c>
      <c r="K1078" s="8" t="s">
        <v>62</v>
      </c>
      <c r="L1078" s="8" t="s">
        <v>3567</v>
      </c>
      <c r="M1078" s="8" t="s">
        <v>32</v>
      </c>
      <c r="N1078" s="8" t="s">
        <v>3568</v>
      </c>
      <c r="O1078" s="8" t="n">
        <v>160403</v>
      </c>
      <c r="P1078" s="8" t="s">
        <v>139</v>
      </c>
      <c r="Q1078" s="8" t="n">
        <v>52000</v>
      </c>
      <c r="R1078" s="8" t="s">
        <v>102</v>
      </c>
      <c r="S1078" s="8" t="n">
        <v>52121</v>
      </c>
      <c r="T1078" s="8" t="s">
        <v>140</v>
      </c>
      <c r="U1078" s="8" t="s">
        <v>141</v>
      </c>
      <c r="V1078" s="8" t="s">
        <v>68</v>
      </c>
      <c r="W1078" s="9" t="n">
        <v>13.45</v>
      </c>
      <c r="Y1078" s="10" t="str">
        <f aca="false">_xlfn.CONCAT("https://comprasnet.gov.br/livre/pregao/ata2.asp?co_no_uasg=",E1078,"&amp;numprp=",D1078)</f>
        <v>https://comprasnet.gov.br/livre/pregao/ata2.asp?co_no_uasg=160403&amp;numprp=0172020</v>
      </c>
      <c r="Z1078" s="10" t="str">
        <f aca="false">_xlfn.CONCAT("https://comprasnet.gov.br/livre/pregao/anexosDosItens.asp?uasg=",E1078,"&amp;numprp=",D1078,"&amp;prgcod=863000")</f>
        <v>https://comprasnet.gov.br/livre/pregao/anexosDosItens.asp?uasg=160403&amp;numprp=0172020&amp;prgcod=863000</v>
      </c>
      <c r="AA1078" s="10" t="str">
        <f aca="false">_xlfn.CONCAT("http://compras.dados.gov.br/pregoes/doc/pregao/",B1078,"/itens.json")</f>
        <v>http://compras.dados.gov.br/pregoes/doc/pregao/1604030000172020/itens.json</v>
      </c>
    </row>
    <row r="1079" s="6" customFormat="true" ht="15" hidden="false" customHeight="false" outlineLevel="0" collapsed="false">
      <c r="A1079" s="8" t="s">
        <v>3569</v>
      </c>
      <c r="B1079" s="8" t="str">
        <f aca="false">_xlfn.CONCAT(E1079,"000",D1079)</f>
        <v>1703140000042020</v>
      </c>
      <c r="C1079" s="8" t="s">
        <v>3570</v>
      </c>
      <c r="D1079" s="8" t="str">
        <f aca="false">RIGHT(A1079,7)</f>
        <v>0042020</v>
      </c>
      <c r="E1079" s="8" t="n">
        <f aca="false">O1079</f>
        <v>170314</v>
      </c>
      <c r="F1079" s="8" t="str">
        <f aca="false">RIGHT(C1079,3)</f>
        <v>004</v>
      </c>
      <c r="G1079" s="8" t="s">
        <v>71</v>
      </c>
      <c r="H1079" s="8" t="n">
        <v>404381</v>
      </c>
      <c r="I1079" s="8" t="s">
        <v>546</v>
      </c>
      <c r="J1079" s="8" t="s">
        <v>547</v>
      </c>
      <c r="K1079" s="8" t="s">
        <v>62</v>
      </c>
      <c r="L1079" s="8" t="s">
        <v>3571</v>
      </c>
      <c r="M1079" s="8" t="s">
        <v>32</v>
      </c>
      <c r="N1079" s="8" t="s">
        <v>616</v>
      </c>
      <c r="O1079" s="8" t="n">
        <v>170314</v>
      </c>
      <c r="P1079" s="8" t="s">
        <v>3480</v>
      </c>
      <c r="Q1079" s="8" t="n">
        <v>25000</v>
      </c>
      <c r="R1079" s="8" t="s">
        <v>504</v>
      </c>
      <c r="S1079" s="8" t="n">
        <v>25000</v>
      </c>
      <c r="T1079" s="8" t="s">
        <v>504</v>
      </c>
      <c r="U1079" s="8" t="s">
        <v>67</v>
      </c>
      <c r="V1079" s="8" t="s">
        <v>49</v>
      </c>
      <c r="W1079" s="9" t="n">
        <v>13.48</v>
      </c>
      <c r="Y1079" s="10" t="str">
        <f aca="false">_xlfn.CONCAT("https://comprasnet.gov.br/livre/pregao/ata2.asp?co_no_uasg=",E1079,"&amp;numprp=",D1079)</f>
        <v>https://comprasnet.gov.br/livre/pregao/ata2.asp?co_no_uasg=170314&amp;numprp=0042020</v>
      </c>
      <c r="Z1079" s="10" t="str">
        <f aca="false">_xlfn.CONCAT("https://comprasnet.gov.br/livre/pregao/anexosDosItens.asp?uasg=",E1079,"&amp;numprp=",D1079,"&amp;prgcod=863000")</f>
        <v>https://comprasnet.gov.br/livre/pregao/anexosDosItens.asp?uasg=170314&amp;numprp=0042020&amp;prgcod=863000</v>
      </c>
      <c r="AA1079" s="10" t="str">
        <f aca="false">_xlfn.CONCAT("http://compras.dados.gov.br/pregoes/doc/pregao/",B1079,"/itens.json")</f>
        <v>http://compras.dados.gov.br/pregoes/doc/pregao/1703140000042020/itens.json</v>
      </c>
    </row>
    <row r="1080" s="6" customFormat="true" ht="15" hidden="false" customHeight="false" outlineLevel="0" collapsed="false">
      <c r="A1080" s="8" t="s">
        <v>505</v>
      </c>
      <c r="B1080" s="8" t="str">
        <f aca="false">_xlfn.CONCAT(E1080,"000",D1080)</f>
        <v>1604280000052020</v>
      </c>
      <c r="C1080" s="8" t="s">
        <v>3572</v>
      </c>
      <c r="D1080" s="8" t="str">
        <f aca="false">RIGHT(A1080,7)</f>
        <v>0052020</v>
      </c>
      <c r="E1080" s="8" t="n">
        <f aca="false">O1080</f>
        <v>160428</v>
      </c>
      <c r="F1080" s="8" t="str">
        <f aca="false">RIGHT(C1080,3)</f>
        <v>151</v>
      </c>
      <c r="G1080" s="8" t="s">
        <v>8</v>
      </c>
      <c r="H1080" s="8" t="n">
        <v>150711</v>
      </c>
      <c r="I1080" s="8" t="s">
        <v>217</v>
      </c>
      <c r="J1080" s="8" t="s">
        <v>3573</v>
      </c>
      <c r="K1080" s="8" t="s">
        <v>2766</v>
      </c>
      <c r="L1080" s="8" t="s">
        <v>161</v>
      </c>
      <c r="M1080" s="8" t="s">
        <v>32</v>
      </c>
      <c r="N1080" s="8" t="s">
        <v>162</v>
      </c>
      <c r="O1080" s="8" t="n">
        <v>160428</v>
      </c>
      <c r="P1080" s="8" t="s">
        <v>511</v>
      </c>
      <c r="Q1080" s="8" t="n">
        <v>52000</v>
      </c>
      <c r="R1080" s="8" t="s">
        <v>102</v>
      </c>
      <c r="S1080" s="8" t="n">
        <v>52121</v>
      </c>
      <c r="T1080" s="8" t="s">
        <v>140</v>
      </c>
      <c r="U1080" s="8" t="s">
        <v>141</v>
      </c>
      <c r="V1080" s="8" t="s">
        <v>68</v>
      </c>
      <c r="W1080" s="9" t="n">
        <v>13.5</v>
      </c>
      <c r="Y1080" s="10" t="str">
        <f aca="false">_xlfn.CONCAT("https://comprasnet.gov.br/livre/pregao/ata2.asp?co_no_uasg=",E1080,"&amp;numprp=",D1080)</f>
        <v>https://comprasnet.gov.br/livre/pregao/ata2.asp?co_no_uasg=160428&amp;numprp=0052020</v>
      </c>
      <c r="Z1080" s="10" t="str">
        <f aca="false">_xlfn.CONCAT("https://comprasnet.gov.br/livre/pregao/anexosDosItens.asp?uasg=",E1080,"&amp;numprp=",D1080,"&amp;prgcod=863000")</f>
        <v>https://comprasnet.gov.br/livre/pregao/anexosDosItens.asp?uasg=160428&amp;numprp=0052020&amp;prgcod=863000</v>
      </c>
      <c r="AA1080" s="10" t="str">
        <f aca="false">_xlfn.CONCAT("http://compras.dados.gov.br/pregoes/doc/pregao/",B1080,"/itens.json")</f>
        <v>http://compras.dados.gov.br/pregoes/doc/pregao/1604280000052020/itens.json</v>
      </c>
    </row>
    <row r="1081" s="6" customFormat="true" ht="15" hidden="false" customHeight="false" outlineLevel="0" collapsed="false">
      <c r="A1081" s="8" t="s">
        <v>505</v>
      </c>
      <c r="B1081" s="8" t="str">
        <f aca="false">_xlfn.CONCAT(E1081,"000",D1081)</f>
        <v>1604280000052020</v>
      </c>
      <c r="C1081" s="8" t="s">
        <v>3574</v>
      </c>
      <c r="D1081" s="8" t="str">
        <f aca="false">RIGHT(A1081,7)</f>
        <v>0052020</v>
      </c>
      <c r="E1081" s="8" t="n">
        <f aca="false">O1081</f>
        <v>160428</v>
      </c>
      <c r="F1081" s="8" t="str">
        <f aca="false">RIGHT(C1081,3)</f>
        <v>150</v>
      </c>
      <c r="G1081" s="8" t="s">
        <v>8</v>
      </c>
      <c r="H1081" s="8" t="n">
        <v>430771</v>
      </c>
      <c r="I1081" s="8" t="s">
        <v>3565</v>
      </c>
      <c r="J1081" s="8" t="s">
        <v>3566</v>
      </c>
      <c r="K1081" s="8" t="s">
        <v>183</v>
      </c>
      <c r="L1081" s="8" t="s">
        <v>161</v>
      </c>
      <c r="M1081" s="8" t="s">
        <v>32</v>
      </c>
      <c r="N1081" s="8" t="s">
        <v>162</v>
      </c>
      <c r="O1081" s="8" t="n">
        <v>160428</v>
      </c>
      <c r="P1081" s="8" t="s">
        <v>511</v>
      </c>
      <c r="Q1081" s="8" t="n">
        <v>52000</v>
      </c>
      <c r="R1081" s="8" t="s">
        <v>102</v>
      </c>
      <c r="S1081" s="8" t="n">
        <v>52121</v>
      </c>
      <c r="T1081" s="8" t="s">
        <v>140</v>
      </c>
      <c r="U1081" s="8" t="s">
        <v>141</v>
      </c>
      <c r="V1081" s="8" t="s">
        <v>68</v>
      </c>
      <c r="W1081" s="9" t="n">
        <v>13.5</v>
      </c>
      <c r="Y1081" s="10" t="str">
        <f aca="false">_xlfn.CONCAT("https://comprasnet.gov.br/livre/pregao/ata2.asp?co_no_uasg=",E1081,"&amp;numprp=",D1081)</f>
        <v>https://comprasnet.gov.br/livre/pregao/ata2.asp?co_no_uasg=160428&amp;numprp=0052020</v>
      </c>
      <c r="Z1081" s="10" t="str">
        <f aca="false">_xlfn.CONCAT("https://comprasnet.gov.br/livre/pregao/anexosDosItens.asp?uasg=",E1081,"&amp;numprp=",D1081,"&amp;prgcod=863000")</f>
        <v>https://comprasnet.gov.br/livre/pregao/anexosDosItens.asp?uasg=160428&amp;numprp=0052020&amp;prgcod=863000</v>
      </c>
      <c r="AA1081" s="10" t="str">
        <f aca="false">_xlfn.CONCAT("http://compras.dados.gov.br/pregoes/doc/pregao/",B1081,"/itens.json")</f>
        <v>http://compras.dados.gov.br/pregoes/doc/pregao/1604280000052020/itens.json</v>
      </c>
    </row>
    <row r="1082" s="6" customFormat="true" ht="15" hidden="false" customHeight="false" outlineLevel="0" collapsed="false">
      <c r="A1082" s="8" t="s">
        <v>3575</v>
      </c>
      <c r="B1082" s="8" t="str">
        <f aca="false">_xlfn.CONCAT(E1082,"000",D1082)</f>
        <v>1602030000222020</v>
      </c>
      <c r="C1082" s="8" t="s">
        <v>3576</v>
      </c>
      <c r="D1082" s="8" t="str">
        <f aca="false">RIGHT(A1082,7)</f>
        <v>0222020</v>
      </c>
      <c r="E1082" s="8" t="n">
        <f aca="false">O1082</f>
        <v>160203</v>
      </c>
      <c r="F1082" s="8" t="str">
        <f aca="false">RIGHT(C1082,3)</f>
        <v>084</v>
      </c>
      <c r="G1082" s="8" t="s">
        <v>8</v>
      </c>
      <c r="H1082" s="8" t="n">
        <v>337565</v>
      </c>
      <c r="I1082" s="8" t="s">
        <v>437</v>
      </c>
      <c r="J1082" s="8" t="s">
        <v>438</v>
      </c>
      <c r="K1082" s="8" t="s">
        <v>62</v>
      </c>
      <c r="L1082" s="8" t="s">
        <v>161</v>
      </c>
      <c r="M1082" s="8" t="s">
        <v>32</v>
      </c>
      <c r="N1082" s="8" t="s">
        <v>162</v>
      </c>
      <c r="O1082" s="8" t="n">
        <v>160203</v>
      </c>
      <c r="P1082" s="8" t="s">
        <v>517</v>
      </c>
      <c r="Q1082" s="8" t="n">
        <v>52000</v>
      </c>
      <c r="R1082" s="8" t="s">
        <v>102</v>
      </c>
      <c r="S1082" s="8" t="n">
        <v>52121</v>
      </c>
      <c r="T1082" s="8" t="s">
        <v>140</v>
      </c>
      <c r="U1082" s="8" t="s">
        <v>293</v>
      </c>
      <c r="V1082" s="8" t="s">
        <v>83</v>
      </c>
      <c r="W1082" s="9" t="n">
        <v>13.5</v>
      </c>
      <c r="Y1082" s="10" t="str">
        <f aca="false">_xlfn.CONCAT("https://comprasnet.gov.br/livre/pregao/ata2.asp?co_no_uasg=",E1082,"&amp;numprp=",D1082)</f>
        <v>https://comprasnet.gov.br/livre/pregao/ata2.asp?co_no_uasg=160203&amp;numprp=0222020</v>
      </c>
      <c r="Z1082" s="10" t="str">
        <f aca="false">_xlfn.CONCAT("https://comprasnet.gov.br/livre/pregao/anexosDosItens.asp?uasg=",E1082,"&amp;numprp=",D1082,"&amp;prgcod=863000")</f>
        <v>https://comprasnet.gov.br/livre/pregao/anexosDosItens.asp?uasg=160203&amp;numprp=0222020&amp;prgcod=863000</v>
      </c>
      <c r="AA1082" s="10" t="str">
        <f aca="false">_xlfn.CONCAT("http://compras.dados.gov.br/pregoes/doc/pregao/",B1082,"/itens.json")</f>
        <v>http://compras.dados.gov.br/pregoes/doc/pregao/1602030000222020/itens.json</v>
      </c>
    </row>
    <row r="1083" s="6" customFormat="true" ht="15" hidden="false" customHeight="false" outlineLevel="0" collapsed="false">
      <c r="A1083" s="8" t="s">
        <v>3577</v>
      </c>
      <c r="B1083" s="8" t="str">
        <f aca="false">_xlfn.CONCAT(E1083,"000",D1083)</f>
        <v>2000760000052020</v>
      </c>
      <c r="C1083" s="8" t="s">
        <v>3578</v>
      </c>
      <c r="D1083" s="8" t="str">
        <f aca="false">RIGHT(A1083,7)</f>
        <v>0052020</v>
      </c>
      <c r="E1083" s="8" t="n">
        <f aca="false">O1083</f>
        <v>200076</v>
      </c>
      <c r="F1083" s="8" t="str">
        <f aca="false">RIGHT(C1083,3)</f>
        <v>027</v>
      </c>
      <c r="G1083" s="8" t="s">
        <v>8</v>
      </c>
      <c r="H1083" s="8" t="n">
        <v>318111</v>
      </c>
      <c r="I1083" s="8" t="s">
        <v>2995</v>
      </c>
      <c r="J1083" s="8" t="s">
        <v>2996</v>
      </c>
      <c r="K1083" s="8" t="s">
        <v>62</v>
      </c>
      <c r="L1083" s="8" t="s">
        <v>580</v>
      </c>
      <c r="M1083" s="8" t="s">
        <v>32</v>
      </c>
      <c r="N1083" s="8" t="s">
        <v>2605</v>
      </c>
      <c r="O1083" s="8" t="n">
        <v>200076</v>
      </c>
      <c r="P1083" s="8" t="s">
        <v>3579</v>
      </c>
      <c r="Q1083" s="8" t="n">
        <v>34000</v>
      </c>
      <c r="R1083" s="8" t="s">
        <v>551</v>
      </c>
      <c r="S1083" s="8" t="n">
        <v>34000</v>
      </c>
      <c r="T1083" s="8" t="s">
        <v>551</v>
      </c>
      <c r="U1083" s="8" t="s">
        <v>92</v>
      </c>
      <c r="V1083" s="8" t="s">
        <v>83</v>
      </c>
      <c r="W1083" s="9" t="n">
        <v>13.5</v>
      </c>
      <c r="Y1083" s="10" t="str">
        <f aca="false">_xlfn.CONCAT("https://comprasnet.gov.br/livre/pregao/ata2.asp?co_no_uasg=",E1083,"&amp;numprp=",D1083)</f>
        <v>https://comprasnet.gov.br/livre/pregao/ata2.asp?co_no_uasg=200076&amp;numprp=0052020</v>
      </c>
      <c r="Z1083" s="10" t="str">
        <f aca="false">_xlfn.CONCAT("https://comprasnet.gov.br/livre/pregao/anexosDosItens.asp?uasg=",E1083,"&amp;numprp=",D1083,"&amp;prgcod=863000")</f>
        <v>https://comprasnet.gov.br/livre/pregao/anexosDosItens.asp?uasg=200076&amp;numprp=0052020&amp;prgcod=863000</v>
      </c>
      <c r="AA1083" s="10" t="str">
        <f aca="false">_xlfn.CONCAT("http://compras.dados.gov.br/pregoes/doc/pregao/",B1083,"/itens.json")</f>
        <v>http://compras.dados.gov.br/pregoes/doc/pregao/2000760000052020/itens.json</v>
      </c>
    </row>
    <row r="1084" s="6" customFormat="true" ht="15" hidden="false" customHeight="false" outlineLevel="0" collapsed="false">
      <c r="A1084" s="8" t="s">
        <v>3580</v>
      </c>
      <c r="B1084" s="8" t="str">
        <f aca="false">_xlfn.CONCAT(E1084,"000",D1084)</f>
        <v>1604130000402020</v>
      </c>
      <c r="C1084" s="8" t="s">
        <v>3581</v>
      </c>
      <c r="D1084" s="8" t="str">
        <f aca="false">RIGHT(A1084,7)</f>
        <v>0402020</v>
      </c>
      <c r="E1084" s="8" t="n">
        <f aca="false">O1084</f>
        <v>160413</v>
      </c>
      <c r="F1084" s="8" t="str">
        <f aca="false">RIGHT(C1084,3)</f>
        <v>077</v>
      </c>
      <c r="G1084" s="8" t="s">
        <v>8</v>
      </c>
      <c r="H1084" s="8" t="n">
        <v>320976</v>
      </c>
      <c r="I1084" s="8" t="s">
        <v>322</v>
      </c>
      <c r="J1084" s="8" t="s">
        <v>323</v>
      </c>
      <c r="K1084" s="8" t="s">
        <v>62</v>
      </c>
      <c r="L1084" s="8" t="s">
        <v>3567</v>
      </c>
      <c r="M1084" s="8" t="s">
        <v>32</v>
      </c>
      <c r="N1084" s="8" t="s">
        <v>3568</v>
      </c>
      <c r="O1084" s="8" t="n">
        <v>160413</v>
      </c>
      <c r="P1084" s="8" t="s">
        <v>407</v>
      </c>
      <c r="Q1084" s="8" t="n">
        <v>52000</v>
      </c>
      <c r="R1084" s="8" t="s">
        <v>102</v>
      </c>
      <c r="S1084" s="8" t="n">
        <v>52121</v>
      </c>
      <c r="T1084" s="8" t="s">
        <v>140</v>
      </c>
      <c r="U1084" s="8" t="s">
        <v>141</v>
      </c>
      <c r="V1084" s="8" t="s">
        <v>38</v>
      </c>
      <c r="W1084" s="9" t="n">
        <v>13.5</v>
      </c>
      <c r="Y1084" s="10" t="str">
        <f aca="false">_xlfn.CONCAT("https://comprasnet.gov.br/livre/pregao/ata2.asp?co_no_uasg=",E1084,"&amp;numprp=",D1084)</f>
        <v>https://comprasnet.gov.br/livre/pregao/ata2.asp?co_no_uasg=160413&amp;numprp=0402020</v>
      </c>
      <c r="Z1084" s="10" t="str">
        <f aca="false">_xlfn.CONCAT("https://comprasnet.gov.br/livre/pregao/anexosDosItens.asp?uasg=",E1084,"&amp;numprp=",D1084,"&amp;prgcod=863000")</f>
        <v>https://comprasnet.gov.br/livre/pregao/anexosDosItens.asp?uasg=160413&amp;numprp=0402020&amp;prgcod=863000</v>
      </c>
      <c r="AA1084" s="10" t="str">
        <f aca="false">_xlfn.CONCAT("http://compras.dados.gov.br/pregoes/doc/pregao/",B1084,"/itens.json")</f>
        <v>http://compras.dados.gov.br/pregoes/doc/pregao/1604130000402020/itens.json</v>
      </c>
    </row>
    <row r="1085" s="6" customFormat="true" ht="15" hidden="false" customHeight="false" outlineLevel="0" collapsed="false">
      <c r="A1085" s="8" t="s">
        <v>3582</v>
      </c>
      <c r="B1085" s="8" t="str">
        <f aca="false">_xlfn.CONCAT(E1085,"000",D1085)</f>
        <v>1601920002622020</v>
      </c>
      <c r="C1085" s="8" t="s">
        <v>3583</v>
      </c>
      <c r="D1085" s="8" t="str">
        <f aca="false">RIGHT(A1085,7)</f>
        <v>2622020</v>
      </c>
      <c r="E1085" s="8" t="n">
        <f aca="false">O1085</f>
        <v>160192</v>
      </c>
      <c r="F1085" s="8" t="str">
        <f aca="false">RIGHT(C1085,3)</f>
        <v>004</v>
      </c>
      <c r="G1085" s="8" t="s">
        <v>71</v>
      </c>
      <c r="H1085" s="8" t="n">
        <v>214612</v>
      </c>
      <c r="I1085" s="8" t="s">
        <v>447</v>
      </c>
      <c r="J1085" s="8" t="s">
        <v>448</v>
      </c>
      <c r="K1085" s="8" t="s">
        <v>62</v>
      </c>
      <c r="L1085" s="8" t="s">
        <v>3584</v>
      </c>
      <c r="M1085" s="8" t="s">
        <v>32</v>
      </c>
      <c r="N1085" s="8" t="s">
        <v>3585</v>
      </c>
      <c r="O1085" s="8" t="n">
        <v>160192</v>
      </c>
      <c r="P1085" s="8" t="s">
        <v>602</v>
      </c>
      <c r="Q1085" s="8" t="n">
        <v>52000</v>
      </c>
      <c r="R1085" s="8" t="s">
        <v>102</v>
      </c>
      <c r="S1085" s="8" t="n">
        <v>52121</v>
      </c>
      <c r="T1085" s="8" t="s">
        <v>140</v>
      </c>
      <c r="U1085" s="8" t="s">
        <v>123</v>
      </c>
      <c r="V1085" s="8" t="s">
        <v>68</v>
      </c>
      <c r="W1085" s="9" t="n">
        <v>13.5</v>
      </c>
      <c r="Y1085" s="10" t="str">
        <f aca="false">_xlfn.CONCAT("https://comprasnet.gov.br/livre/pregao/ata2.asp?co_no_uasg=",E1085,"&amp;numprp=",D1085)</f>
        <v>https://comprasnet.gov.br/livre/pregao/ata2.asp?co_no_uasg=160192&amp;numprp=2622020</v>
      </c>
      <c r="Z1085" s="10" t="str">
        <f aca="false">_xlfn.CONCAT("https://comprasnet.gov.br/livre/pregao/anexosDosItens.asp?uasg=",E1085,"&amp;numprp=",D1085,"&amp;prgcod=863000")</f>
        <v>https://comprasnet.gov.br/livre/pregao/anexosDosItens.asp?uasg=160192&amp;numprp=2622020&amp;prgcod=863000</v>
      </c>
      <c r="AA1085" s="10" t="str">
        <f aca="false">_xlfn.CONCAT("http://compras.dados.gov.br/pregoes/doc/pregao/",B1085,"/itens.json")</f>
        <v>http://compras.dados.gov.br/pregoes/doc/pregao/1601920002622020/itens.json</v>
      </c>
    </row>
    <row r="1086" s="6" customFormat="true" ht="15" hidden="false" customHeight="false" outlineLevel="0" collapsed="false">
      <c r="A1086" s="8" t="s">
        <v>1619</v>
      </c>
      <c r="B1086" s="8" t="str">
        <f aca="false">_xlfn.CONCAT(E1086,"000",D1086)</f>
        <v>1600860000172020</v>
      </c>
      <c r="C1086" s="8" t="s">
        <v>3586</v>
      </c>
      <c r="D1086" s="8" t="str">
        <f aca="false">RIGHT(A1086,7)</f>
        <v>0172020</v>
      </c>
      <c r="E1086" s="8" t="n">
        <f aca="false">O1086</f>
        <v>160086</v>
      </c>
      <c r="F1086" s="8" t="str">
        <f aca="false">RIGHT(C1086,3)</f>
        <v>025</v>
      </c>
      <c r="G1086" s="8" t="s">
        <v>8</v>
      </c>
      <c r="H1086" s="8" t="n">
        <v>338489</v>
      </c>
      <c r="I1086" s="8" t="s">
        <v>778</v>
      </c>
      <c r="J1086" s="8" t="s">
        <v>779</v>
      </c>
      <c r="K1086" s="8" t="s">
        <v>62</v>
      </c>
      <c r="L1086" s="8" t="s">
        <v>2932</v>
      </c>
      <c r="M1086" s="8" t="s">
        <v>32</v>
      </c>
      <c r="N1086" s="8" t="s">
        <v>1622</v>
      </c>
      <c r="O1086" s="8" t="n">
        <v>160086</v>
      </c>
      <c r="P1086" s="8" t="s">
        <v>1623</v>
      </c>
      <c r="Q1086" s="8" t="n">
        <v>52000</v>
      </c>
      <c r="R1086" s="8" t="s">
        <v>102</v>
      </c>
      <c r="S1086" s="8" t="n">
        <v>52121</v>
      </c>
      <c r="T1086" s="8" t="s">
        <v>140</v>
      </c>
      <c r="U1086" s="8" t="s">
        <v>58</v>
      </c>
      <c r="V1086" s="8" t="s">
        <v>38</v>
      </c>
      <c r="W1086" s="9" t="n">
        <v>13.63</v>
      </c>
      <c r="Y1086" s="10" t="str">
        <f aca="false">_xlfn.CONCAT("https://comprasnet.gov.br/livre/pregao/ata2.asp?co_no_uasg=",E1086,"&amp;numprp=",D1086)</f>
        <v>https://comprasnet.gov.br/livre/pregao/ata2.asp?co_no_uasg=160086&amp;numprp=0172020</v>
      </c>
      <c r="Z1086" s="10" t="str">
        <f aca="false">_xlfn.CONCAT("https://comprasnet.gov.br/livre/pregao/anexosDosItens.asp?uasg=",E1086,"&amp;numprp=",D1086,"&amp;prgcod=863000")</f>
        <v>https://comprasnet.gov.br/livre/pregao/anexosDosItens.asp?uasg=160086&amp;numprp=0172020&amp;prgcod=863000</v>
      </c>
      <c r="AA1086" s="10" t="str">
        <f aca="false">_xlfn.CONCAT("http://compras.dados.gov.br/pregoes/doc/pregao/",B1086,"/itens.json")</f>
        <v>http://compras.dados.gov.br/pregoes/doc/pregao/1600860000172020/itens.json</v>
      </c>
    </row>
    <row r="1087" s="6" customFormat="true" ht="15" hidden="false" customHeight="false" outlineLevel="0" collapsed="false">
      <c r="A1087" s="8" t="s">
        <v>2251</v>
      </c>
      <c r="B1087" s="8" t="str">
        <f aca="false">_xlfn.CONCAT(E1087,"000",D1087)</f>
        <v>1545020000162020</v>
      </c>
      <c r="C1087" s="8" t="s">
        <v>3587</v>
      </c>
      <c r="D1087" s="8" t="str">
        <f aca="false">RIGHT(A1087,7)</f>
        <v>0162020</v>
      </c>
      <c r="E1087" s="8" t="n">
        <f aca="false">O1087</f>
        <v>154502</v>
      </c>
      <c r="F1087" s="8" t="str">
        <f aca="false">RIGHT(C1087,3)</f>
        <v>003</v>
      </c>
      <c r="G1087" s="8" t="s">
        <v>8</v>
      </c>
      <c r="H1087" s="8" t="n">
        <v>431077</v>
      </c>
      <c r="I1087" s="8" t="s">
        <v>860</v>
      </c>
      <c r="J1087" s="8" t="s">
        <v>861</v>
      </c>
      <c r="K1087" s="8" t="s">
        <v>62</v>
      </c>
      <c r="L1087" s="8" t="s">
        <v>509</v>
      </c>
      <c r="M1087" s="8" t="s">
        <v>32</v>
      </c>
      <c r="N1087" s="8" t="s">
        <v>510</v>
      </c>
      <c r="O1087" s="8" t="n">
        <v>154502</v>
      </c>
      <c r="P1087" s="8" t="s">
        <v>1387</v>
      </c>
      <c r="Q1087" s="8" t="n">
        <v>26000</v>
      </c>
      <c r="R1087" s="8" t="s">
        <v>46</v>
      </c>
      <c r="S1087" s="8" t="n">
        <v>26350</v>
      </c>
      <c r="T1087" s="8" t="s">
        <v>1388</v>
      </c>
      <c r="U1087" s="8" t="s">
        <v>214</v>
      </c>
      <c r="V1087" s="8" t="s">
        <v>83</v>
      </c>
      <c r="W1087" s="9" t="n">
        <v>13.8</v>
      </c>
      <c r="Y1087" s="10" t="str">
        <f aca="false">_xlfn.CONCAT("https://comprasnet.gov.br/livre/pregao/ata2.asp?co_no_uasg=",E1087,"&amp;numprp=",D1087)</f>
        <v>https://comprasnet.gov.br/livre/pregao/ata2.asp?co_no_uasg=154502&amp;numprp=0162020</v>
      </c>
      <c r="Z1087" s="10" t="str">
        <f aca="false">_xlfn.CONCAT("https://comprasnet.gov.br/livre/pregao/anexosDosItens.asp?uasg=",E1087,"&amp;numprp=",D1087,"&amp;prgcod=863000")</f>
        <v>https://comprasnet.gov.br/livre/pregao/anexosDosItens.asp?uasg=154502&amp;numprp=0162020&amp;prgcod=863000</v>
      </c>
      <c r="AA1087" s="10" t="str">
        <f aca="false">_xlfn.CONCAT("http://compras.dados.gov.br/pregoes/doc/pregao/",B1087,"/itens.json")</f>
        <v>http://compras.dados.gov.br/pregoes/doc/pregao/1545020000162020/itens.json</v>
      </c>
    </row>
    <row r="1088" s="6" customFormat="true" ht="15" hidden="false" customHeight="false" outlineLevel="0" collapsed="false">
      <c r="A1088" s="8" t="s">
        <v>3588</v>
      </c>
      <c r="B1088" s="8" t="str">
        <f aca="false">_xlfn.CONCAT(E1088,"000",D1088)</f>
        <v>1206320000222020</v>
      </c>
      <c r="C1088" s="8" t="s">
        <v>3589</v>
      </c>
      <c r="D1088" s="8" t="str">
        <f aca="false">RIGHT(A1088,7)</f>
        <v>0222020</v>
      </c>
      <c r="E1088" s="8" t="n">
        <f aca="false">O1088</f>
        <v>120632</v>
      </c>
      <c r="F1088" s="8" t="str">
        <f aca="false">RIGHT(C1088,3)</f>
        <v>003</v>
      </c>
      <c r="G1088" s="8" t="s">
        <v>8</v>
      </c>
      <c r="H1088" s="8" t="n">
        <v>310569</v>
      </c>
      <c r="I1088" s="8" t="s">
        <v>135</v>
      </c>
      <c r="J1088" s="8" t="s">
        <v>136</v>
      </c>
      <c r="K1088" s="8" t="s">
        <v>30</v>
      </c>
      <c r="L1088" s="8" t="s">
        <v>198</v>
      </c>
      <c r="M1088" s="8" t="s">
        <v>32</v>
      </c>
      <c r="N1088" s="8" t="s">
        <v>1216</v>
      </c>
      <c r="O1088" s="8" t="n">
        <v>120632</v>
      </c>
      <c r="P1088" s="8" t="s">
        <v>2382</v>
      </c>
      <c r="Q1088" s="8" t="n">
        <v>52000</v>
      </c>
      <c r="R1088" s="8" t="s">
        <v>102</v>
      </c>
      <c r="S1088" s="8" t="n">
        <v>52111</v>
      </c>
      <c r="T1088" s="8" t="s">
        <v>103</v>
      </c>
      <c r="U1088" s="8" t="s">
        <v>1469</v>
      </c>
      <c r="V1088" s="8" t="s">
        <v>38</v>
      </c>
      <c r="W1088" s="9" t="n">
        <v>13.86</v>
      </c>
      <c r="Y1088" s="10" t="str">
        <f aca="false">_xlfn.CONCAT("https://comprasnet.gov.br/livre/pregao/ata2.asp?co_no_uasg=",E1088,"&amp;numprp=",D1088)</f>
        <v>https://comprasnet.gov.br/livre/pregao/ata2.asp?co_no_uasg=120632&amp;numprp=0222020</v>
      </c>
      <c r="Z1088" s="10" t="str">
        <f aca="false">_xlfn.CONCAT("https://comprasnet.gov.br/livre/pregao/anexosDosItens.asp?uasg=",E1088,"&amp;numprp=",D1088,"&amp;prgcod=863000")</f>
        <v>https://comprasnet.gov.br/livre/pregao/anexosDosItens.asp?uasg=120632&amp;numprp=0222020&amp;prgcod=863000</v>
      </c>
      <c r="AA1088" s="10" t="str">
        <f aca="false">_xlfn.CONCAT("http://compras.dados.gov.br/pregoes/doc/pregao/",B1088,"/itens.json")</f>
        <v>http://compras.dados.gov.br/pregoes/doc/pregao/1206320000222020/itens.json</v>
      </c>
    </row>
    <row r="1089" s="6" customFormat="true" ht="15" hidden="false" customHeight="false" outlineLevel="0" collapsed="false">
      <c r="A1089" s="8" t="s">
        <v>1821</v>
      </c>
      <c r="B1089" s="8" t="str">
        <f aca="false">_xlfn.CONCAT(E1089,"000",D1089)</f>
        <v>1605230001192020</v>
      </c>
      <c r="C1089" s="8" t="s">
        <v>3590</v>
      </c>
      <c r="D1089" s="8" t="str">
        <f aca="false">RIGHT(A1089,7)</f>
        <v>1192020</v>
      </c>
      <c r="E1089" s="8" t="n">
        <f aca="false">O1089</f>
        <v>160523</v>
      </c>
      <c r="F1089" s="8" t="str">
        <f aca="false">RIGHT(C1089,3)</f>
        <v>008</v>
      </c>
      <c r="G1089" s="8" t="s">
        <v>71</v>
      </c>
      <c r="H1089" s="8" t="n">
        <v>438913</v>
      </c>
      <c r="I1089" s="8" t="s">
        <v>326</v>
      </c>
      <c r="J1089" s="8" t="s">
        <v>327</v>
      </c>
      <c r="K1089" s="8" t="s">
        <v>62</v>
      </c>
      <c r="L1089" s="8" t="s">
        <v>1823</v>
      </c>
      <c r="M1089" s="8" t="s">
        <v>32</v>
      </c>
      <c r="N1089" s="8" t="s">
        <v>1284</v>
      </c>
      <c r="O1089" s="8" t="n">
        <v>160523</v>
      </c>
      <c r="P1089" s="8" t="s">
        <v>1824</v>
      </c>
      <c r="Q1089" s="8" t="n">
        <v>52000</v>
      </c>
      <c r="R1089" s="8" t="s">
        <v>102</v>
      </c>
      <c r="S1089" s="8" t="n">
        <v>52121</v>
      </c>
      <c r="T1089" s="8" t="s">
        <v>140</v>
      </c>
      <c r="U1089" s="8" t="s">
        <v>48</v>
      </c>
      <c r="V1089" s="8" t="s">
        <v>105</v>
      </c>
      <c r="W1089" s="9" t="n">
        <v>13.88</v>
      </c>
      <c r="Y1089" s="10" t="str">
        <f aca="false">_xlfn.CONCAT("https://comprasnet.gov.br/livre/pregao/ata2.asp?co_no_uasg=",E1089,"&amp;numprp=",D1089)</f>
        <v>https://comprasnet.gov.br/livre/pregao/ata2.asp?co_no_uasg=160523&amp;numprp=1192020</v>
      </c>
      <c r="Z1089" s="10" t="str">
        <f aca="false">_xlfn.CONCAT("https://comprasnet.gov.br/livre/pregao/anexosDosItens.asp?uasg=",E1089,"&amp;numprp=",D1089,"&amp;prgcod=863000")</f>
        <v>https://comprasnet.gov.br/livre/pregao/anexosDosItens.asp?uasg=160523&amp;numprp=1192020&amp;prgcod=863000</v>
      </c>
      <c r="AA1089" s="10" t="str">
        <f aca="false">_xlfn.CONCAT("http://compras.dados.gov.br/pregoes/doc/pregao/",B1089,"/itens.json")</f>
        <v>http://compras.dados.gov.br/pregoes/doc/pregao/1605230001192020/itens.json</v>
      </c>
    </row>
    <row r="1090" s="6" customFormat="true" ht="15" hidden="false" customHeight="false" outlineLevel="0" collapsed="false">
      <c r="A1090" s="8" t="s">
        <v>3591</v>
      </c>
      <c r="B1090" s="8" t="str">
        <f aca="false">_xlfn.CONCAT(E1090,"000",D1090)</f>
        <v>1604710000082020</v>
      </c>
      <c r="C1090" s="8" t="s">
        <v>3592</v>
      </c>
      <c r="D1090" s="8" t="str">
        <f aca="false">RIGHT(A1090,7)</f>
        <v>0082020</v>
      </c>
      <c r="E1090" s="8" t="n">
        <f aca="false">O1090</f>
        <v>160471</v>
      </c>
      <c r="F1090" s="8" t="str">
        <f aca="false">RIGHT(C1090,3)</f>
        <v>024</v>
      </c>
      <c r="G1090" s="8" t="s">
        <v>8</v>
      </c>
      <c r="H1090" s="8" t="n">
        <v>399357</v>
      </c>
      <c r="I1090" s="8" t="s">
        <v>2811</v>
      </c>
      <c r="J1090" s="8" t="s">
        <v>2812</v>
      </c>
      <c r="K1090" s="8" t="s">
        <v>62</v>
      </c>
      <c r="L1090" s="8" t="s">
        <v>161</v>
      </c>
      <c r="M1090" s="8" t="s">
        <v>32</v>
      </c>
      <c r="N1090" s="8" t="s">
        <v>162</v>
      </c>
      <c r="O1090" s="8" t="n">
        <v>160471</v>
      </c>
      <c r="P1090" s="8" t="s">
        <v>3593</v>
      </c>
      <c r="Q1090" s="8" t="n">
        <v>52000</v>
      </c>
      <c r="R1090" s="8" t="s">
        <v>102</v>
      </c>
      <c r="S1090" s="8" t="n">
        <v>52121</v>
      </c>
      <c r="T1090" s="8" t="s">
        <v>140</v>
      </c>
      <c r="U1090" s="8" t="s">
        <v>104</v>
      </c>
      <c r="V1090" s="8" t="s">
        <v>105</v>
      </c>
      <c r="W1090" s="9" t="n">
        <v>14</v>
      </c>
      <c r="Y1090" s="10" t="str">
        <f aca="false">_xlfn.CONCAT("https://comprasnet.gov.br/livre/pregao/ata2.asp?co_no_uasg=",E1090,"&amp;numprp=",D1090)</f>
        <v>https://comprasnet.gov.br/livre/pregao/ata2.asp?co_no_uasg=160471&amp;numprp=0082020</v>
      </c>
      <c r="Z1090" s="10" t="str">
        <f aca="false">_xlfn.CONCAT("https://comprasnet.gov.br/livre/pregao/anexosDosItens.asp?uasg=",E1090,"&amp;numprp=",D1090,"&amp;prgcod=863000")</f>
        <v>https://comprasnet.gov.br/livre/pregao/anexosDosItens.asp?uasg=160471&amp;numprp=0082020&amp;prgcod=863000</v>
      </c>
      <c r="AA1090" s="10" t="str">
        <f aca="false">_xlfn.CONCAT("http://compras.dados.gov.br/pregoes/doc/pregao/",B1090,"/itens.json")</f>
        <v>http://compras.dados.gov.br/pregoes/doc/pregao/1604710000082020/itens.json</v>
      </c>
    </row>
    <row r="1091" s="6" customFormat="true" ht="15" hidden="false" customHeight="false" outlineLevel="0" collapsed="false">
      <c r="A1091" s="8" t="s">
        <v>3594</v>
      </c>
      <c r="B1091" s="8" t="str">
        <f aca="false">_xlfn.CONCAT(E1091,"000",D1091)</f>
        <v>7848100000392020</v>
      </c>
      <c r="C1091" s="8" t="s">
        <v>3595</v>
      </c>
      <c r="D1091" s="8" t="str">
        <f aca="false">RIGHT(A1091,7)</f>
        <v>0392020</v>
      </c>
      <c r="E1091" s="8" t="n">
        <f aca="false">O1091</f>
        <v>784810</v>
      </c>
      <c r="F1091" s="8" t="str">
        <f aca="false">RIGHT(C1091,3)</f>
        <v>080</v>
      </c>
      <c r="G1091" s="8" t="s">
        <v>8</v>
      </c>
      <c r="H1091" s="8" t="n">
        <v>399357</v>
      </c>
      <c r="I1091" s="8" t="s">
        <v>2811</v>
      </c>
      <c r="J1091" s="8" t="s">
        <v>2812</v>
      </c>
      <c r="K1091" s="8" t="s">
        <v>62</v>
      </c>
      <c r="L1091" s="8" t="s">
        <v>161</v>
      </c>
      <c r="M1091" s="8" t="s">
        <v>32</v>
      </c>
      <c r="N1091" s="8" t="s">
        <v>162</v>
      </c>
      <c r="O1091" s="8" t="n">
        <v>784810</v>
      </c>
      <c r="P1091" s="8" t="s">
        <v>1247</v>
      </c>
      <c r="Q1091" s="8" t="n">
        <v>52000</v>
      </c>
      <c r="R1091" s="8" t="s">
        <v>102</v>
      </c>
      <c r="S1091" s="8" t="n">
        <v>52131</v>
      </c>
      <c r="T1091" s="8" t="s">
        <v>208</v>
      </c>
      <c r="U1091" s="8" t="s">
        <v>92</v>
      </c>
      <c r="V1091" s="8" t="s">
        <v>68</v>
      </c>
      <c r="W1091" s="9" t="n">
        <v>14</v>
      </c>
      <c r="Y1091" s="10" t="str">
        <f aca="false">_xlfn.CONCAT("https://comprasnet.gov.br/livre/pregao/ata2.asp?co_no_uasg=",E1091,"&amp;numprp=",D1091)</f>
        <v>https://comprasnet.gov.br/livre/pregao/ata2.asp?co_no_uasg=784810&amp;numprp=0392020</v>
      </c>
      <c r="Z1091" s="10" t="str">
        <f aca="false">_xlfn.CONCAT("https://comprasnet.gov.br/livre/pregao/anexosDosItens.asp?uasg=",E1091,"&amp;numprp=",D1091,"&amp;prgcod=863000")</f>
        <v>https://comprasnet.gov.br/livre/pregao/anexosDosItens.asp?uasg=784810&amp;numprp=0392020&amp;prgcod=863000</v>
      </c>
      <c r="AA1091" s="10" t="str">
        <f aca="false">_xlfn.CONCAT("http://compras.dados.gov.br/pregoes/doc/pregao/",B1091,"/itens.json")</f>
        <v>http://compras.dados.gov.br/pregoes/doc/pregao/7848100000392020/itens.json</v>
      </c>
    </row>
    <row r="1092" s="6" customFormat="true" ht="15" hidden="false" customHeight="false" outlineLevel="0" collapsed="false">
      <c r="A1092" s="8" t="s">
        <v>3596</v>
      </c>
      <c r="B1092" s="8" t="str">
        <f aca="false">_xlfn.CONCAT(E1092,"000",D1092)</f>
        <v>1600040000042020</v>
      </c>
      <c r="C1092" s="8" t="s">
        <v>3597</v>
      </c>
      <c r="D1092" s="8" t="str">
        <f aca="false">RIGHT(A1092,7)</f>
        <v>0042020</v>
      </c>
      <c r="E1092" s="8" t="n">
        <f aca="false">O1092</f>
        <v>160004</v>
      </c>
      <c r="F1092" s="8" t="str">
        <f aca="false">RIGHT(C1092,3)</f>
        <v>100</v>
      </c>
      <c r="G1092" s="8" t="s">
        <v>8</v>
      </c>
      <c r="H1092" s="8" t="n">
        <v>337565</v>
      </c>
      <c r="I1092" s="8" t="s">
        <v>437</v>
      </c>
      <c r="J1092" s="8" t="s">
        <v>438</v>
      </c>
      <c r="K1092" s="8" t="s">
        <v>62</v>
      </c>
      <c r="L1092" s="8" t="s">
        <v>161</v>
      </c>
      <c r="M1092" s="8" t="s">
        <v>32</v>
      </c>
      <c r="N1092" s="8" t="s">
        <v>162</v>
      </c>
      <c r="O1092" s="8" t="n">
        <v>160004</v>
      </c>
      <c r="P1092" s="8" t="s">
        <v>3598</v>
      </c>
      <c r="Q1092" s="8" t="n">
        <v>52000</v>
      </c>
      <c r="R1092" s="8" t="s">
        <v>102</v>
      </c>
      <c r="S1092" s="8" t="n">
        <v>52121</v>
      </c>
      <c r="T1092" s="8" t="s">
        <v>140</v>
      </c>
      <c r="U1092" s="8" t="s">
        <v>313</v>
      </c>
      <c r="V1092" s="8" t="s">
        <v>59</v>
      </c>
      <c r="W1092" s="9" t="n">
        <v>14</v>
      </c>
      <c r="Y1092" s="10" t="str">
        <f aca="false">_xlfn.CONCAT("https://comprasnet.gov.br/livre/pregao/ata2.asp?co_no_uasg=",E1092,"&amp;numprp=",D1092)</f>
        <v>https://comprasnet.gov.br/livre/pregao/ata2.asp?co_no_uasg=160004&amp;numprp=0042020</v>
      </c>
      <c r="Z1092" s="10" t="str">
        <f aca="false">_xlfn.CONCAT("https://comprasnet.gov.br/livre/pregao/anexosDosItens.asp?uasg=",E1092,"&amp;numprp=",D1092,"&amp;prgcod=863000")</f>
        <v>https://comprasnet.gov.br/livre/pregao/anexosDosItens.asp?uasg=160004&amp;numprp=0042020&amp;prgcod=863000</v>
      </c>
      <c r="AA1092" s="10" t="str">
        <f aca="false">_xlfn.CONCAT("http://compras.dados.gov.br/pregoes/doc/pregao/",B1092,"/itens.json")</f>
        <v>http://compras.dados.gov.br/pregoes/doc/pregao/1600040000042020/itens.json</v>
      </c>
    </row>
    <row r="1093" s="6" customFormat="true" ht="15" hidden="false" customHeight="false" outlineLevel="0" collapsed="false">
      <c r="A1093" s="8" t="s">
        <v>3599</v>
      </c>
      <c r="B1093" s="8" t="str">
        <f aca="false">_xlfn.CONCAT(E1093,"000",D1093)</f>
        <v>1559130005802020</v>
      </c>
      <c r="C1093" s="8" t="s">
        <v>3600</v>
      </c>
      <c r="D1093" s="8" t="str">
        <f aca="false">RIGHT(A1093,7)</f>
        <v>5802020</v>
      </c>
      <c r="E1093" s="8" t="n">
        <f aca="false">O1093</f>
        <v>155913</v>
      </c>
      <c r="F1093" s="8" t="str">
        <f aca="false">RIGHT(C1093,3)</f>
        <v>001</v>
      </c>
      <c r="G1093" s="8" t="s">
        <v>71</v>
      </c>
      <c r="H1093" s="8" t="n">
        <v>427018</v>
      </c>
      <c r="I1093" s="8" t="s">
        <v>671</v>
      </c>
      <c r="J1093" s="8" t="s">
        <v>672</v>
      </c>
      <c r="K1093" s="8" t="s">
        <v>30</v>
      </c>
      <c r="L1093" s="8" t="s">
        <v>3601</v>
      </c>
      <c r="M1093" s="8" t="s">
        <v>32</v>
      </c>
      <c r="N1093" s="8" t="s">
        <v>3602</v>
      </c>
      <c r="O1093" s="8" t="n">
        <v>155913</v>
      </c>
      <c r="P1093" s="8" t="s">
        <v>3603</v>
      </c>
      <c r="Q1093" s="8" t="n">
        <v>26000</v>
      </c>
      <c r="R1093" s="8" t="s">
        <v>46</v>
      </c>
      <c r="S1093" s="8" t="n">
        <v>26443</v>
      </c>
      <c r="T1093" s="8" t="s">
        <v>185</v>
      </c>
      <c r="U1093" s="8" t="s">
        <v>67</v>
      </c>
      <c r="V1093" s="8" t="s">
        <v>49</v>
      </c>
      <c r="W1093" s="9" t="n">
        <v>14</v>
      </c>
      <c r="Y1093" s="10" t="str">
        <f aca="false">_xlfn.CONCAT("https://comprasnet.gov.br/livre/pregao/ata2.asp?co_no_uasg=",E1093,"&amp;numprp=",D1093)</f>
        <v>https://comprasnet.gov.br/livre/pregao/ata2.asp?co_no_uasg=155913&amp;numprp=5802020</v>
      </c>
      <c r="Z1093" s="10" t="str">
        <f aca="false">_xlfn.CONCAT("https://comprasnet.gov.br/livre/pregao/anexosDosItens.asp?uasg=",E1093,"&amp;numprp=",D1093,"&amp;prgcod=863000")</f>
        <v>https://comprasnet.gov.br/livre/pregao/anexosDosItens.asp?uasg=155913&amp;numprp=5802020&amp;prgcod=863000</v>
      </c>
      <c r="AA1093" s="10" t="str">
        <f aca="false">_xlfn.CONCAT("http://compras.dados.gov.br/pregoes/doc/pregao/",B1093,"/itens.json")</f>
        <v>http://compras.dados.gov.br/pregoes/doc/pregao/1559130005802020/itens.json</v>
      </c>
    </row>
    <row r="1094" s="6" customFormat="true" ht="15" hidden="false" customHeight="false" outlineLevel="0" collapsed="false">
      <c r="A1094" s="8" t="s">
        <v>3604</v>
      </c>
      <c r="B1094" s="8" t="str">
        <f aca="false">_xlfn.CONCAT(E1094,"000",D1094)</f>
        <v>1583420000012020</v>
      </c>
      <c r="C1094" s="8" t="s">
        <v>3605</v>
      </c>
      <c r="D1094" s="8" t="str">
        <f aca="false">RIGHT(A1094,7)</f>
        <v>0012020</v>
      </c>
      <c r="E1094" s="8" t="n">
        <f aca="false">O1094</f>
        <v>158342</v>
      </c>
      <c r="F1094" s="8" t="str">
        <f aca="false">RIGHT(C1094,3)</f>
        <v>112</v>
      </c>
      <c r="G1094" s="8" t="s">
        <v>8</v>
      </c>
      <c r="H1094" s="8" t="n">
        <v>399357</v>
      </c>
      <c r="I1094" s="8" t="s">
        <v>2811</v>
      </c>
      <c r="J1094" s="8" t="s">
        <v>2812</v>
      </c>
      <c r="K1094" s="8" t="s">
        <v>62</v>
      </c>
      <c r="L1094" s="8" t="s">
        <v>3278</v>
      </c>
      <c r="M1094" s="8" t="s">
        <v>32</v>
      </c>
      <c r="N1094" s="8" t="s">
        <v>3279</v>
      </c>
      <c r="O1094" s="8" t="n">
        <v>158342</v>
      </c>
      <c r="P1094" s="8" t="s">
        <v>3606</v>
      </c>
      <c r="Q1094" s="8" t="n">
        <v>26000</v>
      </c>
      <c r="R1094" s="8" t="s">
        <v>46</v>
      </c>
      <c r="S1094" s="8" t="n">
        <v>26421</v>
      </c>
      <c r="T1094" s="8" t="s">
        <v>668</v>
      </c>
      <c r="U1094" s="8" t="s">
        <v>565</v>
      </c>
      <c r="V1094" s="8" t="s">
        <v>83</v>
      </c>
      <c r="W1094" s="9" t="n">
        <v>14.01</v>
      </c>
      <c r="Y1094" s="10" t="str">
        <f aca="false">_xlfn.CONCAT("https://comprasnet.gov.br/livre/pregao/ata2.asp?co_no_uasg=",E1094,"&amp;numprp=",D1094)</f>
        <v>https://comprasnet.gov.br/livre/pregao/ata2.asp?co_no_uasg=158342&amp;numprp=0012020</v>
      </c>
      <c r="Z1094" s="10" t="str">
        <f aca="false">_xlfn.CONCAT("https://comprasnet.gov.br/livre/pregao/anexosDosItens.asp?uasg=",E1094,"&amp;numprp=",D1094,"&amp;prgcod=863000")</f>
        <v>https://comprasnet.gov.br/livre/pregao/anexosDosItens.asp?uasg=158342&amp;numprp=0012020&amp;prgcod=863000</v>
      </c>
      <c r="AA1094" s="10" t="str">
        <f aca="false">_xlfn.CONCAT("http://compras.dados.gov.br/pregoes/doc/pregao/",B1094,"/itens.json")</f>
        <v>http://compras.dados.gov.br/pregoes/doc/pregao/1583420000012020/itens.json</v>
      </c>
    </row>
    <row r="1095" s="6" customFormat="true" ht="15" hidden="false" customHeight="false" outlineLevel="0" collapsed="false">
      <c r="A1095" s="8" t="s">
        <v>3607</v>
      </c>
      <c r="B1095" s="8" t="str">
        <f aca="false">_xlfn.CONCAT(E1095,"000",D1095)</f>
        <v>9260400000042020</v>
      </c>
      <c r="C1095" s="8" t="s">
        <v>3608</v>
      </c>
      <c r="D1095" s="8" t="str">
        <f aca="false">RIGHT(A1095,7)</f>
        <v>0042020</v>
      </c>
      <c r="E1095" s="8" t="n">
        <f aca="false">O1095</f>
        <v>926040</v>
      </c>
      <c r="F1095" s="8" t="str">
        <f aca="false">RIGHT(C1095,3)</f>
        <v>009</v>
      </c>
      <c r="G1095" s="8" t="s">
        <v>8</v>
      </c>
      <c r="H1095" s="8" t="n">
        <v>370157</v>
      </c>
      <c r="I1095" s="8" t="s">
        <v>3264</v>
      </c>
      <c r="J1095" s="8" t="s">
        <v>3265</v>
      </c>
      <c r="K1095" s="8" t="s">
        <v>30</v>
      </c>
      <c r="L1095" s="8" t="s">
        <v>241</v>
      </c>
      <c r="M1095" s="8" t="s">
        <v>32</v>
      </c>
      <c r="N1095" s="8" t="s">
        <v>242</v>
      </c>
      <c r="O1095" s="8" t="n">
        <v>926040</v>
      </c>
      <c r="P1095" s="8" t="s">
        <v>3609</v>
      </c>
      <c r="Q1095" s="8" t="n">
        <v>99900</v>
      </c>
      <c r="R1095" s="8" t="s">
        <v>35</v>
      </c>
      <c r="S1095" s="8" t="n">
        <v>93720</v>
      </c>
      <c r="T1095" s="8" t="s">
        <v>131</v>
      </c>
      <c r="U1095" s="8" t="s">
        <v>132</v>
      </c>
      <c r="V1095" s="8" t="s">
        <v>49</v>
      </c>
      <c r="W1095" s="9" t="n">
        <v>14.14</v>
      </c>
      <c r="Y1095" s="10" t="str">
        <f aca="false">_xlfn.CONCAT("https://comprasnet.gov.br/livre/pregao/ata2.asp?co_no_uasg=",E1095,"&amp;numprp=",D1095)</f>
        <v>https://comprasnet.gov.br/livre/pregao/ata2.asp?co_no_uasg=926040&amp;numprp=0042020</v>
      </c>
      <c r="Z1095" s="10" t="str">
        <f aca="false">_xlfn.CONCAT("https://comprasnet.gov.br/livre/pregao/anexosDosItens.asp?uasg=",E1095,"&amp;numprp=",D1095,"&amp;prgcod=863000")</f>
        <v>https://comprasnet.gov.br/livre/pregao/anexosDosItens.asp?uasg=926040&amp;numprp=0042020&amp;prgcod=863000</v>
      </c>
      <c r="AA1095" s="10" t="str">
        <f aca="false">_xlfn.CONCAT("http://compras.dados.gov.br/pregoes/doc/pregao/",B1095,"/itens.json")</f>
        <v>http://compras.dados.gov.br/pregoes/doc/pregao/9260400000042020/itens.json</v>
      </c>
    </row>
    <row r="1096" s="6" customFormat="true" ht="15" hidden="false" customHeight="false" outlineLevel="0" collapsed="false">
      <c r="A1096" s="8" t="s">
        <v>1393</v>
      </c>
      <c r="B1096" s="8" t="str">
        <f aca="false">_xlfn.CONCAT(E1096,"000",D1096)</f>
        <v>700110000402020</v>
      </c>
      <c r="C1096" s="8" t="s">
        <v>3610</v>
      </c>
      <c r="D1096" s="8" t="str">
        <f aca="false">RIGHT(A1096,7)</f>
        <v>0402020</v>
      </c>
      <c r="E1096" s="8" t="n">
        <f aca="false">O1096</f>
        <v>70011</v>
      </c>
      <c r="F1096" s="8" t="str">
        <f aca="false">RIGHT(C1096,3)</f>
        <v>008</v>
      </c>
      <c r="G1096" s="8" t="s">
        <v>8</v>
      </c>
      <c r="H1096" s="8" t="n">
        <v>354605</v>
      </c>
      <c r="I1096" s="8" t="s">
        <v>850</v>
      </c>
      <c r="J1096" s="8" t="s">
        <v>851</v>
      </c>
      <c r="K1096" s="8" t="s">
        <v>30</v>
      </c>
      <c r="L1096" s="8" t="s">
        <v>611</v>
      </c>
      <c r="M1096" s="8" t="s">
        <v>32</v>
      </c>
      <c r="N1096" s="8" t="s">
        <v>400</v>
      </c>
      <c r="O1096" s="8" t="n">
        <v>70011</v>
      </c>
      <c r="P1096" s="8" t="s">
        <v>1395</v>
      </c>
      <c r="Q1096" s="8" t="n">
        <v>14000</v>
      </c>
      <c r="R1096" s="8" t="s">
        <v>388</v>
      </c>
      <c r="S1096" s="8" t="n">
        <v>14000</v>
      </c>
      <c r="T1096" s="8" t="s">
        <v>388</v>
      </c>
      <c r="U1096" s="8" t="s">
        <v>313</v>
      </c>
      <c r="V1096" s="8" t="s">
        <v>105</v>
      </c>
      <c r="W1096" s="9" t="n">
        <v>14.2</v>
      </c>
      <c r="Y1096" s="10" t="str">
        <f aca="false">_xlfn.CONCAT("https://comprasnet.gov.br/livre/pregao/ata2.asp?co_no_uasg=",E1096,"&amp;numprp=",D1096)</f>
        <v>https://comprasnet.gov.br/livre/pregao/ata2.asp?co_no_uasg=70011&amp;numprp=0402020</v>
      </c>
      <c r="Z1096" s="10" t="str">
        <f aca="false">_xlfn.CONCAT("https://comprasnet.gov.br/livre/pregao/anexosDosItens.asp?uasg=",E1096,"&amp;numprp=",D1096,"&amp;prgcod=863000")</f>
        <v>https://comprasnet.gov.br/livre/pregao/anexosDosItens.asp?uasg=70011&amp;numprp=0402020&amp;prgcod=863000</v>
      </c>
      <c r="AA1096" s="10" t="str">
        <f aca="false">_xlfn.CONCAT("http://compras.dados.gov.br/pregoes/doc/pregao/",B1096,"/itens.json")</f>
        <v>http://compras.dados.gov.br/pregoes/doc/pregao/700110000402020/itens.json</v>
      </c>
    </row>
    <row r="1097" s="6" customFormat="true" ht="15" hidden="false" customHeight="false" outlineLevel="0" collapsed="false">
      <c r="A1097" s="8" t="s">
        <v>2379</v>
      </c>
      <c r="B1097" s="8" t="str">
        <f aca="false">_xlfn.CONCAT(E1097,"000",D1097)</f>
        <v>1206320000612020</v>
      </c>
      <c r="C1097" s="8" t="s">
        <v>3611</v>
      </c>
      <c r="D1097" s="8" t="str">
        <f aca="false">RIGHT(A1097,7)</f>
        <v>0612020</v>
      </c>
      <c r="E1097" s="8" t="n">
        <f aca="false">O1097</f>
        <v>120632</v>
      </c>
      <c r="F1097" s="8" t="str">
        <f aca="false">RIGHT(C1097,3)</f>
        <v>105</v>
      </c>
      <c r="G1097" s="8" t="s">
        <v>8</v>
      </c>
      <c r="H1097" s="8" t="n">
        <v>367292</v>
      </c>
      <c r="I1097" s="8" t="s">
        <v>412</v>
      </c>
      <c r="J1097" s="8" t="s">
        <v>413</v>
      </c>
      <c r="K1097" s="8" t="s">
        <v>30</v>
      </c>
      <c r="L1097" s="8" t="s">
        <v>2871</v>
      </c>
      <c r="M1097" s="8" t="s">
        <v>32</v>
      </c>
      <c r="N1097" s="8" t="s">
        <v>608</v>
      </c>
      <c r="O1097" s="8" t="n">
        <v>120632</v>
      </c>
      <c r="P1097" s="8" t="s">
        <v>2382</v>
      </c>
      <c r="Q1097" s="8" t="n">
        <v>52000</v>
      </c>
      <c r="R1097" s="8" t="s">
        <v>102</v>
      </c>
      <c r="S1097" s="8" t="n">
        <v>52111</v>
      </c>
      <c r="T1097" s="8" t="s">
        <v>103</v>
      </c>
      <c r="U1097" s="8" t="s">
        <v>1469</v>
      </c>
      <c r="V1097" s="8" t="s">
        <v>38</v>
      </c>
      <c r="W1097" s="9" t="n">
        <v>14.38</v>
      </c>
      <c r="Y1097" s="10" t="str">
        <f aca="false">_xlfn.CONCAT("https://comprasnet.gov.br/livre/pregao/ata2.asp?co_no_uasg=",E1097,"&amp;numprp=",D1097)</f>
        <v>https://comprasnet.gov.br/livre/pregao/ata2.asp?co_no_uasg=120632&amp;numprp=0612020</v>
      </c>
      <c r="Z1097" s="10" t="str">
        <f aca="false">_xlfn.CONCAT("https://comprasnet.gov.br/livre/pregao/anexosDosItens.asp?uasg=",E1097,"&amp;numprp=",D1097,"&amp;prgcod=863000")</f>
        <v>https://comprasnet.gov.br/livre/pregao/anexosDosItens.asp?uasg=120632&amp;numprp=0612020&amp;prgcod=863000</v>
      </c>
      <c r="AA1097" s="10" t="str">
        <f aca="false">_xlfn.CONCAT("http://compras.dados.gov.br/pregoes/doc/pregao/",B1097,"/itens.json")</f>
        <v>http://compras.dados.gov.br/pregoes/doc/pregao/1206320000612020/itens.json</v>
      </c>
    </row>
    <row r="1098" s="6" customFormat="true" ht="15" hidden="false" customHeight="false" outlineLevel="0" collapsed="false">
      <c r="A1098" s="8" t="s">
        <v>3612</v>
      </c>
      <c r="B1098" s="8" t="str">
        <f aca="false">_xlfn.CONCAT(E1098,"000",D1098)</f>
        <v>1601490000082020</v>
      </c>
      <c r="C1098" s="8" t="s">
        <v>3613</v>
      </c>
      <c r="D1098" s="8" t="str">
        <f aca="false">RIGHT(A1098,7)</f>
        <v>0082020</v>
      </c>
      <c r="E1098" s="8" t="n">
        <f aca="false">O1098</f>
        <v>160149</v>
      </c>
      <c r="F1098" s="8" t="str">
        <f aca="false">RIGHT(C1098,3)</f>
        <v>007</v>
      </c>
      <c r="G1098" s="8" t="s">
        <v>8</v>
      </c>
      <c r="H1098" s="8" t="n">
        <v>368293</v>
      </c>
      <c r="I1098" s="8" t="s">
        <v>2957</v>
      </c>
      <c r="J1098" s="8" t="s">
        <v>2958</v>
      </c>
      <c r="K1098" s="8" t="s">
        <v>62</v>
      </c>
      <c r="L1098" s="8" t="s">
        <v>161</v>
      </c>
      <c r="M1098" s="8" t="s">
        <v>32</v>
      </c>
      <c r="N1098" s="8" t="s">
        <v>162</v>
      </c>
      <c r="O1098" s="8" t="n">
        <v>160149</v>
      </c>
      <c r="P1098" s="8" t="s">
        <v>3614</v>
      </c>
      <c r="Q1098" s="8" t="n">
        <v>52000</v>
      </c>
      <c r="R1098" s="8" t="s">
        <v>102</v>
      </c>
      <c r="S1098" s="8" t="n">
        <v>52121</v>
      </c>
      <c r="T1098" s="8" t="s">
        <v>140</v>
      </c>
      <c r="U1098" s="8" t="s">
        <v>214</v>
      </c>
      <c r="V1098" s="8" t="s">
        <v>83</v>
      </c>
      <c r="W1098" s="9" t="n">
        <v>14.39</v>
      </c>
      <c r="Y1098" s="10" t="str">
        <f aca="false">_xlfn.CONCAT("https://comprasnet.gov.br/livre/pregao/ata2.asp?co_no_uasg=",E1098,"&amp;numprp=",D1098)</f>
        <v>https://comprasnet.gov.br/livre/pregao/ata2.asp?co_no_uasg=160149&amp;numprp=0082020</v>
      </c>
      <c r="Z1098" s="10" t="str">
        <f aca="false">_xlfn.CONCAT("https://comprasnet.gov.br/livre/pregao/anexosDosItens.asp?uasg=",E1098,"&amp;numprp=",D1098,"&amp;prgcod=863000")</f>
        <v>https://comprasnet.gov.br/livre/pregao/anexosDosItens.asp?uasg=160149&amp;numprp=0082020&amp;prgcod=863000</v>
      </c>
      <c r="AA1098" s="10" t="str">
        <f aca="false">_xlfn.CONCAT("http://compras.dados.gov.br/pregoes/doc/pregao/",B1098,"/itens.json")</f>
        <v>http://compras.dados.gov.br/pregoes/doc/pregao/1601490000082020/itens.json</v>
      </c>
    </row>
    <row r="1099" s="6" customFormat="true" ht="15" hidden="false" customHeight="false" outlineLevel="0" collapsed="false">
      <c r="A1099" s="8" t="s">
        <v>3155</v>
      </c>
      <c r="B1099" s="8" t="str">
        <f aca="false">_xlfn.CONCAT(E1099,"000",D1099)</f>
        <v>1206230000272020</v>
      </c>
      <c r="C1099" s="8" t="s">
        <v>3615</v>
      </c>
      <c r="D1099" s="8" t="str">
        <f aca="false">RIGHT(A1099,7)</f>
        <v>0272020</v>
      </c>
      <c r="E1099" s="8" t="n">
        <f aca="false">O1099</f>
        <v>120623</v>
      </c>
      <c r="F1099" s="8" t="str">
        <f aca="false">RIGHT(C1099,3)</f>
        <v>012</v>
      </c>
      <c r="G1099" s="8" t="s">
        <v>8</v>
      </c>
      <c r="H1099" s="8" t="n">
        <v>431077</v>
      </c>
      <c r="I1099" s="8" t="s">
        <v>860</v>
      </c>
      <c r="J1099" s="8" t="s">
        <v>861</v>
      </c>
      <c r="K1099" s="8" t="s">
        <v>30</v>
      </c>
      <c r="L1099" s="8" t="s">
        <v>3159</v>
      </c>
      <c r="M1099" s="8" t="s">
        <v>32</v>
      </c>
      <c r="N1099" s="8" t="s">
        <v>3160</v>
      </c>
      <c r="O1099" s="8" t="n">
        <v>120623</v>
      </c>
      <c r="P1099" s="8" t="s">
        <v>2188</v>
      </c>
      <c r="Q1099" s="8" t="n">
        <v>52000</v>
      </c>
      <c r="R1099" s="8" t="s">
        <v>102</v>
      </c>
      <c r="S1099" s="8" t="n">
        <v>52111</v>
      </c>
      <c r="T1099" s="8" t="s">
        <v>103</v>
      </c>
      <c r="U1099" s="8" t="s">
        <v>178</v>
      </c>
      <c r="V1099" s="8" t="s">
        <v>49</v>
      </c>
      <c r="W1099" s="9" t="n">
        <v>14.4</v>
      </c>
      <c r="Y1099" s="10" t="str">
        <f aca="false">_xlfn.CONCAT("https://comprasnet.gov.br/livre/pregao/ata2.asp?co_no_uasg=",E1099,"&amp;numprp=",D1099)</f>
        <v>https://comprasnet.gov.br/livre/pregao/ata2.asp?co_no_uasg=120623&amp;numprp=0272020</v>
      </c>
      <c r="Z1099" s="10" t="str">
        <f aca="false">_xlfn.CONCAT("https://comprasnet.gov.br/livre/pregao/anexosDosItens.asp?uasg=",E1099,"&amp;numprp=",D1099,"&amp;prgcod=863000")</f>
        <v>https://comprasnet.gov.br/livre/pregao/anexosDosItens.asp?uasg=120623&amp;numprp=0272020&amp;prgcod=863000</v>
      </c>
      <c r="AA1099" s="10" t="str">
        <f aca="false">_xlfn.CONCAT("http://compras.dados.gov.br/pregoes/doc/pregao/",B1099,"/itens.json")</f>
        <v>http://compras.dados.gov.br/pregoes/doc/pregao/1206230000272020/itens.json</v>
      </c>
    </row>
    <row r="1100" s="6" customFormat="true" ht="15" hidden="false" customHeight="false" outlineLevel="0" collapsed="false">
      <c r="A1100" s="8" t="s">
        <v>2492</v>
      </c>
      <c r="B1100" s="8" t="str">
        <f aca="false">_xlfn.CONCAT(E1100,"000",D1100)</f>
        <v>9268560000022020</v>
      </c>
      <c r="C1100" s="8" t="s">
        <v>3616</v>
      </c>
      <c r="D1100" s="8" t="str">
        <f aca="false">RIGHT(A1100,7)</f>
        <v>0022020</v>
      </c>
      <c r="E1100" s="8" t="n">
        <f aca="false">O1100</f>
        <v>926856</v>
      </c>
      <c r="F1100" s="8" t="str">
        <f aca="false">RIGHT(C1100,3)</f>
        <v>052</v>
      </c>
      <c r="G1100" s="8" t="s">
        <v>8</v>
      </c>
      <c r="H1100" s="8" t="n">
        <v>251525</v>
      </c>
      <c r="I1100" s="8" t="s">
        <v>117</v>
      </c>
      <c r="J1100" s="8" t="s">
        <v>118</v>
      </c>
      <c r="K1100" s="8" t="s">
        <v>30</v>
      </c>
      <c r="L1100" s="8" t="s">
        <v>88</v>
      </c>
      <c r="M1100" s="8" t="s">
        <v>32</v>
      </c>
      <c r="N1100" s="8" t="s">
        <v>2494</v>
      </c>
      <c r="O1100" s="8" t="n">
        <v>926856</v>
      </c>
      <c r="P1100" s="8" t="s">
        <v>2495</v>
      </c>
      <c r="Q1100" s="8" t="n">
        <v>99900</v>
      </c>
      <c r="R1100" s="8" t="s">
        <v>35</v>
      </c>
      <c r="S1100" s="8" t="n">
        <v>94420</v>
      </c>
      <c r="T1100" s="8" t="s">
        <v>1422</v>
      </c>
      <c r="U1100" s="8" t="s">
        <v>557</v>
      </c>
      <c r="V1100" s="8" t="s">
        <v>105</v>
      </c>
      <c r="W1100" s="9" t="n">
        <v>14.43</v>
      </c>
      <c r="Y1100" s="10" t="str">
        <f aca="false">_xlfn.CONCAT("https://comprasnet.gov.br/livre/pregao/ata2.asp?co_no_uasg=",E1100,"&amp;numprp=",D1100)</f>
        <v>https://comprasnet.gov.br/livre/pregao/ata2.asp?co_no_uasg=926856&amp;numprp=0022020</v>
      </c>
      <c r="Z1100" s="10" t="str">
        <f aca="false">_xlfn.CONCAT("https://comprasnet.gov.br/livre/pregao/anexosDosItens.asp?uasg=",E1100,"&amp;numprp=",D1100,"&amp;prgcod=863000")</f>
        <v>https://comprasnet.gov.br/livre/pregao/anexosDosItens.asp?uasg=926856&amp;numprp=0022020&amp;prgcod=863000</v>
      </c>
      <c r="AA1100" s="10" t="str">
        <f aca="false">_xlfn.CONCAT("http://compras.dados.gov.br/pregoes/doc/pregao/",B1100,"/itens.json")</f>
        <v>http://compras.dados.gov.br/pregoes/doc/pregao/9268560000022020/itens.json</v>
      </c>
    </row>
    <row r="1101" s="6" customFormat="true" ht="15" hidden="false" customHeight="false" outlineLevel="0" collapsed="false">
      <c r="A1101" s="8" t="s">
        <v>3617</v>
      </c>
      <c r="B1101" s="8" t="str">
        <f aca="false">_xlfn.CONCAT(E1101,"000",D1101)</f>
        <v>1603430000112020</v>
      </c>
      <c r="C1101" s="8" t="s">
        <v>3618</v>
      </c>
      <c r="D1101" s="8" t="str">
        <f aca="false">RIGHT(A1101,7)</f>
        <v>0112020</v>
      </c>
      <c r="E1101" s="8" t="n">
        <f aca="false">O1101</f>
        <v>160343</v>
      </c>
      <c r="F1101" s="8" t="str">
        <f aca="false">RIGHT(C1101,3)</f>
        <v>056</v>
      </c>
      <c r="G1101" s="8" t="s">
        <v>8</v>
      </c>
      <c r="H1101" s="8" t="n">
        <v>393276</v>
      </c>
      <c r="I1101" s="8" t="s">
        <v>2564</v>
      </c>
      <c r="J1101" s="8" t="s">
        <v>2565</v>
      </c>
      <c r="K1101" s="8" t="s">
        <v>30</v>
      </c>
      <c r="L1101" s="8" t="s">
        <v>3012</v>
      </c>
      <c r="M1101" s="8" t="s">
        <v>32</v>
      </c>
      <c r="N1101" s="8" t="s">
        <v>3619</v>
      </c>
      <c r="O1101" s="8" t="n">
        <v>160343</v>
      </c>
      <c r="P1101" s="8" t="s">
        <v>3275</v>
      </c>
      <c r="Q1101" s="8" t="n">
        <v>52000</v>
      </c>
      <c r="R1101" s="8" t="s">
        <v>102</v>
      </c>
      <c r="S1101" s="8" t="n">
        <v>52121</v>
      </c>
      <c r="T1101" s="8" t="s">
        <v>140</v>
      </c>
      <c r="U1101" s="8" t="s">
        <v>557</v>
      </c>
      <c r="V1101" s="8" t="s">
        <v>38</v>
      </c>
      <c r="W1101" s="9" t="n">
        <v>14.62</v>
      </c>
      <c r="Y1101" s="10" t="str">
        <f aca="false">_xlfn.CONCAT("https://comprasnet.gov.br/livre/pregao/ata2.asp?co_no_uasg=",E1101,"&amp;numprp=",D1101)</f>
        <v>https://comprasnet.gov.br/livre/pregao/ata2.asp?co_no_uasg=160343&amp;numprp=0112020</v>
      </c>
      <c r="Z1101" s="10" t="str">
        <f aca="false">_xlfn.CONCAT("https://comprasnet.gov.br/livre/pregao/anexosDosItens.asp?uasg=",E1101,"&amp;numprp=",D1101,"&amp;prgcod=863000")</f>
        <v>https://comprasnet.gov.br/livre/pregao/anexosDosItens.asp?uasg=160343&amp;numprp=0112020&amp;prgcod=863000</v>
      </c>
      <c r="AA1101" s="10" t="str">
        <f aca="false">_xlfn.CONCAT("http://compras.dados.gov.br/pregoes/doc/pregao/",B1101,"/itens.json")</f>
        <v>http://compras.dados.gov.br/pregoes/doc/pregao/1603430000112020/itens.json</v>
      </c>
    </row>
    <row r="1102" s="6" customFormat="true" ht="15" hidden="false" customHeight="false" outlineLevel="0" collapsed="false">
      <c r="A1102" s="8" t="s">
        <v>3620</v>
      </c>
      <c r="B1102" s="8" t="str">
        <f aca="false">_xlfn.CONCAT(E1102,"000",D1102)</f>
        <v>1900040000272020</v>
      </c>
      <c r="C1102" s="8" t="s">
        <v>3621</v>
      </c>
      <c r="D1102" s="8" t="str">
        <f aca="false">RIGHT(A1102,7)</f>
        <v>0272020</v>
      </c>
      <c r="E1102" s="8" t="n">
        <f aca="false">O1102</f>
        <v>190004</v>
      </c>
      <c r="F1102" s="8" t="str">
        <f aca="false">RIGHT(C1102,3)</f>
        <v>022</v>
      </c>
      <c r="G1102" s="8" t="s">
        <v>71</v>
      </c>
      <c r="H1102" s="8" t="n">
        <v>440975</v>
      </c>
      <c r="I1102" s="8" t="s">
        <v>452</v>
      </c>
      <c r="J1102" s="8" t="s">
        <v>453</v>
      </c>
      <c r="K1102" s="8" t="s">
        <v>30</v>
      </c>
      <c r="L1102" s="8" t="s">
        <v>3622</v>
      </c>
      <c r="M1102" s="8" t="s">
        <v>32</v>
      </c>
      <c r="N1102" s="8" t="s">
        <v>3623</v>
      </c>
      <c r="O1102" s="8" t="n">
        <v>190004</v>
      </c>
      <c r="P1102" s="8" t="s">
        <v>3624</v>
      </c>
      <c r="Q1102" s="8" t="n">
        <v>30000</v>
      </c>
      <c r="R1102" s="8" t="s">
        <v>1412</v>
      </c>
      <c r="S1102" s="8" t="n">
        <v>30202</v>
      </c>
      <c r="T1102" s="8" t="s">
        <v>1988</v>
      </c>
      <c r="U1102" s="8" t="s">
        <v>565</v>
      </c>
      <c r="V1102" s="8" t="s">
        <v>68</v>
      </c>
      <c r="W1102" s="9" t="n">
        <v>14.73</v>
      </c>
      <c r="Y1102" s="10" t="str">
        <f aca="false">_xlfn.CONCAT("https://comprasnet.gov.br/livre/pregao/ata2.asp?co_no_uasg=",E1102,"&amp;numprp=",D1102)</f>
        <v>https://comprasnet.gov.br/livre/pregao/ata2.asp?co_no_uasg=190004&amp;numprp=0272020</v>
      </c>
      <c r="Z1102" s="10" t="str">
        <f aca="false">_xlfn.CONCAT("https://comprasnet.gov.br/livre/pregao/anexosDosItens.asp?uasg=",E1102,"&amp;numprp=",D1102,"&amp;prgcod=863000")</f>
        <v>https://comprasnet.gov.br/livre/pregao/anexosDosItens.asp?uasg=190004&amp;numprp=0272020&amp;prgcod=863000</v>
      </c>
      <c r="AA1102" s="10" t="str">
        <f aca="false">_xlfn.CONCAT("http://compras.dados.gov.br/pregoes/doc/pregao/",B1102,"/itens.json")</f>
        <v>http://compras.dados.gov.br/pregoes/doc/pregao/1900040000272020/itens.json</v>
      </c>
    </row>
    <row r="1103" s="6" customFormat="true" ht="15" hidden="false" customHeight="false" outlineLevel="0" collapsed="false">
      <c r="A1103" s="8" t="s">
        <v>2496</v>
      </c>
      <c r="B1103" s="8" t="str">
        <f aca="false">_xlfn.CONCAT(E1103,"000",D1103)</f>
        <v>1602320000012020</v>
      </c>
      <c r="C1103" s="8" t="s">
        <v>3625</v>
      </c>
      <c r="D1103" s="8" t="str">
        <f aca="false">RIGHT(A1103,7)</f>
        <v>0012020</v>
      </c>
      <c r="E1103" s="8" t="n">
        <f aca="false">O1103</f>
        <v>160232</v>
      </c>
      <c r="F1103" s="8" t="str">
        <f aca="false">RIGHT(C1103,3)</f>
        <v>148</v>
      </c>
      <c r="G1103" s="8" t="s">
        <v>8</v>
      </c>
      <c r="H1103" s="8" t="n">
        <v>393276</v>
      </c>
      <c r="I1103" s="8" t="s">
        <v>2564</v>
      </c>
      <c r="J1103" s="8" t="s">
        <v>2565</v>
      </c>
      <c r="K1103" s="8" t="s">
        <v>3123</v>
      </c>
      <c r="L1103" s="8" t="s">
        <v>673</v>
      </c>
      <c r="M1103" s="8" t="s">
        <v>32</v>
      </c>
      <c r="N1103" s="8" t="s">
        <v>2498</v>
      </c>
      <c r="O1103" s="8" t="n">
        <v>160232</v>
      </c>
      <c r="P1103" s="8" t="s">
        <v>1663</v>
      </c>
      <c r="Q1103" s="8" t="n">
        <v>52000</v>
      </c>
      <c r="R1103" s="8" t="s">
        <v>102</v>
      </c>
      <c r="S1103" s="8" t="n">
        <v>52121</v>
      </c>
      <c r="T1103" s="8" t="s">
        <v>140</v>
      </c>
      <c r="U1103" s="8" t="s">
        <v>123</v>
      </c>
      <c r="V1103" s="8" t="s">
        <v>105</v>
      </c>
      <c r="W1103" s="9" t="n">
        <v>14.76</v>
      </c>
      <c r="Y1103" s="10" t="str">
        <f aca="false">_xlfn.CONCAT("https://comprasnet.gov.br/livre/pregao/ata2.asp?co_no_uasg=",E1103,"&amp;numprp=",D1103)</f>
        <v>https://comprasnet.gov.br/livre/pregao/ata2.asp?co_no_uasg=160232&amp;numprp=0012020</v>
      </c>
      <c r="Z1103" s="10" t="str">
        <f aca="false">_xlfn.CONCAT("https://comprasnet.gov.br/livre/pregao/anexosDosItens.asp?uasg=",E1103,"&amp;numprp=",D1103,"&amp;prgcod=863000")</f>
        <v>https://comprasnet.gov.br/livre/pregao/anexosDosItens.asp?uasg=160232&amp;numprp=0012020&amp;prgcod=863000</v>
      </c>
      <c r="AA1103" s="10" t="str">
        <f aca="false">_xlfn.CONCAT("http://compras.dados.gov.br/pregoes/doc/pregao/",B1103,"/itens.json")</f>
        <v>http://compras.dados.gov.br/pregoes/doc/pregao/1602320000012020/itens.json</v>
      </c>
    </row>
    <row r="1104" s="6" customFormat="true" ht="15" hidden="false" customHeight="false" outlineLevel="0" collapsed="false">
      <c r="A1104" s="8" t="s">
        <v>3626</v>
      </c>
      <c r="B1104" s="8" t="str">
        <f aca="false">_xlfn.CONCAT(E1104,"000",D1104)</f>
        <v>1206320000252020</v>
      </c>
      <c r="C1104" s="8" t="s">
        <v>3627</v>
      </c>
      <c r="D1104" s="8" t="str">
        <f aca="false">RIGHT(A1104,7)</f>
        <v>0252020</v>
      </c>
      <c r="E1104" s="8" t="n">
        <f aca="false">O1104</f>
        <v>120632</v>
      </c>
      <c r="F1104" s="8" t="str">
        <f aca="false">RIGHT(C1104,3)</f>
        <v>111</v>
      </c>
      <c r="G1104" s="8" t="s">
        <v>8</v>
      </c>
      <c r="H1104" s="8" t="n">
        <v>310569</v>
      </c>
      <c r="I1104" s="8" t="s">
        <v>135</v>
      </c>
      <c r="J1104" s="8" t="s">
        <v>136</v>
      </c>
      <c r="K1104" s="8" t="s">
        <v>30</v>
      </c>
      <c r="L1104" s="8" t="s">
        <v>1831</v>
      </c>
      <c r="M1104" s="8" t="s">
        <v>32</v>
      </c>
      <c r="N1104" s="8" t="s">
        <v>510</v>
      </c>
      <c r="O1104" s="8" t="n">
        <v>120632</v>
      </c>
      <c r="P1104" s="8" t="s">
        <v>2382</v>
      </c>
      <c r="Q1104" s="8" t="n">
        <v>52000</v>
      </c>
      <c r="R1104" s="8" t="s">
        <v>102</v>
      </c>
      <c r="S1104" s="8" t="n">
        <v>52111</v>
      </c>
      <c r="T1104" s="8" t="s">
        <v>103</v>
      </c>
      <c r="U1104" s="8" t="s">
        <v>1469</v>
      </c>
      <c r="V1104" s="8" t="s">
        <v>83</v>
      </c>
      <c r="W1104" s="9" t="n">
        <v>14.8</v>
      </c>
      <c r="Y1104" s="10" t="str">
        <f aca="false">_xlfn.CONCAT("https://comprasnet.gov.br/livre/pregao/ata2.asp?co_no_uasg=",E1104,"&amp;numprp=",D1104)</f>
        <v>https://comprasnet.gov.br/livre/pregao/ata2.asp?co_no_uasg=120632&amp;numprp=0252020</v>
      </c>
      <c r="Z1104" s="10" t="str">
        <f aca="false">_xlfn.CONCAT("https://comprasnet.gov.br/livre/pregao/anexosDosItens.asp?uasg=",E1104,"&amp;numprp=",D1104,"&amp;prgcod=863000")</f>
        <v>https://comprasnet.gov.br/livre/pregao/anexosDosItens.asp?uasg=120632&amp;numprp=0252020&amp;prgcod=863000</v>
      </c>
      <c r="AA1104" s="10" t="str">
        <f aca="false">_xlfn.CONCAT("http://compras.dados.gov.br/pregoes/doc/pregao/",B1104,"/itens.json")</f>
        <v>http://compras.dados.gov.br/pregoes/doc/pregao/1206320000252020/itens.json</v>
      </c>
    </row>
    <row r="1105" s="6" customFormat="true" ht="15" hidden="false" customHeight="false" outlineLevel="0" collapsed="false">
      <c r="A1105" s="8" t="s">
        <v>2499</v>
      </c>
      <c r="B1105" s="8" t="str">
        <f aca="false">_xlfn.CONCAT(E1105,"000",D1105)</f>
        <v>1545020000022020</v>
      </c>
      <c r="C1105" s="8" t="s">
        <v>3628</v>
      </c>
      <c r="D1105" s="8" t="str">
        <f aca="false">RIGHT(A1105,7)</f>
        <v>0022020</v>
      </c>
      <c r="E1105" s="8" t="n">
        <f aca="false">O1105</f>
        <v>154502</v>
      </c>
      <c r="F1105" s="8" t="str">
        <f aca="false">RIGHT(C1105,3)</f>
        <v>004</v>
      </c>
      <c r="G1105" s="8" t="s">
        <v>8</v>
      </c>
      <c r="H1105" s="8" t="n">
        <v>393276</v>
      </c>
      <c r="I1105" s="8" t="s">
        <v>2564</v>
      </c>
      <c r="J1105" s="8" t="s">
        <v>2565</v>
      </c>
      <c r="K1105" s="8" t="s">
        <v>30</v>
      </c>
      <c r="L1105" s="8" t="s">
        <v>3475</v>
      </c>
      <c r="M1105" s="8" t="s">
        <v>32</v>
      </c>
      <c r="N1105" s="8" t="s">
        <v>1516</v>
      </c>
      <c r="O1105" s="8" t="n">
        <v>154502</v>
      </c>
      <c r="P1105" s="8" t="s">
        <v>1387</v>
      </c>
      <c r="Q1105" s="8" t="n">
        <v>26000</v>
      </c>
      <c r="R1105" s="8" t="s">
        <v>46</v>
      </c>
      <c r="S1105" s="8" t="n">
        <v>26350</v>
      </c>
      <c r="T1105" s="8" t="s">
        <v>1388</v>
      </c>
      <c r="U1105" s="8" t="s">
        <v>214</v>
      </c>
      <c r="V1105" s="8" t="s">
        <v>68</v>
      </c>
      <c r="W1105" s="9" t="n">
        <v>14.8</v>
      </c>
      <c r="Y1105" s="10" t="str">
        <f aca="false">_xlfn.CONCAT("https://comprasnet.gov.br/livre/pregao/ata2.asp?co_no_uasg=",E1105,"&amp;numprp=",D1105)</f>
        <v>https://comprasnet.gov.br/livre/pregao/ata2.asp?co_no_uasg=154502&amp;numprp=0022020</v>
      </c>
      <c r="Z1105" s="10" t="str">
        <f aca="false">_xlfn.CONCAT("https://comprasnet.gov.br/livre/pregao/anexosDosItens.asp?uasg=",E1105,"&amp;numprp=",D1105,"&amp;prgcod=863000")</f>
        <v>https://comprasnet.gov.br/livre/pregao/anexosDosItens.asp?uasg=154502&amp;numprp=0022020&amp;prgcod=863000</v>
      </c>
      <c r="AA1105" s="10" t="str">
        <f aca="false">_xlfn.CONCAT("http://compras.dados.gov.br/pregoes/doc/pregao/",B1105,"/itens.json")</f>
        <v>http://compras.dados.gov.br/pregoes/doc/pregao/1545020000022020/itens.json</v>
      </c>
    </row>
    <row r="1106" s="6" customFormat="true" ht="15" hidden="false" customHeight="false" outlineLevel="0" collapsed="false">
      <c r="A1106" s="8" t="s">
        <v>2496</v>
      </c>
      <c r="B1106" s="8" t="str">
        <f aca="false">_xlfn.CONCAT(E1106,"000",D1106)</f>
        <v>1602320000012020</v>
      </c>
      <c r="C1106" s="8" t="s">
        <v>3629</v>
      </c>
      <c r="D1106" s="8" t="str">
        <f aca="false">RIGHT(A1106,7)</f>
        <v>0012020</v>
      </c>
      <c r="E1106" s="8" t="n">
        <f aca="false">O1106</f>
        <v>160232</v>
      </c>
      <c r="F1106" s="8" t="str">
        <f aca="false">RIGHT(C1106,3)</f>
        <v>147</v>
      </c>
      <c r="G1106" s="8" t="s">
        <v>8</v>
      </c>
      <c r="H1106" s="8" t="n">
        <v>393276</v>
      </c>
      <c r="I1106" s="8" t="s">
        <v>2564</v>
      </c>
      <c r="J1106" s="8" t="s">
        <v>2565</v>
      </c>
      <c r="K1106" s="8" t="s">
        <v>3123</v>
      </c>
      <c r="L1106" s="8" t="s">
        <v>673</v>
      </c>
      <c r="M1106" s="8" t="s">
        <v>32</v>
      </c>
      <c r="N1106" s="8" t="s">
        <v>2498</v>
      </c>
      <c r="O1106" s="8" t="n">
        <v>160232</v>
      </c>
      <c r="P1106" s="8" t="s">
        <v>1663</v>
      </c>
      <c r="Q1106" s="8" t="n">
        <v>52000</v>
      </c>
      <c r="R1106" s="8" t="s">
        <v>102</v>
      </c>
      <c r="S1106" s="8" t="n">
        <v>52121</v>
      </c>
      <c r="T1106" s="8" t="s">
        <v>140</v>
      </c>
      <c r="U1106" s="8" t="s">
        <v>123</v>
      </c>
      <c r="V1106" s="8" t="s">
        <v>105</v>
      </c>
      <c r="W1106" s="9" t="n">
        <v>14.82</v>
      </c>
      <c r="Y1106" s="10" t="str">
        <f aca="false">_xlfn.CONCAT("https://comprasnet.gov.br/livre/pregao/ata2.asp?co_no_uasg=",E1106,"&amp;numprp=",D1106)</f>
        <v>https://comprasnet.gov.br/livre/pregao/ata2.asp?co_no_uasg=160232&amp;numprp=0012020</v>
      </c>
      <c r="Z1106" s="10" t="str">
        <f aca="false">_xlfn.CONCAT("https://comprasnet.gov.br/livre/pregao/anexosDosItens.asp?uasg=",E1106,"&amp;numprp=",D1106,"&amp;prgcod=863000")</f>
        <v>https://comprasnet.gov.br/livre/pregao/anexosDosItens.asp?uasg=160232&amp;numprp=0012020&amp;prgcod=863000</v>
      </c>
      <c r="AA1106" s="10" t="str">
        <f aca="false">_xlfn.CONCAT("http://compras.dados.gov.br/pregoes/doc/pregao/",B1106,"/itens.json")</f>
        <v>http://compras.dados.gov.br/pregoes/doc/pregao/1602320000012020/itens.json</v>
      </c>
    </row>
    <row r="1107" s="6" customFormat="true" ht="15" hidden="false" customHeight="false" outlineLevel="0" collapsed="false">
      <c r="A1107" s="8" t="s">
        <v>2001</v>
      </c>
      <c r="B1107" s="8" t="str">
        <f aca="false">_xlfn.CONCAT(E1107,"000",D1107)</f>
        <v>7858000000222020</v>
      </c>
      <c r="C1107" s="8" t="s">
        <v>3630</v>
      </c>
      <c r="D1107" s="8" t="str">
        <f aca="false">RIGHT(A1107,7)</f>
        <v>0222020</v>
      </c>
      <c r="E1107" s="8" t="n">
        <f aca="false">O1107</f>
        <v>785800</v>
      </c>
      <c r="F1107" s="8" t="str">
        <f aca="false">RIGHT(C1107,3)</f>
        <v>004</v>
      </c>
      <c r="G1107" s="8" t="s">
        <v>8</v>
      </c>
      <c r="H1107" s="8" t="n">
        <v>437992</v>
      </c>
      <c r="I1107" s="8" t="s">
        <v>723</v>
      </c>
      <c r="J1107" s="8" t="s">
        <v>724</v>
      </c>
      <c r="K1107" s="8" t="s">
        <v>2267</v>
      </c>
      <c r="L1107" s="8" t="s">
        <v>3631</v>
      </c>
      <c r="M1107" s="8" t="s">
        <v>32</v>
      </c>
      <c r="N1107" s="8" t="s">
        <v>712</v>
      </c>
      <c r="O1107" s="8" t="n">
        <v>785800</v>
      </c>
      <c r="P1107" s="8" t="s">
        <v>596</v>
      </c>
      <c r="Q1107" s="8" t="n">
        <v>52000</v>
      </c>
      <c r="R1107" s="8" t="s">
        <v>102</v>
      </c>
      <c r="S1107" s="8" t="n">
        <v>52131</v>
      </c>
      <c r="T1107" s="8" t="s">
        <v>208</v>
      </c>
      <c r="U1107" s="8" t="s">
        <v>141</v>
      </c>
      <c r="V1107" s="8" t="s">
        <v>83</v>
      </c>
      <c r="W1107" s="9" t="n">
        <v>14.9</v>
      </c>
      <c r="Y1107" s="10" t="str">
        <f aca="false">_xlfn.CONCAT("https://comprasnet.gov.br/livre/pregao/ata2.asp?co_no_uasg=",E1107,"&amp;numprp=",D1107)</f>
        <v>https://comprasnet.gov.br/livre/pregao/ata2.asp?co_no_uasg=785800&amp;numprp=0222020</v>
      </c>
      <c r="Z1107" s="10" t="str">
        <f aca="false">_xlfn.CONCAT("https://comprasnet.gov.br/livre/pregao/anexosDosItens.asp?uasg=",E1107,"&amp;numprp=",D1107,"&amp;prgcod=863000")</f>
        <v>https://comprasnet.gov.br/livre/pregao/anexosDosItens.asp?uasg=785800&amp;numprp=0222020&amp;prgcod=863000</v>
      </c>
      <c r="AA1107" s="10" t="str">
        <f aca="false">_xlfn.CONCAT("http://compras.dados.gov.br/pregoes/doc/pregao/",B1107,"/itens.json")</f>
        <v>http://compras.dados.gov.br/pregoes/doc/pregao/7858000000222020/itens.json</v>
      </c>
    </row>
    <row r="1108" s="6" customFormat="true" ht="15" hidden="false" customHeight="false" outlineLevel="0" collapsed="false">
      <c r="A1108" s="8" t="s">
        <v>3632</v>
      </c>
      <c r="B1108" s="8" t="str">
        <f aca="false">_xlfn.CONCAT(E1108,"000",D1108)</f>
        <v>9255320000432020</v>
      </c>
      <c r="C1108" s="8" t="s">
        <v>3633</v>
      </c>
      <c r="D1108" s="8" t="str">
        <f aca="false">RIGHT(A1108,7)</f>
        <v>0432020</v>
      </c>
      <c r="E1108" s="8" t="n">
        <f aca="false">O1108</f>
        <v>925532</v>
      </c>
      <c r="F1108" s="8" t="str">
        <f aca="false">RIGHT(C1108,3)</f>
        <v>010</v>
      </c>
      <c r="G1108" s="8" t="s">
        <v>8</v>
      </c>
      <c r="H1108" s="8" t="n">
        <v>382874</v>
      </c>
      <c r="I1108" s="8" t="s">
        <v>704</v>
      </c>
      <c r="J1108" s="8" t="s">
        <v>705</v>
      </c>
      <c r="K1108" s="8" t="s">
        <v>30</v>
      </c>
      <c r="L1108" s="8" t="s">
        <v>3634</v>
      </c>
      <c r="M1108" s="8" t="s">
        <v>32</v>
      </c>
      <c r="N1108" s="8" t="s">
        <v>3635</v>
      </c>
      <c r="O1108" s="8" t="n">
        <v>925532</v>
      </c>
      <c r="P1108" s="8" t="s">
        <v>3636</v>
      </c>
      <c r="Q1108" s="8" t="n">
        <v>99900</v>
      </c>
      <c r="R1108" s="8" t="s">
        <v>35</v>
      </c>
      <c r="S1108" s="8" t="n">
        <v>96120</v>
      </c>
      <c r="T1108" s="8" t="s">
        <v>122</v>
      </c>
      <c r="U1108" s="8" t="s">
        <v>123</v>
      </c>
      <c r="V1108" s="8" t="s">
        <v>38</v>
      </c>
      <c r="W1108" s="9" t="n">
        <v>14.9</v>
      </c>
      <c r="Y1108" s="10" t="str">
        <f aca="false">_xlfn.CONCAT("https://comprasnet.gov.br/livre/pregao/ata2.asp?co_no_uasg=",E1108,"&amp;numprp=",D1108)</f>
        <v>https://comprasnet.gov.br/livre/pregao/ata2.asp?co_no_uasg=925532&amp;numprp=0432020</v>
      </c>
      <c r="Z1108" s="10" t="str">
        <f aca="false">_xlfn.CONCAT("https://comprasnet.gov.br/livre/pregao/anexosDosItens.asp?uasg=",E1108,"&amp;numprp=",D1108,"&amp;prgcod=863000")</f>
        <v>https://comprasnet.gov.br/livre/pregao/anexosDosItens.asp?uasg=925532&amp;numprp=0432020&amp;prgcod=863000</v>
      </c>
      <c r="AA1108" s="10" t="str">
        <f aca="false">_xlfn.CONCAT("http://compras.dados.gov.br/pregoes/doc/pregao/",B1108,"/itens.json")</f>
        <v>http://compras.dados.gov.br/pregoes/doc/pregao/9255320000432020/itens.json</v>
      </c>
    </row>
    <row r="1109" s="6" customFormat="true" ht="15" hidden="false" customHeight="false" outlineLevel="0" collapsed="false">
      <c r="A1109" s="8" t="s">
        <v>3632</v>
      </c>
      <c r="B1109" s="8" t="str">
        <f aca="false">_xlfn.CONCAT(E1109,"000",D1109)</f>
        <v>9255320000432020</v>
      </c>
      <c r="C1109" s="8" t="s">
        <v>3637</v>
      </c>
      <c r="D1109" s="8" t="str">
        <f aca="false">RIGHT(A1109,7)</f>
        <v>0432020</v>
      </c>
      <c r="E1109" s="8" t="n">
        <f aca="false">O1109</f>
        <v>925532</v>
      </c>
      <c r="F1109" s="8" t="str">
        <f aca="false">RIGHT(C1109,3)</f>
        <v>014</v>
      </c>
      <c r="G1109" s="8" t="s">
        <v>8</v>
      </c>
      <c r="H1109" s="8" t="n">
        <v>382874</v>
      </c>
      <c r="I1109" s="8" t="s">
        <v>704</v>
      </c>
      <c r="J1109" s="8" t="s">
        <v>705</v>
      </c>
      <c r="K1109" s="8" t="s">
        <v>30</v>
      </c>
      <c r="L1109" s="8" t="s">
        <v>3634</v>
      </c>
      <c r="M1109" s="8" t="s">
        <v>32</v>
      </c>
      <c r="N1109" s="8" t="s">
        <v>3635</v>
      </c>
      <c r="O1109" s="8" t="n">
        <v>925532</v>
      </c>
      <c r="P1109" s="8" t="s">
        <v>3636</v>
      </c>
      <c r="Q1109" s="8" t="n">
        <v>99900</v>
      </c>
      <c r="R1109" s="8" t="s">
        <v>35</v>
      </c>
      <c r="S1109" s="8" t="n">
        <v>96120</v>
      </c>
      <c r="T1109" s="8" t="s">
        <v>122</v>
      </c>
      <c r="U1109" s="8" t="s">
        <v>123</v>
      </c>
      <c r="V1109" s="8" t="s">
        <v>38</v>
      </c>
      <c r="W1109" s="9" t="n">
        <v>14.9</v>
      </c>
      <c r="Y1109" s="10" t="str">
        <f aca="false">_xlfn.CONCAT("https://comprasnet.gov.br/livre/pregao/ata2.asp?co_no_uasg=",E1109,"&amp;numprp=",D1109)</f>
        <v>https://comprasnet.gov.br/livre/pregao/ata2.asp?co_no_uasg=925532&amp;numprp=0432020</v>
      </c>
      <c r="Z1109" s="10" t="str">
        <f aca="false">_xlfn.CONCAT("https://comprasnet.gov.br/livre/pregao/anexosDosItens.asp?uasg=",E1109,"&amp;numprp=",D1109,"&amp;prgcod=863000")</f>
        <v>https://comprasnet.gov.br/livre/pregao/anexosDosItens.asp?uasg=925532&amp;numprp=0432020&amp;prgcod=863000</v>
      </c>
      <c r="AA1109" s="10" t="str">
        <f aca="false">_xlfn.CONCAT("http://compras.dados.gov.br/pregoes/doc/pregao/",B1109,"/itens.json")</f>
        <v>http://compras.dados.gov.br/pregoes/doc/pregao/9255320000432020/itens.json</v>
      </c>
    </row>
    <row r="1110" s="6" customFormat="true" ht="15" hidden="false" customHeight="false" outlineLevel="0" collapsed="false">
      <c r="A1110" s="8" t="s">
        <v>3638</v>
      </c>
      <c r="B1110" s="8" t="str">
        <f aca="false">_xlfn.CONCAT(E1110,"000",D1110)</f>
        <v>1206430000202020</v>
      </c>
      <c r="C1110" s="8" t="s">
        <v>3639</v>
      </c>
      <c r="D1110" s="8" t="str">
        <f aca="false">RIGHT(A1110,7)</f>
        <v>0202020</v>
      </c>
      <c r="E1110" s="8" t="n">
        <f aca="false">O1110</f>
        <v>120643</v>
      </c>
      <c r="F1110" s="8" t="str">
        <f aca="false">RIGHT(C1110,3)</f>
        <v>118</v>
      </c>
      <c r="G1110" s="8" t="s">
        <v>8</v>
      </c>
      <c r="H1110" s="8" t="n">
        <v>440854</v>
      </c>
      <c r="I1110" s="8" t="s">
        <v>3640</v>
      </c>
      <c r="J1110" s="8" t="s">
        <v>3641</v>
      </c>
      <c r="K1110" s="8" t="s">
        <v>62</v>
      </c>
      <c r="L1110" s="8" t="s">
        <v>161</v>
      </c>
      <c r="M1110" s="8" t="s">
        <v>32</v>
      </c>
      <c r="N1110" s="8" t="s">
        <v>162</v>
      </c>
      <c r="O1110" s="8" t="n">
        <v>120643</v>
      </c>
      <c r="P1110" s="8" t="s">
        <v>3642</v>
      </c>
      <c r="Q1110" s="8" t="n">
        <v>52000</v>
      </c>
      <c r="R1110" s="8" t="s">
        <v>102</v>
      </c>
      <c r="S1110" s="8" t="n">
        <v>52111</v>
      </c>
      <c r="T1110" s="8" t="s">
        <v>103</v>
      </c>
      <c r="U1110" s="8" t="s">
        <v>141</v>
      </c>
      <c r="V1110" s="8" t="s">
        <v>49</v>
      </c>
      <c r="W1110" s="9" t="n">
        <v>14.9</v>
      </c>
      <c r="Y1110" s="10" t="str">
        <f aca="false">_xlfn.CONCAT("https://comprasnet.gov.br/livre/pregao/ata2.asp?co_no_uasg=",E1110,"&amp;numprp=",D1110)</f>
        <v>https://comprasnet.gov.br/livre/pregao/ata2.asp?co_no_uasg=120643&amp;numprp=0202020</v>
      </c>
      <c r="Z1110" s="10" t="str">
        <f aca="false">_xlfn.CONCAT("https://comprasnet.gov.br/livre/pregao/anexosDosItens.asp?uasg=",E1110,"&amp;numprp=",D1110,"&amp;prgcod=863000")</f>
        <v>https://comprasnet.gov.br/livre/pregao/anexosDosItens.asp?uasg=120643&amp;numprp=0202020&amp;prgcod=863000</v>
      </c>
      <c r="AA1110" s="10" t="str">
        <f aca="false">_xlfn.CONCAT("http://compras.dados.gov.br/pregoes/doc/pregao/",B1110,"/itens.json")</f>
        <v>http://compras.dados.gov.br/pregoes/doc/pregao/1206430000202020/itens.json</v>
      </c>
    </row>
    <row r="1111" s="6" customFormat="true" ht="15" hidden="false" customHeight="false" outlineLevel="0" collapsed="false">
      <c r="A1111" s="8" t="s">
        <v>3643</v>
      </c>
      <c r="B1111" s="8" t="str">
        <f aca="false">_xlfn.CONCAT(E1111,"000",D1111)</f>
        <v>1206350001092020</v>
      </c>
      <c r="C1111" s="8" t="s">
        <v>3644</v>
      </c>
      <c r="D1111" s="8" t="str">
        <f aca="false">RIGHT(A1111,7)</f>
        <v>1092020</v>
      </c>
      <c r="E1111" s="8" t="n">
        <f aca="false">O1111</f>
        <v>120635</v>
      </c>
      <c r="F1111" s="8" t="str">
        <f aca="false">RIGHT(C1111,3)</f>
        <v>001</v>
      </c>
      <c r="G1111" s="8" t="s">
        <v>8</v>
      </c>
      <c r="H1111" s="8" t="n">
        <v>367292</v>
      </c>
      <c r="I1111" s="8" t="s">
        <v>412</v>
      </c>
      <c r="J1111" s="8" t="s">
        <v>413</v>
      </c>
      <c r="K1111" s="8" t="s">
        <v>62</v>
      </c>
      <c r="L1111" s="8" t="s">
        <v>88</v>
      </c>
      <c r="M1111" s="8" t="s">
        <v>32</v>
      </c>
      <c r="N1111" s="8" t="s">
        <v>3645</v>
      </c>
      <c r="O1111" s="8" t="n">
        <v>120635</v>
      </c>
      <c r="P1111" s="8" t="s">
        <v>720</v>
      </c>
      <c r="Q1111" s="8" t="n">
        <v>52000</v>
      </c>
      <c r="R1111" s="8" t="s">
        <v>102</v>
      </c>
      <c r="S1111" s="8" t="n">
        <v>52111</v>
      </c>
      <c r="T1111" s="8" t="s">
        <v>103</v>
      </c>
      <c r="U1111" s="8" t="s">
        <v>104</v>
      </c>
      <c r="V1111" s="8" t="s">
        <v>38</v>
      </c>
      <c r="W1111" s="9" t="n">
        <v>14.92</v>
      </c>
      <c r="Y1111" s="10" t="str">
        <f aca="false">_xlfn.CONCAT("https://comprasnet.gov.br/livre/pregao/ata2.asp?co_no_uasg=",E1111,"&amp;numprp=",D1111)</f>
        <v>https://comprasnet.gov.br/livre/pregao/ata2.asp?co_no_uasg=120635&amp;numprp=1092020</v>
      </c>
      <c r="Z1111" s="10" t="str">
        <f aca="false">_xlfn.CONCAT("https://comprasnet.gov.br/livre/pregao/anexosDosItens.asp?uasg=",E1111,"&amp;numprp=",D1111,"&amp;prgcod=863000")</f>
        <v>https://comprasnet.gov.br/livre/pregao/anexosDosItens.asp?uasg=120635&amp;numprp=1092020&amp;prgcod=863000</v>
      </c>
      <c r="AA1111" s="10" t="str">
        <f aca="false">_xlfn.CONCAT("http://compras.dados.gov.br/pregoes/doc/pregao/",B1111,"/itens.json")</f>
        <v>http://compras.dados.gov.br/pregoes/doc/pregao/1206350001092020/itens.json</v>
      </c>
    </row>
    <row r="1112" s="6" customFormat="true" ht="15" hidden="false" customHeight="false" outlineLevel="0" collapsed="false">
      <c r="A1112" s="8" t="s">
        <v>3646</v>
      </c>
      <c r="B1112" s="8" t="str">
        <f aca="false">_xlfn.CONCAT(E1112,"000",D1112)</f>
        <v>1601560000042019</v>
      </c>
      <c r="C1112" s="8" t="s">
        <v>3647</v>
      </c>
      <c r="D1112" s="8" t="str">
        <f aca="false">RIGHT(A1112,7)</f>
        <v>0042019</v>
      </c>
      <c r="E1112" s="8" t="n">
        <f aca="false">O1112</f>
        <v>160156</v>
      </c>
      <c r="F1112" s="8" t="str">
        <f aca="false">RIGHT(C1112,3)</f>
        <v>077</v>
      </c>
      <c r="G1112" s="8" t="s">
        <v>8</v>
      </c>
      <c r="H1112" s="8" t="n">
        <v>427044</v>
      </c>
      <c r="I1112" s="8" t="s">
        <v>1548</v>
      </c>
      <c r="J1112" s="8" t="s">
        <v>1549</v>
      </c>
      <c r="K1112" s="8" t="s">
        <v>30</v>
      </c>
      <c r="L1112" s="8" t="s">
        <v>3012</v>
      </c>
      <c r="M1112" s="8" t="s">
        <v>32</v>
      </c>
      <c r="N1112" s="8" t="s">
        <v>3619</v>
      </c>
      <c r="O1112" s="8" t="n">
        <v>160156</v>
      </c>
      <c r="P1112" s="8" t="s">
        <v>3648</v>
      </c>
      <c r="Q1112" s="8" t="n">
        <v>52000</v>
      </c>
      <c r="R1112" s="8" t="s">
        <v>102</v>
      </c>
      <c r="S1112" s="8" t="n">
        <v>52121</v>
      </c>
      <c r="T1112" s="8" t="s">
        <v>140</v>
      </c>
      <c r="U1112" s="8" t="s">
        <v>256</v>
      </c>
      <c r="V1112" s="8" t="s">
        <v>59</v>
      </c>
      <c r="W1112" s="9" t="n">
        <v>14.94</v>
      </c>
      <c r="Y1112" s="10" t="str">
        <f aca="false">_xlfn.CONCAT("https://comprasnet.gov.br/livre/pregao/ata2.asp?co_no_uasg=",E1112,"&amp;numprp=",D1112)</f>
        <v>https://comprasnet.gov.br/livre/pregao/ata2.asp?co_no_uasg=160156&amp;numprp=0042019</v>
      </c>
      <c r="Z1112" s="10" t="str">
        <f aca="false">_xlfn.CONCAT("https://comprasnet.gov.br/livre/pregao/anexosDosItens.asp?uasg=",E1112,"&amp;numprp=",D1112,"&amp;prgcod=863000")</f>
        <v>https://comprasnet.gov.br/livre/pregao/anexosDosItens.asp?uasg=160156&amp;numprp=0042019&amp;prgcod=863000</v>
      </c>
      <c r="AA1112" s="10" t="str">
        <f aca="false">_xlfn.CONCAT("http://compras.dados.gov.br/pregoes/doc/pregao/",B1112,"/itens.json")</f>
        <v>http://compras.dados.gov.br/pregoes/doc/pregao/1601560000042019/itens.json</v>
      </c>
    </row>
    <row r="1113" s="6" customFormat="true" ht="15" hidden="false" customHeight="false" outlineLevel="0" collapsed="false">
      <c r="A1113" s="8" t="s">
        <v>3649</v>
      </c>
      <c r="B1113" s="8" t="str">
        <f aca="false">_xlfn.CONCAT(E1113,"000",D1113)</f>
        <v>1601060000072020</v>
      </c>
      <c r="C1113" s="8" t="s">
        <v>3650</v>
      </c>
      <c r="D1113" s="8" t="str">
        <f aca="false">RIGHT(A1113,7)</f>
        <v>0072020</v>
      </c>
      <c r="E1113" s="8" t="n">
        <f aca="false">O1113</f>
        <v>160106</v>
      </c>
      <c r="F1113" s="8" t="str">
        <f aca="false">RIGHT(C1113,3)</f>
        <v>070</v>
      </c>
      <c r="G1113" s="8" t="s">
        <v>8</v>
      </c>
      <c r="H1113" s="8" t="n">
        <v>150711</v>
      </c>
      <c r="I1113" s="8" t="s">
        <v>217</v>
      </c>
      <c r="J1113" s="8" t="s">
        <v>3651</v>
      </c>
      <c r="K1113" s="8" t="s">
        <v>2085</v>
      </c>
      <c r="L1113" s="8" t="s">
        <v>161</v>
      </c>
      <c r="M1113" s="8" t="s">
        <v>32</v>
      </c>
      <c r="N1113" s="8" t="s">
        <v>162</v>
      </c>
      <c r="O1113" s="8" t="n">
        <v>160106</v>
      </c>
      <c r="P1113" s="8" t="s">
        <v>2968</v>
      </c>
      <c r="Q1113" s="8" t="n">
        <v>52000</v>
      </c>
      <c r="R1113" s="8" t="s">
        <v>102</v>
      </c>
      <c r="S1113" s="8" t="n">
        <v>52121</v>
      </c>
      <c r="T1113" s="8" t="s">
        <v>140</v>
      </c>
      <c r="U1113" s="8" t="s">
        <v>48</v>
      </c>
      <c r="V1113" s="8" t="s">
        <v>105</v>
      </c>
      <c r="W1113" s="9" t="n">
        <v>14.95</v>
      </c>
      <c r="Y1113" s="10" t="str">
        <f aca="false">_xlfn.CONCAT("https://comprasnet.gov.br/livre/pregao/ata2.asp?co_no_uasg=",E1113,"&amp;numprp=",D1113)</f>
        <v>https://comprasnet.gov.br/livre/pregao/ata2.asp?co_no_uasg=160106&amp;numprp=0072020</v>
      </c>
      <c r="Z1113" s="10" t="str">
        <f aca="false">_xlfn.CONCAT("https://comprasnet.gov.br/livre/pregao/anexosDosItens.asp?uasg=",E1113,"&amp;numprp=",D1113,"&amp;prgcod=863000")</f>
        <v>https://comprasnet.gov.br/livre/pregao/anexosDosItens.asp?uasg=160106&amp;numprp=0072020&amp;prgcod=863000</v>
      </c>
      <c r="AA1113" s="10" t="str">
        <f aca="false">_xlfn.CONCAT("http://compras.dados.gov.br/pregoes/doc/pregao/",B1113,"/itens.json")</f>
        <v>http://compras.dados.gov.br/pregoes/doc/pregao/1601060000072020/itens.json</v>
      </c>
    </row>
    <row r="1114" s="6" customFormat="true" ht="15" hidden="false" customHeight="false" outlineLevel="0" collapsed="false">
      <c r="A1114" s="8" t="s">
        <v>2120</v>
      </c>
      <c r="B1114" s="8" t="str">
        <f aca="false">_xlfn.CONCAT(E1114,"000",D1114)</f>
        <v>7310400000022020</v>
      </c>
      <c r="C1114" s="8" t="s">
        <v>3652</v>
      </c>
      <c r="D1114" s="8" t="str">
        <f aca="false">RIGHT(A1114,7)</f>
        <v>0022020</v>
      </c>
      <c r="E1114" s="8" t="n">
        <f aca="false">O1114</f>
        <v>731040</v>
      </c>
      <c r="F1114" s="8" t="str">
        <f aca="false">RIGHT(C1114,3)</f>
        <v>021</v>
      </c>
      <c r="G1114" s="8" t="s">
        <v>8</v>
      </c>
      <c r="H1114" s="8" t="n">
        <v>340503</v>
      </c>
      <c r="I1114" s="8" t="s">
        <v>455</v>
      </c>
      <c r="J1114" s="8" t="s">
        <v>456</v>
      </c>
      <c r="K1114" s="8" t="s">
        <v>30</v>
      </c>
      <c r="L1114" s="8" t="s">
        <v>862</v>
      </c>
      <c r="M1114" s="8" t="s">
        <v>32</v>
      </c>
      <c r="N1114" s="8" t="s">
        <v>2124</v>
      </c>
      <c r="O1114" s="8" t="n">
        <v>731040</v>
      </c>
      <c r="P1114" s="8" t="s">
        <v>2125</v>
      </c>
      <c r="Q1114" s="8" t="n">
        <v>52000</v>
      </c>
      <c r="R1114" s="8" t="s">
        <v>102</v>
      </c>
      <c r="S1114" s="8" t="n">
        <v>52131</v>
      </c>
      <c r="T1114" s="8" t="s">
        <v>208</v>
      </c>
      <c r="U1114" s="8" t="s">
        <v>178</v>
      </c>
      <c r="V1114" s="8" t="s">
        <v>38</v>
      </c>
      <c r="W1114" s="9" t="n">
        <v>14.98</v>
      </c>
      <c r="Y1114" s="10" t="str">
        <f aca="false">_xlfn.CONCAT("https://comprasnet.gov.br/livre/pregao/ata2.asp?co_no_uasg=",E1114,"&amp;numprp=",D1114)</f>
        <v>https://comprasnet.gov.br/livre/pregao/ata2.asp?co_no_uasg=731040&amp;numprp=0022020</v>
      </c>
      <c r="Z1114" s="10" t="str">
        <f aca="false">_xlfn.CONCAT("https://comprasnet.gov.br/livre/pregao/anexosDosItens.asp?uasg=",E1114,"&amp;numprp=",D1114,"&amp;prgcod=863000")</f>
        <v>https://comprasnet.gov.br/livre/pregao/anexosDosItens.asp?uasg=731040&amp;numprp=0022020&amp;prgcod=863000</v>
      </c>
      <c r="AA1114" s="10" t="str">
        <f aca="false">_xlfn.CONCAT("http://compras.dados.gov.br/pregoes/doc/pregao/",B1114,"/itens.json")</f>
        <v>http://compras.dados.gov.br/pregoes/doc/pregao/7310400000022020/itens.json</v>
      </c>
    </row>
    <row r="1115" s="6" customFormat="true" ht="15" hidden="false" customHeight="false" outlineLevel="0" collapsed="false">
      <c r="A1115" s="8" t="s">
        <v>3195</v>
      </c>
      <c r="B1115" s="8" t="str">
        <f aca="false">_xlfn.CONCAT(E1115,"000",D1115)</f>
        <v>9837810001302020</v>
      </c>
      <c r="C1115" s="8" t="s">
        <v>3653</v>
      </c>
      <c r="D1115" s="8" t="str">
        <f aca="false">RIGHT(A1115,7)</f>
        <v>1302020</v>
      </c>
      <c r="E1115" s="8" t="n">
        <f aca="false">O1115</f>
        <v>983781</v>
      </c>
      <c r="F1115" s="8" t="str">
        <f aca="false">RIGHT(C1115,3)</f>
        <v>001</v>
      </c>
      <c r="G1115" s="8" t="s">
        <v>8</v>
      </c>
      <c r="H1115" s="8" t="n">
        <v>305791</v>
      </c>
      <c r="I1115" s="8" t="s">
        <v>1172</v>
      </c>
      <c r="J1115" s="8" t="s">
        <v>1173</v>
      </c>
      <c r="K1115" s="8" t="s">
        <v>30</v>
      </c>
      <c r="L1115" s="8" t="s">
        <v>620</v>
      </c>
      <c r="M1115" s="8" t="s">
        <v>32</v>
      </c>
      <c r="N1115" s="8" t="s">
        <v>3654</v>
      </c>
      <c r="O1115" s="8" t="n">
        <v>983781</v>
      </c>
      <c r="P1115" s="8" t="s">
        <v>1838</v>
      </c>
      <c r="Q1115" s="8" t="n">
        <v>99900</v>
      </c>
      <c r="R1115" s="8" t="s">
        <v>35</v>
      </c>
      <c r="S1115" s="8" t="n">
        <v>94920</v>
      </c>
      <c r="T1115" s="8" t="s">
        <v>1739</v>
      </c>
      <c r="U1115" s="8" t="s">
        <v>114</v>
      </c>
      <c r="V1115" s="8" t="s">
        <v>68</v>
      </c>
      <c r="W1115" s="9" t="n">
        <v>15</v>
      </c>
      <c r="Y1115" s="10" t="str">
        <f aca="false">_xlfn.CONCAT("https://comprasnet.gov.br/livre/pregao/ata2.asp?co_no_uasg=",E1115,"&amp;numprp=",D1115)</f>
        <v>https://comprasnet.gov.br/livre/pregao/ata2.asp?co_no_uasg=983781&amp;numprp=1302020</v>
      </c>
      <c r="Z1115" s="10" t="str">
        <f aca="false">_xlfn.CONCAT("https://comprasnet.gov.br/livre/pregao/anexosDosItens.asp?uasg=",E1115,"&amp;numprp=",D1115,"&amp;prgcod=863000")</f>
        <v>https://comprasnet.gov.br/livre/pregao/anexosDosItens.asp?uasg=983781&amp;numprp=1302020&amp;prgcod=863000</v>
      </c>
      <c r="AA1115" s="10" t="str">
        <f aca="false">_xlfn.CONCAT("http://compras.dados.gov.br/pregoes/doc/pregao/",B1115,"/itens.json")</f>
        <v>http://compras.dados.gov.br/pregoes/doc/pregao/9837810001302020/itens.json</v>
      </c>
    </row>
    <row r="1116" s="6" customFormat="true" ht="15" hidden="false" customHeight="false" outlineLevel="0" collapsed="false">
      <c r="A1116" s="8" t="s">
        <v>3655</v>
      </c>
      <c r="B1116" s="8" t="str">
        <f aca="false">_xlfn.CONCAT(E1116,"000",D1116)</f>
        <v>1601370000622020</v>
      </c>
      <c r="C1116" s="8" t="s">
        <v>3656</v>
      </c>
      <c r="D1116" s="8" t="str">
        <f aca="false">RIGHT(A1116,7)</f>
        <v>0622020</v>
      </c>
      <c r="E1116" s="8" t="n">
        <f aca="false">O1116</f>
        <v>160137</v>
      </c>
      <c r="F1116" s="8" t="str">
        <f aca="false">RIGHT(C1116,3)</f>
        <v>003</v>
      </c>
      <c r="G1116" s="8" t="s">
        <v>71</v>
      </c>
      <c r="H1116" s="8" t="n">
        <v>467075</v>
      </c>
      <c r="I1116" s="8" t="s">
        <v>1017</v>
      </c>
      <c r="J1116" s="8" t="s">
        <v>1018</v>
      </c>
      <c r="K1116" s="8" t="s">
        <v>30</v>
      </c>
      <c r="L1116" s="8" t="s">
        <v>1229</v>
      </c>
      <c r="M1116" s="8" t="s">
        <v>32</v>
      </c>
      <c r="N1116" s="8" t="s">
        <v>2537</v>
      </c>
      <c r="O1116" s="8" t="n">
        <v>160137</v>
      </c>
      <c r="P1116" s="8" t="s">
        <v>2538</v>
      </c>
      <c r="Q1116" s="8" t="n">
        <v>52000</v>
      </c>
      <c r="R1116" s="8" t="s">
        <v>102</v>
      </c>
      <c r="S1116" s="8" t="n">
        <v>52121</v>
      </c>
      <c r="T1116" s="8" t="s">
        <v>140</v>
      </c>
      <c r="U1116" s="8" t="s">
        <v>466</v>
      </c>
      <c r="V1116" s="8" t="s">
        <v>49</v>
      </c>
      <c r="W1116" s="9" t="n">
        <v>15</v>
      </c>
      <c r="Y1116" s="10" t="str">
        <f aca="false">_xlfn.CONCAT("https://comprasnet.gov.br/livre/pregao/ata2.asp?co_no_uasg=",E1116,"&amp;numprp=",D1116)</f>
        <v>https://comprasnet.gov.br/livre/pregao/ata2.asp?co_no_uasg=160137&amp;numprp=0622020</v>
      </c>
      <c r="Z1116" s="10" t="str">
        <f aca="false">_xlfn.CONCAT("https://comprasnet.gov.br/livre/pregao/anexosDosItens.asp?uasg=",E1116,"&amp;numprp=",D1116,"&amp;prgcod=863000")</f>
        <v>https://comprasnet.gov.br/livre/pregao/anexosDosItens.asp?uasg=160137&amp;numprp=0622020&amp;prgcod=863000</v>
      </c>
      <c r="AA1116" s="10" t="str">
        <f aca="false">_xlfn.CONCAT("http://compras.dados.gov.br/pregoes/doc/pregao/",B1116,"/itens.json")</f>
        <v>http://compras.dados.gov.br/pregoes/doc/pregao/1601370000622020/itens.json</v>
      </c>
    </row>
    <row r="1117" s="6" customFormat="true" ht="15" hidden="false" customHeight="false" outlineLevel="0" collapsed="false">
      <c r="A1117" s="8" t="s">
        <v>3657</v>
      </c>
      <c r="B1117" s="8" t="str">
        <f aca="false">_xlfn.CONCAT(E1117,"000",D1117)</f>
        <v>9806390000182020</v>
      </c>
      <c r="C1117" s="8" t="s">
        <v>3658</v>
      </c>
      <c r="D1117" s="8" t="str">
        <f aca="false">RIGHT(A1117,7)</f>
        <v>0182020</v>
      </c>
      <c r="E1117" s="8" t="n">
        <f aca="false">O1117</f>
        <v>980639</v>
      </c>
      <c r="F1117" s="8" t="str">
        <f aca="false">RIGHT(C1117,3)</f>
        <v>001</v>
      </c>
      <c r="G1117" s="8" t="s">
        <v>8</v>
      </c>
      <c r="H1117" s="8" t="n">
        <v>465840</v>
      </c>
      <c r="I1117" s="8" t="s">
        <v>808</v>
      </c>
      <c r="J1117" s="8" t="s">
        <v>809</v>
      </c>
      <c r="K1117" s="8" t="s">
        <v>30</v>
      </c>
      <c r="L1117" s="8" t="s">
        <v>195</v>
      </c>
      <c r="M1117" s="8" t="s">
        <v>32</v>
      </c>
      <c r="N1117" s="8" t="s">
        <v>3659</v>
      </c>
      <c r="O1117" s="8" t="n">
        <v>980639</v>
      </c>
      <c r="P1117" s="8" t="s">
        <v>3660</v>
      </c>
      <c r="Q1117" s="8" t="n">
        <v>99900</v>
      </c>
      <c r="R1117" s="8" t="s">
        <v>35</v>
      </c>
      <c r="S1117" s="8" t="n">
        <v>93420</v>
      </c>
      <c r="T1117" s="8" t="s">
        <v>91</v>
      </c>
      <c r="U1117" s="8" t="s">
        <v>92</v>
      </c>
      <c r="V1117" s="8" t="s">
        <v>59</v>
      </c>
      <c r="W1117" s="9" t="n">
        <v>15</v>
      </c>
      <c r="Y1117" s="10" t="str">
        <f aca="false">_xlfn.CONCAT("https://comprasnet.gov.br/livre/pregao/ata2.asp?co_no_uasg=",E1117,"&amp;numprp=",D1117)</f>
        <v>https://comprasnet.gov.br/livre/pregao/ata2.asp?co_no_uasg=980639&amp;numprp=0182020</v>
      </c>
      <c r="Z1117" s="10" t="str">
        <f aca="false">_xlfn.CONCAT("https://comprasnet.gov.br/livre/pregao/anexosDosItens.asp?uasg=",E1117,"&amp;numprp=",D1117,"&amp;prgcod=863000")</f>
        <v>https://comprasnet.gov.br/livre/pregao/anexosDosItens.asp?uasg=980639&amp;numprp=0182020&amp;prgcod=863000</v>
      </c>
      <c r="AA1117" s="10" t="str">
        <f aca="false">_xlfn.CONCAT("http://compras.dados.gov.br/pregoes/doc/pregao/",B1117,"/itens.json")</f>
        <v>http://compras.dados.gov.br/pregoes/doc/pregao/9806390000182020/itens.json</v>
      </c>
    </row>
    <row r="1118" s="6" customFormat="true" ht="15" hidden="false" customHeight="false" outlineLevel="0" collapsed="false">
      <c r="A1118" s="8" t="s">
        <v>3661</v>
      </c>
      <c r="B1118" s="8" t="str">
        <f aca="false">_xlfn.CONCAT(E1118,"000",D1118)</f>
        <v>1603770000302020</v>
      </c>
      <c r="C1118" s="8" t="s">
        <v>3662</v>
      </c>
      <c r="D1118" s="8" t="str">
        <f aca="false">RIGHT(A1118,7)</f>
        <v>0302020</v>
      </c>
      <c r="E1118" s="8" t="n">
        <f aca="false">O1118</f>
        <v>160377</v>
      </c>
      <c r="F1118" s="8" t="str">
        <f aca="false">RIGHT(C1118,3)</f>
        <v>004</v>
      </c>
      <c r="G1118" s="8" t="s">
        <v>71</v>
      </c>
      <c r="H1118" s="8" t="n">
        <v>449174</v>
      </c>
      <c r="I1118" s="8" t="s">
        <v>3256</v>
      </c>
      <c r="J1118" s="8" t="s">
        <v>3257</v>
      </c>
      <c r="K1118" s="8" t="s">
        <v>30</v>
      </c>
      <c r="L1118" s="8" t="s">
        <v>630</v>
      </c>
      <c r="M1118" s="8" t="s">
        <v>32</v>
      </c>
      <c r="N1118" s="8" t="s">
        <v>3663</v>
      </c>
      <c r="O1118" s="8" t="n">
        <v>160377</v>
      </c>
      <c r="P1118" s="8" t="s">
        <v>3664</v>
      </c>
      <c r="Q1118" s="8" t="n">
        <v>52000</v>
      </c>
      <c r="R1118" s="8" t="s">
        <v>102</v>
      </c>
      <c r="S1118" s="8" t="n">
        <v>52121</v>
      </c>
      <c r="T1118" s="8" t="s">
        <v>140</v>
      </c>
      <c r="U1118" s="8" t="s">
        <v>141</v>
      </c>
      <c r="V1118" s="8" t="s">
        <v>59</v>
      </c>
      <c r="W1118" s="9" t="n">
        <v>15</v>
      </c>
      <c r="Y1118" s="10" t="str">
        <f aca="false">_xlfn.CONCAT("https://comprasnet.gov.br/livre/pregao/ata2.asp?co_no_uasg=",E1118,"&amp;numprp=",D1118)</f>
        <v>https://comprasnet.gov.br/livre/pregao/ata2.asp?co_no_uasg=160377&amp;numprp=0302020</v>
      </c>
      <c r="Z1118" s="10" t="str">
        <f aca="false">_xlfn.CONCAT("https://comprasnet.gov.br/livre/pregao/anexosDosItens.asp?uasg=",E1118,"&amp;numprp=",D1118,"&amp;prgcod=863000")</f>
        <v>https://comprasnet.gov.br/livre/pregao/anexosDosItens.asp?uasg=160377&amp;numprp=0302020&amp;prgcod=863000</v>
      </c>
      <c r="AA1118" s="10" t="str">
        <f aca="false">_xlfn.CONCAT("http://compras.dados.gov.br/pregoes/doc/pregao/",B1118,"/itens.json")</f>
        <v>http://compras.dados.gov.br/pregoes/doc/pregao/1603770000302020/itens.json</v>
      </c>
    </row>
    <row r="1119" s="6" customFormat="true" ht="15" hidden="false" customHeight="false" outlineLevel="0" collapsed="false">
      <c r="A1119" s="8" t="s">
        <v>3665</v>
      </c>
      <c r="B1119" s="8" t="str">
        <f aca="false">_xlfn.CONCAT(E1119,"000",D1119)</f>
        <v>1603720001722020</v>
      </c>
      <c r="C1119" s="8" t="s">
        <v>3666</v>
      </c>
      <c r="D1119" s="8" t="str">
        <f aca="false">RIGHT(A1119,7)</f>
        <v>1722020</v>
      </c>
      <c r="E1119" s="8" t="n">
        <f aca="false">O1119</f>
        <v>160372</v>
      </c>
      <c r="F1119" s="8" t="str">
        <f aca="false">RIGHT(C1119,3)</f>
        <v>014</v>
      </c>
      <c r="G1119" s="8" t="s">
        <v>71</v>
      </c>
      <c r="H1119" s="8" t="n">
        <v>109770</v>
      </c>
      <c r="I1119" s="8" t="s">
        <v>174</v>
      </c>
      <c r="J1119" s="8" t="s">
        <v>3667</v>
      </c>
      <c r="K1119" s="8" t="s">
        <v>2085</v>
      </c>
      <c r="L1119" s="8" t="s">
        <v>1757</v>
      </c>
      <c r="M1119" s="8" t="s">
        <v>32</v>
      </c>
      <c r="N1119" s="8" t="s">
        <v>3668</v>
      </c>
      <c r="O1119" s="8" t="n">
        <v>160372</v>
      </c>
      <c r="P1119" s="8" t="s">
        <v>2901</v>
      </c>
      <c r="Q1119" s="8" t="n">
        <v>52000</v>
      </c>
      <c r="R1119" s="8" t="s">
        <v>102</v>
      </c>
      <c r="S1119" s="8" t="n">
        <v>52121</v>
      </c>
      <c r="T1119" s="8" t="s">
        <v>140</v>
      </c>
      <c r="U1119" s="8" t="s">
        <v>141</v>
      </c>
      <c r="V1119" s="8" t="s">
        <v>68</v>
      </c>
      <c r="W1119" s="9" t="n">
        <v>15</v>
      </c>
      <c r="Y1119" s="10" t="str">
        <f aca="false">_xlfn.CONCAT("https://comprasnet.gov.br/livre/pregao/ata2.asp?co_no_uasg=",E1119,"&amp;numprp=",D1119)</f>
        <v>https://comprasnet.gov.br/livre/pregao/ata2.asp?co_no_uasg=160372&amp;numprp=1722020</v>
      </c>
      <c r="Z1119" s="10" t="str">
        <f aca="false">_xlfn.CONCAT("https://comprasnet.gov.br/livre/pregao/anexosDosItens.asp?uasg=",E1119,"&amp;numprp=",D1119,"&amp;prgcod=863000")</f>
        <v>https://comprasnet.gov.br/livre/pregao/anexosDosItens.asp?uasg=160372&amp;numprp=1722020&amp;prgcod=863000</v>
      </c>
      <c r="AA1119" s="10" t="str">
        <f aca="false">_xlfn.CONCAT("http://compras.dados.gov.br/pregoes/doc/pregao/",B1119,"/itens.json")</f>
        <v>http://compras.dados.gov.br/pregoes/doc/pregao/1603720001722020/itens.json</v>
      </c>
    </row>
    <row r="1120" s="6" customFormat="true" ht="15" hidden="false" customHeight="false" outlineLevel="0" collapsed="false">
      <c r="A1120" s="8" t="s">
        <v>3365</v>
      </c>
      <c r="B1120" s="8" t="str">
        <f aca="false">_xlfn.CONCAT(E1120,"000",D1120)</f>
        <v>9430010006672019</v>
      </c>
      <c r="C1120" s="8" t="s">
        <v>3669</v>
      </c>
      <c r="D1120" s="8" t="str">
        <f aca="false">RIGHT(A1120,7)</f>
        <v>6672019</v>
      </c>
      <c r="E1120" s="8" t="n">
        <f aca="false">O1120</f>
        <v>943001</v>
      </c>
      <c r="F1120" s="8" t="str">
        <f aca="false">RIGHT(C1120,3)</f>
        <v>028</v>
      </c>
      <c r="G1120" s="8" t="s">
        <v>8</v>
      </c>
      <c r="H1120" s="8" t="n">
        <v>261641</v>
      </c>
      <c r="I1120" s="8" t="s">
        <v>239</v>
      </c>
      <c r="J1120" s="8" t="s">
        <v>240</v>
      </c>
      <c r="K1120" s="8" t="s">
        <v>62</v>
      </c>
      <c r="L1120" s="8" t="s">
        <v>161</v>
      </c>
      <c r="M1120" s="8" t="s">
        <v>32</v>
      </c>
      <c r="N1120" s="8" t="s">
        <v>162</v>
      </c>
      <c r="O1120" s="8" t="n">
        <v>943001</v>
      </c>
      <c r="P1120" s="8" t="s">
        <v>34</v>
      </c>
      <c r="Q1120" s="8" t="n">
        <v>99900</v>
      </c>
      <c r="R1120" s="8" t="s">
        <v>35</v>
      </c>
      <c r="S1120" s="8" t="n">
        <v>94320</v>
      </c>
      <c r="T1120" s="8" t="s">
        <v>36</v>
      </c>
      <c r="U1120" s="8" t="s">
        <v>37</v>
      </c>
      <c r="V1120" s="8" t="s">
        <v>105</v>
      </c>
      <c r="W1120" s="9" t="n">
        <v>15</v>
      </c>
      <c r="Y1120" s="10" t="str">
        <f aca="false">_xlfn.CONCAT("https://comprasnet.gov.br/livre/pregao/ata2.asp?co_no_uasg=",E1120,"&amp;numprp=",D1120)</f>
        <v>https://comprasnet.gov.br/livre/pregao/ata2.asp?co_no_uasg=943001&amp;numprp=6672019</v>
      </c>
      <c r="Z1120" s="10" t="str">
        <f aca="false">_xlfn.CONCAT("https://comprasnet.gov.br/livre/pregao/anexosDosItens.asp?uasg=",E1120,"&amp;numprp=",D1120,"&amp;prgcod=863000")</f>
        <v>https://comprasnet.gov.br/livre/pregao/anexosDosItens.asp?uasg=943001&amp;numprp=6672019&amp;prgcod=863000</v>
      </c>
      <c r="AA1120" s="10" t="str">
        <f aca="false">_xlfn.CONCAT("http://compras.dados.gov.br/pregoes/doc/pregao/",B1120,"/itens.json")</f>
        <v>http://compras.dados.gov.br/pregoes/doc/pregao/9430010006672019/itens.json</v>
      </c>
    </row>
    <row r="1121" s="6" customFormat="true" ht="15" hidden="false" customHeight="false" outlineLevel="0" collapsed="false">
      <c r="A1121" s="8" t="s">
        <v>3670</v>
      </c>
      <c r="B1121" s="8" t="str">
        <f aca="false">_xlfn.CONCAT(E1121,"000",D1121)</f>
        <v>9875670000592020</v>
      </c>
      <c r="C1121" s="8" t="s">
        <v>3671</v>
      </c>
      <c r="D1121" s="8" t="str">
        <f aca="false">RIGHT(A1121,7)</f>
        <v>0592020</v>
      </c>
      <c r="E1121" s="8" t="n">
        <f aca="false">O1121</f>
        <v>987567</v>
      </c>
      <c r="F1121" s="8" t="str">
        <f aca="false">RIGHT(C1121,3)</f>
        <v>026</v>
      </c>
      <c r="G1121" s="8" t="s">
        <v>8</v>
      </c>
      <c r="H1121" s="8" t="n">
        <v>461542</v>
      </c>
      <c r="I1121" s="8" t="s">
        <v>203</v>
      </c>
      <c r="J1121" s="8" t="s">
        <v>204</v>
      </c>
      <c r="K1121" s="8" t="s">
        <v>30</v>
      </c>
      <c r="L1121" s="8" t="s">
        <v>3124</v>
      </c>
      <c r="M1121" s="8" t="s">
        <v>32</v>
      </c>
      <c r="N1121" s="8" t="s">
        <v>3672</v>
      </c>
      <c r="O1121" s="8" t="n">
        <v>987567</v>
      </c>
      <c r="P1121" s="8" t="s">
        <v>1644</v>
      </c>
      <c r="Q1121" s="8" t="n">
        <v>99900</v>
      </c>
      <c r="R1121" s="8" t="s">
        <v>35</v>
      </c>
      <c r="S1121" s="8" t="n">
        <v>96120</v>
      </c>
      <c r="T1121" s="8" t="s">
        <v>122</v>
      </c>
      <c r="U1121" s="8" t="s">
        <v>123</v>
      </c>
      <c r="V1121" s="8" t="s">
        <v>38</v>
      </c>
      <c r="W1121" s="9" t="n">
        <v>15</v>
      </c>
      <c r="Y1121" s="10" t="str">
        <f aca="false">_xlfn.CONCAT("https://comprasnet.gov.br/livre/pregao/ata2.asp?co_no_uasg=",E1121,"&amp;numprp=",D1121)</f>
        <v>https://comprasnet.gov.br/livre/pregao/ata2.asp?co_no_uasg=987567&amp;numprp=0592020</v>
      </c>
      <c r="Z1121" s="10" t="str">
        <f aca="false">_xlfn.CONCAT("https://comprasnet.gov.br/livre/pregao/anexosDosItens.asp?uasg=",E1121,"&amp;numprp=",D1121,"&amp;prgcod=863000")</f>
        <v>https://comprasnet.gov.br/livre/pregao/anexosDosItens.asp?uasg=987567&amp;numprp=0592020&amp;prgcod=863000</v>
      </c>
      <c r="AA1121" s="10" t="str">
        <f aca="false">_xlfn.CONCAT("http://compras.dados.gov.br/pregoes/doc/pregao/",B1121,"/itens.json")</f>
        <v>http://compras.dados.gov.br/pregoes/doc/pregao/9875670000592020/itens.json</v>
      </c>
    </row>
    <row r="1122" s="6" customFormat="true" ht="15" hidden="false" customHeight="false" outlineLevel="0" collapsed="false">
      <c r="A1122" s="8" t="s">
        <v>3673</v>
      </c>
      <c r="B1122" s="8" t="str">
        <f aca="false">_xlfn.CONCAT(E1122,"000",D1122)</f>
        <v>1550130000102020</v>
      </c>
      <c r="C1122" s="8" t="s">
        <v>3674</v>
      </c>
      <c r="D1122" s="8" t="str">
        <f aca="false">RIGHT(A1122,7)</f>
        <v>0102020</v>
      </c>
      <c r="E1122" s="8" t="n">
        <f aca="false">O1122</f>
        <v>155013</v>
      </c>
      <c r="F1122" s="8" t="str">
        <f aca="false">RIGHT(C1122,3)</f>
        <v>022</v>
      </c>
      <c r="G1122" s="8" t="s">
        <v>8</v>
      </c>
      <c r="H1122" s="8" t="n">
        <v>458892</v>
      </c>
      <c r="I1122" s="8" t="s">
        <v>190</v>
      </c>
      <c r="J1122" s="8" t="s">
        <v>191</v>
      </c>
      <c r="K1122" s="8" t="s">
        <v>62</v>
      </c>
      <c r="L1122" s="8" t="s">
        <v>3278</v>
      </c>
      <c r="M1122" s="8" t="s">
        <v>32</v>
      </c>
      <c r="N1122" s="8" t="s">
        <v>3675</v>
      </c>
      <c r="O1122" s="8" t="n">
        <v>155013</v>
      </c>
      <c r="P1122" s="8" t="s">
        <v>3676</v>
      </c>
      <c r="Q1122" s="8" t="n">
        <v>26000</v>
      </c>
      <c r="R1122" s="8" t="s">
        <v>46</v>
      </c>
      <c r="S1122" s="8" t="n">
        <v>26443</v>
      </c>
      <c r="T1122" s="8" t="s">
        <v>185</v>
      </c>
      <c r="U1122" s="8" t="s">
        <v>557</v>
      </c>
      <c r="V1122" s="8" t="s">
        <v>83</v>
      </c>
      <c r="W1122" s="9" t="n">
        <v>15.04</v>
      </c>
      <c r="Y1122" s="10" t="str">
        <f aca="false">_xlfn.CONCAT("https://comprasnet.gov.br/livre/pregao/ata2.asp?co_no_uasg=",E1122,"&amp;numprp=",D1122)</f>
        <v>https://comprasnet.gov.br/livre/pregao/ata2.asp?co_no_uasg=155013&amp;numprp=0102020</v>
      </c>
      <c r="Z1122" s="10" t="str">
        <f aca="false">_xlfn.CONCAT("https://comprasnet.gov.br/livre/pregao/anexosDosItens.asp?uasg=",E1122,"&amp;numprp=",D1122,"&amp;prgcod=863000")</f>
        <v>https://comprasnet.gov.br/livre/pregao/anexosDosItens.asp?uasg=155013&amp;numprp=0102020&amp;prgcod=863000</v>
      </c>
      <c r="AA1122" s="10" t="str">
        <f aca="false">_xlfn.CONCAT("http://compras.dados.gov.br/pregoes/doc/pregao/",B1122,"/itens.json")</f>
        <v>http://compras.dados.gov.br/pregoes/doc/pregao/1550130000102020/itens.json</v>
      </c>
    </row>
    <row r="1123" s="6" customFormat="true" ht="15" hidden="false" customHeight="false" outlineLevel="0" collapsed="false">
      <c r="A1123" s="8" t="s">
        <v>3673</v>
      </c>
      <c r="B1123" s="8" t="str">
        <f aca="false">_xlfn.CONCAT(E1123,"000",D1123)</f>
        <v>1550130000102020</v>
      </c>
      <c r="C1123" s="8" t="s">
        <v>3677</v>
      </c>
      <c r="D1123" s="8" t="str">
        <f aca="false">RIGHT(A1123,7)</f>
        <v>0102020</v>
      </c>
      <c r="E1123" s="8" t="n">
        <f aca="false">O1123</f>
        <v>155013</v>
      </c>
      <c r="F1123" s="8" t="str">
        <f aca="false">RIGHT(C1123,3)</f>
        <v>021</v>
      </c>
      <c r="G1123" s="8" t="s">
        <v>8</v>
      </c>
      <c r="H1123" s="8" t="n">
        <v>318111</v>
      </c>
      <c r="I1123" s="8" t="s">
        <v>2995</v>
      </c>
      <c r="J1123" s="8" t="s">
        <v>2996</v>
      </c>
      <c r="K1123" s="8" t="s">
        <v>62</v>
      </c>
      <c r="L1123" s="8" t="s">
        <v>3278</v>
      </c>
      <c r="M1123" s="8" t="s">
        <v>32</v>
      </c>
      <c r="N1123" s="8" t="s">
        <v>3675</v>
      </c>
      <c r="O1123" s="8" t="n">
        <v>155013</v>
      </c>
      <c r="P1123" s="8" t="s">
        <v>3676</v>
      </c>
      <c r="Q1123" s="8" t="n">
        <v>26000</v>
      </c>
      <c r="R1123" s="8" t="s">
        <v>46</v>
      </c>
      <c r="S1123" s="8" t="n">
        <v>26443</v>
      </c>
      <c r="T1123" s="8" t="s">
        <v>185</v>
      </c>
      <c r="U1123" s="8" t="s">
        <v>557</v>
      </c>
      <c r="V1123" s="8" t="s">
        <v>83</v>
      </c>
      <c r="W1123" s="9" t="n">
        <v>15.04</v>
      </c>
      <c r="Y1123" s="10" t="str">
        <f aca="false">_xlfn.CONCAT("https://comprasnet.gov.br/livre/pregao/ata2.asp?co_no_uasg=",E1123,"&amp;numprp=",D1123)</f>
        <v>https://comprasnet.gov.br/livre/pregao/ata2.asp?co_no_uasg=155013&amp;numprp=0102020</v>
      </c>
      <c r="Z1123" s="10" t="str">
        <f aca="false">_xlfn.CONCAT("https://comprasnet.gov.br/livre/pregao/anexosDosItens.asp?uasg=",E1123,"&amp;numprp=",D1123,"&amp;prgcod=863000")</f>
        <v>https://comprasnet.gov.br/livre/pregao/anexosDosItens.asp?uasg=155013&amp;numprp=0102020&amp;prgcod=863000</v>
      </c>
      <c r="AA1123" s="10" t="str">
        <f aca="false">_xlfn.CONCAT("http://compras.dados.gov.br/pregoes/doc/pregao/",B1123,"/itens.json")</f>
        <v>http://compras.dados.gov.br/pregoes/doc/pregao/1550130000102020/itens.json</v>
      </c>
    </row>
    <row r="1124" s="6" customFormat="true" ht="15" hidden="false" customHeight="false" outlineLevel="0" collapsed="false">
      <c r="A1124" s="8" t="s">
        <v>3678</v>
      </c>
      <c r="B1124" s="8" t="str">
        <f aca="false">_xlfn.CONCAT(E1124,"000",D1124)</f>
        <v>1200730000172020</v>
      </c>
      <c r="C1124" s="8" t="s">
        <v>3679</v>
      </c>
      <c r="D1124" s="8" t="str">
        <f aca="false">RIGHT(A1124,7)</f>
        <v>0172020</v>
      </c>
      <c r="E1124" s="8" t="n">
        <f aca="false">O1124</f>
        <v>120073</v>
      </c>
      <c r="F1124" s="8" t="str">
        <f aca="false">RIGHT(C1124,3)</f>
        <v>051</v>
      </c>
      <c r="G1124" s="8" t="s">
        <v>8</v>
      </c>
      <c r="H1124" s="8" t="n">
        <v>331421</v>
      </c>
      <c r="I1124" s="8" t="s">
        <v>2807</v>
      </c>
      <c r="J1124" s="8" t="s">
        <v>2808</v>
      </c>
      <c r="K1124" s="8" t="s">
        <v>62</v>
      </c>
      <c r="L1124" s="8" t="s">
        <v>615</v>
      </c>
      <c r="M1124" s="8" t="s">
        <v>32</v>
      </c>
      <c r="N1124" s="8" t="s">
        <v>616</v>
      </c>
      <c r="O1124" s="8" t="n">
        <v>120073</v>
      </c>
      <c r="P1124" s="8" t="s">
        <v>3680</v>
      </c>
      <c r="Q1124" s="8" t="n">
        <v>52000</v>
      </c>
      <c r="R1124" s="8" t="s">
        <v>102</v>
      </c>
      <c r="S1124" s="8" t="n">
        <v>52111</v>
      </c>
      <c r="T1124" s="8" t="s">
        <v>103</v>
      </c>
      <c r="U1124" s="8" t="s">
        <v>67</v>
      </c>
      <c r="V1124" s="8" t="s">
        <v>68</v>
      </c>
      <c r="W1124" s="9" t="n">
        <v>15.24</v>
      </c>
      <c r="Y1124" s="10" t="str">
        <f aca="false">_xlfn.CONCAT("https://comprasnet.gov.br/livre/pregao/ata2.asp?co_no_uasg=",E1124,"&amp;numprp=",D1124)</f>
        <v>https://comprasnet.gov.br/livre/pregao/ata2.asp?co_no_uasg=120073&amp;numprp=0172020</v>
      </c>
      <c r="Z1124" s="10" t="str">
        <f aca="false">_xlfn.CONCAT("https://comprasnet.gov.br/livre/pregao/anexosDosItens.asp?uasg=",E1124,"&amp;numprp=",D1124,"&amp;prgcod=863000")</f>
        <v>https://comprasnet.gov.br/livre/pregao/anexosDosItens.asp?uasg=120073&amp;numprp=0172020&amp;prgcod=863000</v>
      </c>
      <c r="AA1124" s="10" t="str">
        <f aca="false">_xlfn.CONCAT("http://compras.dados.gov.br/pregoes/doc/pregao/",B1124,"/itens.json")</f>
        <v>http://compras.dados.gov.br/pregoes/doc/pregao/1200730000172020/itens.json</v>
      </c>
    </row>
    <row r="1125" s="6" customFormat="true" ht="15" hidden="false" customHeight="false" outlineLevel="0" collapsed="false">
      <c r="A1125" s="8" t="s">
        <v>3681</v>
      </c>
      <c r="B1125" s="8" t="str">
        <f aca="false">_xlfn.CONCAT(E1125,"000",D1125)</f>
        <v>1206330000222020</v>
      </c>
      <c r="C1125" s="8" t="s">
        <v>3682</v>
      </c>
      <c r="D1125" s="8" t="str">
        <f aca="false">RIGHT(A1125,7)</f>
        <v>0222020</v>
      </c>
      <c r="E1125" s="8" t="n">
        <f aca="false">O1125</f>
        <v>120633</v>
      </c>
      <c r="F1125" s="8" t="str">
        <f aca="false">RIGHT(C1125,3)</f>
        <v>097</v>
      </c>
      <c r="G1125" s="8" t="s">
        <v>8</v>
      </c>
      <c r="H1125" s="8" t="n">
        <v>461542</v>
      </c>
      <c r="I1125" s="8" t="s">
        <v>203</v>
      </c>
      <c r="J1125" s="8" t="s">
        <v>204</v>
      </c>
      <c r="K1125" s="8" t="s">
        <v>30</v>
      </c>
      <c r="L1125" s="8" t="s">
        <v>88</v>
      </c>
      <c r="M1125" s="8" t="s">
        <v>32</v>
      </c>
      <c r="N1125" s="8" t="s">
        <v>1516</v>
      </c>
      <c r="O1125" s="8" t="n">
        <v>120633</v>
      </c>
      <c r="P1125" s="8" t="s">
        <v>2338</v>
      </c>
      <c r="Q1125" s="8" t="n">
        <v>52000</v>
      </c>
      <c r="R1125" s="8" t="s">
        <v>102</v>
      </c>
      <c r="S1125" s="8" t="n">
        <v>52111</v>
      </c>
      <c r="T1125" s="8" t="s">
        <v>103</v>
      </c>
      <c r="U1125" s="8" t="s">
        <v>104</v>
      </c>
      <c r="V1125" s="8" t="s">
        <v>38</v>
      </c>
      <c r="W1125" s="9" t="n">
        <v>15.34</v>
      </c>
      <c r="Y1125" s="10" t="str">
        <f aca="false">_xlfn.CONCAT("https://comprasnet.gov.br/livre/pregao/ata2.asp?co_no_uasg=",E1125,"&amp;numprp=",D1125)</f>
        <v>https://comprasnet.gov.br/livre/pregao/ata2.asp?co_no_uasg=120633&amp;numprp=0222020</v>
      </c>
      <c r="Z1125" s="10" t="str">
        <f aca="false">_xlfn.CONCAT("https://comprasnet.gov.br/livre/pregao/anexosDosItens.asp?uasg=",E1125,"&amp;numprp=",D1125,"&amp;prgcod=863000")</f>
        <v>https://comprasnet.gov.br/livre/pregao/anexosDosItens.asp?uasg=120633&amp;numprp=0222020&amp;prgcod=863000</v>
      </c>
      <c r="AA1125" s="10" t="str">
        <f aca="false">_xlfn.CONCAT("http://compras.dados.gov.br/pregoes/doc/pregao/",B1125,"/itens.json")</f>
        <v>http://compras.dados.gov.br/pregoes/doc/pregao/1206330000222020/itens.json</v>
      </c>
    </row>
    <row r="1126" s="6" customFormat="true" ht="15" hidden="false" customHeight="false" outlineLevel="0" collapsed="false">
      <c r="A1126" s="8" t="s">
        <v>3112</v>
      </c>
      <c r="B1126" s="8" t="str">
        <f aca="false">_xlfn.CONCAT(E1126,"000",D1126)</f>
        <v>1604290000062020</v>
      </c>
      <c r="C1126" s="8" t="s">
        <v>3683</v>
      </c>
      <c r="D1126" s="8" t="str">
        <f aca="false">RIGHT(A1126,7)</f>
        <v>0062020</v>
      </c>
      <c r="E1126" s="8" t="n">
        <f aca="false">O1126</f>
        <v>160429</v>
      </c>
      <c r="F1126" s="8" t="str">
        <f aca="false">RIGHT(C1126,3)</f>
        <v>267</v>
      </c>
      <c r="G1126" s="8" t="s">
        <v>8</v>
      </c>
      <c r="H1126" s="8" t="n">
        <v>317134</v>
      </c>
      <c r="I1126" s="8" t="s">
        <v>3684</v>
      </c>
      <c r="J1126" s="8" t="s">
        <v>3685</v>
      </c>
      <c r="K1126" s="8" t="s">
        <v>62</v>
      </c>
      <c r="L1126" s="8" t="s">
        <v>1831</v>
      </c>
      <c r="M1126" s="8" t="s">
        <v>32</v>
      </c>
      <c r="N1126" s="8" t="s">
        <v>510</v>
      </c>
      <c r="O1126" s="8" t="n">
        <v>160429</v>
      </c>
      <c r="P1126" s="8" t="s">
        <v>3114</v>
      </c>
      <c r="Q1126" s="8" t="n">
        <v>52000</v>
      </c>
      <c r="R1126" s="8" t="s">
        <v>102</v>
      </c>
      <c r="S1126" s="8" t="n">
        <v>52121</v>
      </c>
      <c r="T1126" s="8" t="s">
        <v>140</v>
      </c>
      <c r="U1126" s="8" t="s">
        <v>141</v>
      </c>
      <c r="V1126" s="8" t="s">
        <v>83</v>
      </c>
      <c r="W1126" s="9" t="n">
        <v>15.63</v>
      </c>
      <c r="Y1126" s="10" t="str">
        <f aca="false">_xlfn.CONCAT("https://comprasnet.gov.br/livre/pregao/ata2.asp?co_no_uasg=",E1126,"&amp;numprp=",D1126)</f>
        <v>https://comprasnet.gov.br/livre/pregao/ata2.asp?co_no_uasg=160429&amp;numprp=0062020</v>
      </c>
      <c r="Z1126" s="10" t="str">
        <f aca="false">_xlfn.CONCAT("https://comprasnet.gov.br/livre/pregao/anexosDosItens.asp?uasg=",E1126,"&amp;numprp=",D1126,"&amp;prgcod=863000")</f>
        <v>https://comprasnet.gov.br/livre/pregao/anexosDosItens.asp?uasg=160429&amp;numprp=0062020&amp;prgcod=863000</v>
      </c>
      <c r="AA1126" s="10" t="str">
        <f aca="false">_xlfn.CONCAT("http://compras.dados.gov.br/pregoes/doc/pregao/",B1126,"/itens.json")</f>
        <v>http://compras.dados.gov.br/pregoes/doc/pregao/1604290000062020/itens.json</v>
      </c>
    </row>
    <row r="1127" s="6" customFormat="true" ht="15" hidden="false" customHeight="false" outlineLevel="0" collapsed="false">
      <c r="A1127" s="8" t="s">
        <v>3686</v>
      </c>
      <c r="B1127" s="8" t="str">
        <f aca="false">_xlfn.CONCAT(E1127,"000",D1127)</f>
        <v>1206350001052020</v>
      </c>
      <c r="C1127" s="8" t="s">
        <v>3687</v>
      </c>
      <c r="D1127" s="8" t="str">
        <f aca="false">RIGHT(A1127,7)</f>
        <v>1052020</v>
      </c>
      <c r="E1127" s="8" t="n">
        <f aca="false">O1127</f>
        <v>120635</v>
      </c>
      <c r="F1127" s="8" t="str">
        <f aca="false">RIGHT(C1127,3)</f>
        <v>034</v>
      </c>
      <c r="G1127" s="8" t="s">
        <v>8</v>
      </c>
      <c r="H1127" s="8" t="n">
        <v>214610</v>
      </c>
      <c r="I1127" s="8" t="s">
        <v>108</v>
      </c>
      <c r="J1127" s="8" t="s">
        <v>109</v>
      </c>
      <c r="K1127" s="8" t="s">
        <v>30</v>
      </c>
      <c r="L1127" s="8" t="s">
        <v>54</v>
      </c>
      <c r="M1127" s="8" t="s">
        <v>32</v>
      </c>
      <c r="N1127" s="8" t="s">
        <v>1110</v>
      </c>
      <c r="O1127" s="8" t="n">
        <v>120635</v>
      </c>
      <c r="P1127" s="8" t="s">
        <v>720</v>
      </c>
      <c r="Q1127" s="8" t="n">
        <v>52000</v>
      </c>
      <c r="R1127" s="8" t="s">
        <v>102</v>
      </c>
      <c r="S1127" s="8" t="n">
        <v>52111</v>
      </c>
      <c r="T1127" s="8" t="s">
        <v>103</v>
      </c>
      <c r="U1127" s="8" t="s">
        <v>104</v>
      </c>
      <c r="V1127" s="8" t="s">
        <v>38</v>
      </c>
      <c r="W1127" s="9" t="n">
        <v>15.65</v>
      </c>
      <c r="Y1127" s="10" t="str">
        <f aca="false">_xlfn.CONCAT("https://comprasnet.gov.br/livre/pregao/ata2.asp?co_no_uasg=",E1127,"&amp;numprp=",D1127)</f>
        <v>https://comprasnet.gov.br/livre/pregao/ata2.asp?co_no_uasg=120635&amp;numprp=1052020</v>
      </c>
      <c r="Z1127" s="10" t="str">
        <f aca="false">_xlfn.CONCAT("https://comprasnet.gov.br/livre/pregao/anexosDosItens.asp?uasg=",E1127,"&amp;numprp=",D1127,"&amp;prgcod=863000")</f>
        <v>https://comprasnet.gov.br/livre/pregao/anexosDosItens.asp?uasg=120635&amp;numprp=1052020&amp;prgcod=863000</v>
      </c>
      <c r="AA1127" s="10" t="str">
        <f aca="false">_xlfn.CONCAT("http://compras.dados.gov.br/pregoes/doc/pregao/",B1127,"/itens.json")</f>
        <v>http://compras.dados.gov.br/pregoes/doc/pregao/1206350001052020/itens.json</v>
      </c>
    </row>
    <row r="1128" s="6" customFormat="true" ht="15" hidden="false" customHeight="false" outlineLevel="0" collapsed="false">
      <c r="A1128" s="8" t="s">
        <v>3465</v>
      </c>
      <c r="B1128" s="8" t="str">
        <f aca="false">_xlfn.CONCAT(E1128,"000",D1128)</f>
        <v>1605180000042020</v>
      </c>
      <c r="C1128" s="8" t="s">
        <v>3688</v>
      </c>
      <c r="D1128" s="8" t="str">
        <f aca="false">RIGHT(A1128,7)</f>
        <v>0042020</v>
      </c>
      <c r="E1128" s="8" t="n">
        <f aca="false">O1128</f>
        <v>160518</v>
      </c>
      <c r="F1128" s="8" t="str">
        <f aca="false">RIGHT(C1128,3)</f>
        <v>122</v>
      </c>
      <c r="G1128" s="8" t="s">
        <v>8</v>
      </c>
      <c r="H1128" s="8" t="n">
        <v>458892</v>
      </c>
      <c r="I1128" s="8" t="s">
        <v>190</v>
      </c>
      <c r="J1128" s="8" t="s">
        <v>191</v>
      </c>
      <c r="K1128" s="8" t="s">
        <v>62</v>
      </c>
      <c r="L1128" s="8" t="s">
        <v>3467</v>
      </c>
      <c r="M1128" s="8" t="s">
        <v>32</v>
      </c>
      <c r="N1128" s="8" t="s">
        <v>3689</v>
      </c>
      <c r="O1128" s="8" t="n">
        <v>160518</v>
      </c>
      <c r="P1128" s="8" t="s">
        <v>2942</v>
      </c>
      <c r="Q1128" s="8" t="n">
        <v>52000</v>
      </c>
      <c r="R1128" s="8" t="s">
        <v>102</v>
      </c>
      <c r="S1128" s="8" t="n">
        <v>52121</v>
      </c>
      <c r="T1128" s="8" t="s">
        <v>140</v>
      </c>
      <c r="U1128" s="8" t="s">
        <v>104</v>
      </c>
      <c r="V1128" s="8" t="s">
        <v>59</v>
      </c>
      <c r="W1128" s="9" t="n">
        <v>15.8</v>
      </c>
      <c r="Y1128" s="10" t="str">
        <f aca="false">_xlfn.CONCAT("https://comprasnet.gov.br/livre/pregao/ata2.asp?co_no_uasg=",E1128,"&amp;numprp=",D1128)</f>
        <v>https://comprasnet.gov.br/livre/pregao/ata2.asp?co_no_uasg=160518&amp;numprp=0042020</v>
      </c>
      <c r="Z1128" s="10" t="str">
        <f aca="false">_xlfn.CONCAT("https://comprasnet.gov.br/livre/pregao/anexosDosItens.asp?uasg=",E1128,"&amp;numprp=",D1128,"&amp;prgcod=863000")</f>
        <v>https://comprasnet.gov.br/livre/pregao/anexosDosItens.asp?uasg=160518&amp;numprp=0042020&amp;prgcod=863000</v>
      </c>
      <c r="AA1128" s="10" t="str">
        <f aca="false">_xlfn.CONCAT("http://compras.dados.gov.br/pregoes/doc/pregao/",B1128,"/itens.json")</f>
        <v>http://compras.dados.gov.br/pregoes/doc/pregao/1605180000042020/itens.json</v>
      </c>
    </row>
    <row r="1129" s="6" customFormat="true" ht="15" hidden="false" customHeight="false" outlineLevel="0" collapsed="false">
      <c r="A1129" s="8" t="s">
        <v>3690</v>
      </c>
      <c r="B1129" s="8" t="str">
        <f aca="false">_xlfn.CONCAT(E1129,"000",D1129)</f>
        <v>7203050000162020</v>
      </c>
      <c r="C1129" s="8" t="s">
        <v>3691</v>
      </c>
      <c r="D1129" s="8" t="str">
        <f aca="false">RIGHT(A1129,7)</f>
        <v>0162020</v>
      </c>
      <c r="E1129" s="8" t="n">
        <f aca="false">O1129</f>
        <v>720305</v>
      </c>
      <c r="F1129" s="8" t="str">
        <f aca="false">RIGHT(C1129,3)</f>
        <v>072</v>
      </c>
      <c r="G1129" s="8" t="s">
        <v>8</v>
      </c>
      <c r="H1129" s="8" t="n">
        <v>251525</v>
      </c>
      <c r="I1129" s="8" t="s">
        <v>117</v>
      </c>
      <c r="J1129" s="8" t="s">
        <v>118</v>
      </c>
      <c r="K1129" s="8" t="s">
        <v>2267</v>
      </c>
      <c r="L1129" s="8" t="s">
        <v>79</v>
      </c>
      <c r="M1129" s="8" t="s">
        <v>32</v>
      </c>
      <c r="N1129" s="8" t="s">
        <v>1180</v>
      </c>
      <c r="O1129" s="8" t="n">
        <v>720305</v>
      </c>
      <c r="P1129" s="8" t="s">
        <v>3692</v>
      </c>
      <c r="Q1129" s="8" t="n">
        <v>20105</v>
      </c>
      <c r="R1129" s="8" t="s">
        <v>2684</v>
      </c>
      <c r="S1129" s="8" t="n">
        <v>20105</v>
      </c>
      <c r="T1129" s="8" t="s">
        <v>2684</v>
      </c>
      <c r="U1129" s="8" t="s">
        <v>178</v>
      </c>
      <c r="V1129" s="8" t="s">
        <v>68</v>
      </c>
      <c r="W1129" s="9" t="n">
        <v>15.9</v>
      </c>
      <c r="Y1129" s="10" t="str">
        <f aca="false">_xlfn.CONCAT("https://comprasnet.gov.br/livre/pregao/ata2.asp?co_no_uasg=",E1129,"&amp;numprp=",D1129)</f>
        <v>https://comprasnet.gov.br/livre/pregao/ata2.asp?co_no_uasg=720305&amp;numprp=0162020</v>
      </c>
      <c r="Z1129" s="10" t="str">
        <f aca="false">_xlfn.CONCAT("https://comprasnet.gov.br/livre/pregao/anexosDosItens.asp?uasg=",E1129,"&amp;numprp=",D1129,"&amp;prgcod=863000")</f>
        <v>https://comprasnet.gov.br/livre/pregao/anexosDosItens.asp?uasg=720305&amp;numprp=0162020&amp;prgcod=863000</v>
      </c>
      <c r="AA1129" s="10" t="str">
        <f aca="false">_xlfn.CONCAT("http://compras.dados.gov.br/pregoes/doc/pregao/",B1129,"/itens.json")</f>
        <v>http://compras.dados.gov.br/pregoes/doc/pregao/7203050000162020/itens.json</v>
      </c>
    </row>
    <row r="1130" s="6" customFormat="true" ht="15" hidden="false" customHeight="false" outlineLevel="0" collapsed="false">
      <c r="A1130" s="8" t="s">
        <v>2126</v>
      </c>
      <c r="B1130" s="8" t="str">
        <f aca="false">_xlfn.CONCAT(E1130,"000",D1130)</f>
        <v>1531630001412020</v>
      </c>
      <c r="C1130" s="8" t="s">
        <v>3693</v>
      </c>
      <c r="D1130" s="8" t="str">
        <f aca="false">RIGHT(A1130,7)</f>
        <v>1412020</v>
      </c>
      <c r="E1130" s="8" t="n">
        <f aca="false">O1130</f>
        <v>153163</v>
      </c>
      <c r="F1130" s="8" t="str">
        <f aca="false">RIGHT(C1130,3)</f>
        <v>066</v>
      </c>
      <c r="G1130" s="8" t="s">
        <v>8</v>
      </c>
      <c r="H1130" s="8" t="n">
        <v>370512</v>
      </c>
      <c r="I1130" s="8" t="s">
        <v>344</v>
      </c>
      <c r="J1130" s="8" t="s">
        <v>345</v>
      </c>
      <c r="K1130" s="8" t="s">
        <v>30</v>
      </c>
      <c r="L1130" s="8" t="s">
        <v>826</v>
      </c>
      <c r="M1130" s="8" t="s">
        <v>32</v>
      </c>
      <c r="N1130" s="8" t="s">
        <v>1240</v>
      </c>
      <c r="O1130" s="8" t="n">
        <v>153163</v>
      </c>
      <c r="P1130" s="8" t="s">
        <v>1273</v>
      </c>
      <c r="Q1130" s="8" t="n">
        <v>26000</v>
      </c>
      <c r="R1130" s="8" t="s">
        <v>46</v>
      </c>
      <c r="S1130" s="8" t="n">
        <v>26246</v>
      </c>
      <c r="T1130" s="8" t="s">
        <v>1274</v>
      </c>
      <c r="U1130" s="8" t="s">
        <v>67</v>
      </c>
      <c r="V1130" s="8" t="s">
        <v>59</v>
      </c>
      <c r="W1130" s="9" t="n">
        <v>15.91</v>
      </c>
      <c r="Y1130" s="10" t="str">
        <f aca="false">_xlfn.CONCAT("https://comprasnet.gov.br/livre/pregao/ata2.asp?co_no_uasg=",E1130,"&amp;numprp=",D1130)</f>
        <v>https://comprasnet.gov.br/livre/pregao/ata2.asp?co_no_uasg=153163&amp;numprp=1412020</v>
      </c>
      <c r="Z1130" s="10" t="str">
        <f aca="false">_xlfn.CONCAT("https://comprasnet.gov.br/livre/pregao/anexosDosItens.asp?uasg=",E1130,"&amp;numprp=",D1130,"&amp;prgcod=863000")</f>
        <v>https://comprasnet.gov.br/livre/pregao/anexosDosItens.asp?uasg=153163&amp;numprp=1412020&amp;prgcod=863000</v>
      </c>
      <c r="AA1130" s="10" t="str">
        <f aca="false">_xlfn.CONCAT("http://compras.dados.gov.br/pregoes/doc/pregao/",B1130,"/itens.json")</f>
        <v>http://compras.dados.gov.br/pregoes/doc/pregao/1531630001412020/itens.json</v>
      </c>
    </row>
    <row r="1131" s="6" customFormat="true" ht="15" hidden="false" customHeight="false" outlineLevel="0" collapsed="false">
      <c r="A1131" s="8" t="s">
        <v>3402</v>
      </c>
      <c r="B1131" s="8" t="str">
        <f aca="false">_xlfn.CONCAT(E1131,"000",D1131)</f>
        <v>1540540000362020</v>
      </c>
      <c r="C1131" s="8" t="s">
        <v>3694</v>
      </c>
      <c r="D1131" s="8" t="str">
        <f aca="false">RIGHT(A1131,7)</f>
        <v>0362020</v>
      </c>
      <c r="E1131" s="8" t="n">
        <f aca="false">O1131</f>
        <v>154054</v>
      </c>
      <c r="F1131" s="8" t="str">
        <f aca="false">RIGHT(C1131,3)</f>
        <v>004</v>
      </c>
      <c r="G1131" s="8" t="s">
        <v>8</v>
      </c>
      <c r="H1131" s="8" t="n">
        <v>344957</v>
      </c>
      <c r="I1131" s="8" t="s">
        <v>3695</v>
      </c>
      <c r="J1131" s="8" t="s">
        <v>3696</v>
      </c>
      <c r="K1131" s="8" t="s">
        <v>2267</v>
      </c>
      <c r="L1131" s="8" t="s">
        <v>79</v>
      </c>
      <c r="M1131" s="8" t="s">
        <v>32</v>
      </c>
      <c r="N1131" s="8" t="s">
        <v>80</v>
      </c>
      <c r="O1131" s="8" t="n">
        <v>154054</v>
      </c>
      <c r="P1131" s="8" t="s">
        <v>2513</v>
      </c>
      <c r="Q1131" s="8" t="n">
        <v>26000</v>
      </c>
      <c r="R1131" s="8" t="s">
        <v>46</v>
      </c>
      <c r="S1131" s="8" t="n">
        <v>26283</v>
      </c>
      <c r="T1131" s="8" t="s">
        <v>2514</v>
      </c>
      <c r="U1131" s="8" t="s">
        <v>214</v>
      </c>
      <c r="V1131" s="8" t="s">
        <v>68</v>
      </c>
      <c r="W1131" s="9" t="n">
        <v>15.91</v>
      </c>
      <c r="Y1131" s="10" t="str">
        <f aca="false">_xlfn.CONCAT("https://comprasnet.gov.br/livre/pregao/ata2.asp?co_no_uasg=",E1131,"&amp;numprp=",D1131)</f>
        <v>https://comprasnet.gov.br/livre/pregao/ata2.asp?co_no_uasg=154054&amp;numprp=0362020</v>
      </c>
      <c r="Z1131" s="10" t="str">
        <f aca="false">_xlfn.CONCAT("https://comprasnet.gov.br/livre/pregao/anexosDosItens.asp?uasg=",E1131,"&amp;numprp=",D1131,"&amp;prgcod=863000")</f>
        <v>https://comprasnet.gov.br/livre/pregao/anexosDosItens.asp?uasg=154054&amp;numprp=0362020&amp;prgcod=863000</v>
      </c>
      <c r="AA1131" s="10" t="str">
        <f aca="false">_xlfn.CONCAT("http://compras.dados.gov.br/pregoes/doc/pregao/",B1131,"/itens.json")</f>
        <v>http://compras.dados.gov.br/pregoes/doc/pregao/1540540000362020/itens.json</v>
      </c>
    </row>
    <row r="1132" s="6" customFormat="true" ht="15" hidden="false" customHeight="false" outlineLevel="0" collapsed="false">
      <c r="A1132" s="8" t="s">
        <v>3022</v>
      </c>
      <c r="B1132" s="8" t="str">
        <f aca="false">_xlfn.CONCAT(E1132,"000",D1132)</f>
        <v>1701060000012020</v>
      </c>
      <c r="C1132" s="8" t="s">
        <v>3697</v>
      </c>
      <c r="D1132" s="8" t="str">
        <f aca="false">RIGHT(A1132,7)</f>
        <v>0012020</v>
      </c>
      <c r="E1132" s="8" t="n">
        <f aca="false">O1132</f>
        <v>170106</v>
      </c>
      <c r="F1132" s="8" t="str">
        <f aca="false">RIGHT(C1132,3)</f>
        <v>740</v>
      </c>
      <c r="G1132" s="8" t="s">
        <v>8</v>
      </c>
      <c r="H1132" s="8" t="n">
        <v>337565</v>
      </c>
      <c r="I1132" s="8" t="s">
        <v>437</v>
      </c>
      <c r="J1132" s="8" t="s">
        <v>438</v>
      </c>
      <c r="K1132" s="8" t="s">
        <v>62</v>
      </c>
      <c r="L1132" s="8" t="s">
        <v>128</v>
      </c>
      <c r="M1132" s="8" t="s">
        <v>32</v>
      </c>
      <c r="N1132" s="8" t="s">
        <v>3024</v>
      </c>
      <c r="O1132" s="8" t="n">
        <v>170106</v>
      </c>
      <c r="P1132" s="8" t="s">
        <v>3025</v>
      </c>
      <c r="Q1132" s="8" t="n">
        <v>25000</v>
      </c>
      <c r="R1132" s="8" t="s">
        <v>504</v>
      </c>
      <c r="S1132" s="8" t="n">
        <v>25000</v>
      </c>
      <c r="T1132" s="8" t="s">
        <v>504</v>
      </c>
      <c r="U1132" s="8" t="s">
        <v>214</v>
      </c>
      <c r="V1132" s="8" t="s">
        <v>105</v>
      </c>
      <c r="W1132" s="9" t="n">
        <v>15.96</v>
      </c>
      <c r="Y1132" s="10" t="str">
        <f aca="false">_xlfn.CONCAT("https://comprasnet.gov.br/livre/pregao/ata2.asp?co_no_uasg=",E1132,"&amp;numprp=",D1132)</f>
        <v>https://comprasnet.gov.br/livre/pregao/ata2.asp?co_no_uasg=170106&amp;numprp=0012020</v>
      </c>
      <c r="Z1132" s="10" t="str">
        <f aca="false">_xlfn.CONCAT("https://comprasnet.gov.br/livre/pregao/anexosDosItens.asp?uasg=",E1132,"&amp;numprp=",D1132,"&amp;prgcod=863000")</f>
        <v>https://comprasnet.gov.br/livre/pregao/anexosDosItens.asp?uasg=170106&amp;numprp=0012020&amp;prgcod=863000</v>
      </c>
      <c r="AA1132" s="10" t="str">
        <f aca="false">_xlfn.CONCAT("http://compras.dados.gov.br/pregoes/doc/pregao/",B1132,"/itens.json")</f>
        <v>http://compras.dados.gov.br/pregoes/doc/pregao/1701060000012020/itens.json</v>
      </c>
    </row>
    <row r="1133" s="6" customFormat="true" ht="15" hidden="false" customHeight="false" outlineLevel="0" collapsed="false">
      <c r="A1133" s="8" t="s">
        <v>3177</v>
      </c>
      <c r="B1133" s="8" t="str">
        <f aca="false">_xlfn.CONCAT(E1133,"000",D1133)</f>
        <v>1601770000012020</v>
      </c>
      <c r="C1133" s="8" t="s">
        <v>3698</v>
      </c>
      <c r="D1133" s="8" t="str">
        <f aca="false">RIGHT(A1133,7)</f>
        <v>0012020</v>
      </c>
      <c r="E1133" s="8" t="n">
        <f aca="false">O1133</f>
        <v>160177</v>
      </c>
      <c r="F1133" s="8" t="str">
        <f aca="false">RIGHT(C1133,3)</f>
        <v>108</v>
      </c>
      <c r="G1133" s="8" t="s">
        <v>8</v>
      </c>
      <c r="H1133" s="8" t="n">
        <v>419455</v>
      </c>
      <c r="I1133" s="8" t="s">
        <v>796</v>
      </c>
      <c r="J1133" s="8" t="s">
        <v>797</v>
      </c>
      <c r="K1133" s="8" t="s">
        <v>62</v>
      </c>
      <c r="L1133" s="8" t="s">
        <v>615</v>
      </c>
      <c r="M1133" s="8" t="s">
        <v>32</v>
      </c>
      <c r="N1133" s="8" t="s">
        <v>616</v>
      </c>
      <c r="O1133" s="8" t="n">
        <v>160177</v>
      </c>
      <c r="P1133" s="8" t="s">
        <v>3179</v>
      </c>
      <c r="Q1133" s="8" t="n">
        <v>52000</v>
      </c>
      <c r="R1133" s="8" t="s">
        <v>102</v>
      </c>
      <c r="S1133" s="8" t="n">
        <v>52121</v>
      </c>
      <c r="T1133" s="8" t="s">
        <v>140</v>
      </c>
      <c r="U1133" s="8" t="s">
        <v>1469</v>
      </c>
      <c r="V1133" s="8" t="s">
        <v>68</v>
      </c>
      <c r="W1133" s="9" t="n">
        <v>15.98</v>
      </c>
      <c r="Y1133" s="10" t="str">
        <f aca="false">_xlfn.CONCAT("https://comprasnet.gov.br/livre/pregao/ata2.asp?co_no_uasg=",E1133,"&amp;numprp=",D1133)</f>
        <v>https://comprasnet.gov.br/livre/pregao/ata2.asp?co_no_uasg=160177&amp;numprp=0012020</v>
      </c>
      <c r="Z1133" s="10" t="str">
        <f aca="false">_xlfn.CONCAT("https://comprasnet.gov.br/livre/pregao/anexosDosItens.asp?uasg=",E1133,"&amp;numprp=",D1133,"&amp;prgcod=863000")</f>
        <v>https://comprasnet.gov.br/livre/pregao/anexosDosItens.asp?uasg=160177&amp;numprp=0012020&amp;prgcod=863000</v>
      </c>
      <c r="AA1133" s="10" t="str">
        <f aca="false">_xlfn.CONCAT("http://compras.dados.gov.br/pregoes/doc/pregao/",B1133,"/itens.json")</f>
        <v>http://compras.dados.gov.br/pregoes/doc/pregao/1601770000012020/itens.json</v>
      </c>
    </row>
    <row r="1134" s="6" customFormat="true" ht="15" hidden="false" customHeight="false" outlineLevel="0" collapsed="false">
      <c r="A1134" s="8" t="s">
        <v>3699</v>
      </c>
      <c r="B1134" s="8" t="str">
        <f aca="false">_xlfn.CONCAT(E1134,"000",D1134)</f>
        <v>1602090001142020</v>
      </c>
      <c r="C1134" s="8" t="s">
        <v>3700</v>
      </c>
      <c r="D1134" s="8" t="str">
        <f aca="false">RIGHT(A1134,7)</f>
        <v>1142020</v>
      </c>
      <c r="E1134" s="8" t="n">
        <f aca="false">O1134</f>
        <v>160209</v>
      </c>
      <c r="F1134" s="8" t="str">
        <f aca="false">RIGHT(C1134,3)</f>
        <v>004</v>
      </c>
      <c r="G1134" s="8" t="s">
        <v>71</v>
      </c>
      <c r="H1134" s="8" t="n">
        <v>454411</v>
      </c>
      <c r="I1134" s="8" t="s">
        <v>1233</v>
      </c>
      <c r="J1134" s="8" t="s">
        <v>1234</v>
      </c>
      <c r="K1134" s="8" t="s">
        <v>30</v>
      </c>
      <c r="L1134" s="8" t="s">
        <v>137</v>
      </c>
      <c r="M1134" s="8" t="s">
        <v>32</v>
      </c>
      <c r="N1134" s="8" t="s">
        <v>3701</v>
      </c>
      <c r="O1134" s="8" t="n">
        <v>160209</v>
      </c>
      <c r="P1134" s="8" t="s">
        <v>2964</v>
      </c>
      <c r="Q1134" s="8" t="n">
        <v>52000</v>
      </c>
      <c r="R1134" s="8" t="s">
        <v>102</v>
      </c>
      <c r="S1134" s="8" t="n">
        <v>52121</v>
      </c>
      <c r="T1134" s="8" t="s">
        <v>140</v>
      </c>
      <c r="U1134" s="8" t="s">
        <v>123</v>
      </c>
      <c r="V1134" s="8" t="s">
        <v>83</v>
      </c>
      <c r="W1134" s="9" t="n">
        <v>16</v>
      </c>
      <c r="Y1134" s="10" t="str">
        <f aca="false">_xlfn.CONCAT("https://comprasnet.gov.br/livre/pregao/ata2.asp?co_no_uasg=",E1134,"&amp;numprp=",D1134)</f>
        <v>https://comprasnet.gov.br/livre/pregao/ata2.asp?co_no_uasg=160209&amp;numprp=1142020</v>
      </c>
      <c r="Z1134" s="10" t="str">
        <f aca="false">_xlfn.CONCAT("https://comprasnet.gov.br/livre/pregao/anexosDosItens.asp?uasg=",E1134,"&amp;numprp=",D1134,"&amp;prgcod=863000")</f>
        <v>https://comprasnet.gov.br/livre/pregao/anexosDosItens.asp?uasg=160209&amp;numprp=1142020&amp;prgcod=863000</v>
      </c>
      <c r="AA1134" s="10" t="str">
        <f aca="false">_xlfn.CONCAT("http://compras.dados.gov.br/pregoes/doc/pregao/",B1134,"/itens.json")</f>
        <v>http://compras.dados.gov.br/pregoes/doc/pregao/1602090001142020/itens.json</v>
      </c>
    </row>
    <row r="1135" s="6" customFormat="true" ht="15" hidden="false" customHeight="false" outlineLevel="0" collapsed="false">
      <c r="A1135" s="8" t="s">
        <v>3702</v>
      </c>
      <c r="B1135" s="8" t="str">
        <f aca="false">_xlfn.CONCAT(E1135,"000",D1135)</f>
        <v>1602090001302020</v>
      </c>
      <c r="C1135" s="8" t="s">
        <v>3703</v>
      </c>
      <c r="D1135" s="8" t="str">
        <f aca="false">RIGHT(A1135,7)</f>
        <v>1302020</v>
      </c>
      <c r="E1135" s="8" t="n">
        <f aca="false">O1135</f>
        <v>160209</v>
      </c>
      <c r="F1135" s="8" t="str">
        <f aca="false">RIGHT(C1135,3)</f>
        <v>004</v>
      </c>
      <c r="G1135" s="8" t="s">
        <v>71</v>
      </c>
      <c r="H1135" s="8" t="n">
        <v>454411</v>
      </c>
      <c r="I1135" s="8" t="s">
        <v>1233</v>
      </c>
      <c r="J1135" s="8" t="s">
        <v>1234</v>
      </c>
      <c r="K1135" s="8" t="s">
        <v>30</v>
      </c>
      <c r="L1135" s="8" t="s">
        <v>137</v>
      </c>
      <c r="M1135" s="8" t="s">
        <v>32</v>
      </c>
      <c r="N1135" s="8" t="s">
        <v>3701</v>
      </c>
      <c r="O1135" s="8" t="n">
        <v>160209</v>
      </c>
      <c r="P1135" s="8" t="s">
        <v>2964</v>
      </c>
      <c r="Q1135" s="8" t="n">
        <v>52000</v>
      </c>
      <c r="R1135" s="8" t="s">
        <v>102</v>
      </c>
      <c r="S1135" s="8" t="n">
        <v>52121</v>
      </c>
      <c r="T1135" s="8" t="s">
        <v>140</v>
      </c>
      <c r="U1135" s="8" t="s">
        <v>123</v>
      </c>
      <c r="V1135" s="8" t="s">
        <v>83</v>
      </c>
      <c r="W1135" s="9" t="n">
        <v>16</v>
      </c>
      <c r="Y1135" s="10" t="str">
        <f aca="false">_xlfn.CONCAT("https://comprasnet.gov.br/livre/pregao/ata2.asp?co_no_uasg=",E1135,"&amp;numprp=",D1135)</f>
        <v>https://comprasnet.gov.br/livre/pregao/ata2.asp?co_no_uasg=160209&amp;numprp=1302020</v>
      </c>
      <c r="Z1135" s="10" t="str">
        <f aca="false">_xlfn.CONCAT("https://comprasnet.gov.br/livre/pregao/anexosDosItens.asp?uasg=",E1135,"&amp;numprp=",D1135,"&amp;prgcod=863000")</f>
        <v>https://comprasnet.gov.br/livre/pregao/anexosDosItens.asp?uasg=160209&amp;numprp=1302020&amp;prgcod=863000</v>
      </c>
      <c r="AA1135" s="10" t="str">
        <f aca="false">_xlfn.CONCAT("http://compras.dados.gov.br/pregoes/doc/pregao/",B1135,"/itens.json")</f>
        <v>http://compras.dados.gov.br/pregoes/doc/pregao/1602090001302020/itens.json</v>
      </c>
    </row>
    <row r="1136" s="6" customFormat="true" ht="15" hidden="false" customHeight="false" outlineLevel="0" collapsed="false">
      <c r="A1136" s="8" t="s">
        <v>3704</v>
      </c>
      <c r="B1136" s="8" t="str">
        <f aca="false">_xlfn.CONCAT(E1136,"000",D1136)</f>
        <v>3893360000142020</v>
      </c>
      <c r="C1136" s="8" t="s">
        <v>3705</v>
      </c>
      <c r="D1136" s="8" t="str">
        <f aca="false">RIGHT(A1136,7)</f>
        <v>0142020</v>
      </c>
      <c r="E1136" s="8" t="n">
        <f aca="false">O1136</f>
        <v>389336</v>
      </c>
      <c r="F1136" s="8" t="str">
        <f aca="false">RIGHT(C1136,3)</f>
        <v>071</v>
      </c>
      <c r="G1136" s="8" t="s">
        <v>8</v>
      </c>
      <c r="H1136" s="8" t="n">
        <v>292449</v>
      </c>
      <c r="I1136" s="8" t="s">
        <v>2732</v>
      </c>
      <c r="J1136" s="8" t="s">
        <v>2733</v>
      </c>
      <c r="K1136" s="8" t="s">
        <v>62</v>
      </c>
      <c r="L1136" s="8" t="s">
        <v>380</v>
      </c>
      <c r="M1136" s="8" t="s">
        <v>32</v>
      </c>
      <c r="N1136" s="8" t="s">
        <v>381</v>
      </c>
      <c r="O1136" s="8" t="n">
        <v>389336</v>
      </c>
      <c r="P1136" s="8" t="s">
        <v>3706</v>
      </c>
      <c r="Q1136" s="8" t="n">
        <v>38612</v>
      </c>
      <c r="R1136" s="8" t="s">
        <v>3707</v>
      </c>
      <c r="S1136" s="8" t="n">
        <v>38612</v>
      </c>
      <c r="T1136" s="8" t="s">
        <v>3707</v>
      </c>
      <c r="U1136" s="8" t="s">
        <v>123</v>
      </c>
      <c r="V1136" s="8" t="s">
        <v>38</v>
      </c>
      <c r="W1136" s="9" t="n">
        <v>16</v>
      </c>
      <c r="Y1136" s="10" t="str">
        <f aca="false">_xlfn.CONCAT("https://comprasnet.gov.br/livre/pregao/ata2.asp?co_no_uasg=",E1136,"&amp;numprp=",D1136)</f>
        <v>https://comprasnet.gov.br/livre/pregao/ata2.asp?co_no_uasg=389336&amp;numprp=0142020</v>
      </c>
      <c r="Z1136" s="10" t="str">
        <f aca="false">_xlfn.CONCAT("https://comprasnet.gov.br/livre/pregao/anexosDosItens.asp?uasg=",E1136,"&amp;numprp=",D1136,"&amp;prgcod=863000")</f>
        <v>https://comprasnet.gov.br/livre/pregao/anexosDosItens.asp?uasg=389336&amp;numprp=0142020&amp;prgcod=863000</v>
      </c>
      <c r="AA1136" s="10" t="str">
        <f aca="false">_xlfn.CONCAT("http://compras.dados.gov.br/pregoes/doc/pregao/",B1136,"/itens.json")</f>
        <v>http://compras.dados.gov.br/pregoes/doc/pregao/3893360000142020/itens.json</v>
      </c>
    </row>
    <row r="1137" s="6" customFormat="true" ht="15" hidden="false" customHeight="false" outlineLevel="0" collapsed="false">
      <c r="A1137" s="8" t="s">
        <v>3708</v>
      </c>
      <c r="B1137" s="8" t="str">
        <f aca="false">_xlfn.CONCAT(E1137,"000",D1137)</f>
        <v>4568800000072020</v>
      </c>
      <c r="C1137" s="8" t="s">
        <v>3709</v>
      </c>
      <c r="D1137" s="8" t="str">
        <f aca="false">RIGHT(A1137,7)</f>
        <v>0072020</v>
      </c>
      <c r="E1137" s="8" t="n">
        <f aca="false">O1137</f>
        <v>456880</v>
      </c>
      <c r="F1137" s="8" t="str">
        <f aca="false">RIGHT(C1137,3)</f>
        <v>043</v>
      </c>
      <c r="G1137" s="8" t="s">
        <v>8</v>
      </c>
      <c r="H1137" s="8" t="n">
        <v>368293</v>
      </c>
      <c r="I1137" s="8" t="s">
        <v>2957</v>
      </c>
      <c r="J1137" s="8" t="s">
        <v>2958</v>
      </c>
      <c r="K1137" s="8" t="s">
        <v>62</v>
      </c>
      <c r="L1137" s="8" t="s">
        <v>3467</v>
      </c>
      <c r="M1137" s="8" t="s">
        <v>32</v>
      </c>
      <c r="N1137" s="8" t="s">
        <v>3710</v>
      </c>
      <c r="O1137" s="8" t="n">
        <v>456880</v>
      </c>
      <c r="P1137" s="8" t="s">
        <v>3711</v>
      </c>
      <c r="Q1137" s="8" t="n">
        <v>99900</v>
      </c>
      <c r="R1137" s="8" t="s">
        <v>35</v>
      </c>
      <c r="S1137" s="8" t="n">
        <v>94120</v>
      </c>
      <c r="T1137" s="8" t="s">
        <v>3062</v>
      </c>
      <c r="U1137" s="8" t="s">
        <v>2696</v>
      </c>
      <c r="V1137" s="8" t="s">
        <v>83</v>
      </c>
      <c r="W1137" s="9" t="n">
        <v>16</v>
      </c>
      <c r="Y1137" s="10" t="str">
        <f aca="false">_xlfn.CONCAT("https://comprasnet.gov.br/livre/pregao/ata2.asp?co_no_uasg=",E1137,"&amp;numprp=",D1137)</f>
        <v>https://comprasnet.gov.br/livre/pregao/ata2.asp?co_no_uasg=456880&amp;numprp=0072020</v>
      </c>
      <c r="Z1137" s="10" t="str">
        <f aca="false">_xlfn.CONCAT("https://comprasnet.gov.br/livre/pregao/anexosDosItens.asp?uasg=",E1137,"&amp;numprp=",D1137,"&amp;prgcod=863000")</f>
        <v>https://comprasnet.gov.br/livre/pregao/anexosDosItens.asp?uasg=456880&amp;numprp=0072020&amp;prgcod=863000</v>
      </c>
      <c r="AA1137" s="10" t="str">
        <f aca="false">_xlfn.CONCAT("http://compras.dados.gov.br/pregoes/doc/pregao/",B1137,"/itens.json")</f>
        <v>http://compras.dados.gov.br/pregoes/doc/pregao/4568800000072020/itens.json</v>
      </c>
    </row>
    <row r="1138" s="6" customFormat="true" ht="15" hidden="false" customHeight="false" outlineLevel="0" collapsed="false">
      <c r="A1138" s="8" t="s">
        <v>3712</v>
      </c>
      <c r="B1138" s="8" t="str">
        <f aca="false">_xlfn.CONCAT(E1138,"000",D1138)</f>
        <v>1566230000052020</v>
      </c>
      <c r="C1138" s="8" t="s">
        <v>3713</v>
      </c>
      <c r="D1138" s="8" t="str">
        <f aca="false">RIGHT(A1138,7)</f>
        <v>0052020</v>
      </c>
      <c r="E1138" s="8" t="n">
        <f aca="false">O1138</f>
        <v>156623</v>
      </c>
      <c r="F1138" s="8" t="str">
        <f aca="false">RIGHT(C1138,3)</f>
        <v>026</v>
      </c>
      <c r="G1138" s="8" t="s">
        <v>71</v>
      </c>
      <c r="H1138" s="8" t="n">
        <v>462315</v>
      </c>
      <c r="I1138" s="8" t="s">
        <v>423</v>
      </c>
      <c r="J1138" s="8" t="s">
        <v>424</v>
      </c>
      <c r="K1138" s="8" t="s">
        <v>62</v>
      </c>
      <c r="L1138" s="8" t="s">
        <v>580</v>
      </c>
      <c r="M1138" s="8" t="s">
        <v>32</v>
      </c>
      <c r="N1138" s="8" t="s">
        <v>581</v>
      </c>
      <c r="O1138" s="8" t="n">
        <v>156623</v>
      </c>
      <c r="P1138" s="8" t="s">
        <v>3714</v>
      </c>
      <c r="Q1138" s="8" t="n">
        <v>26000</v>
      </c>
      <c r="R1138" s="8" t="s">
        <v>46</v>
      </c>
      <c r="S1138" s="8" t="n">
        <v>26403</v>
      </c>
      <c r="T1138" s="8" t="s">
        <v>465</v>
      </c>
      <c r="U1138" s="8" t="s">
        <v>466</v>
      </c>
      <c r="V1138" s="8" t="s">
        <v>38</v>
      </c>
      <c r="W1138" s="9" t="n">
        <v>16</v>
      </c>
      <c r="Y1138" s="10" t="str">
        <f aca="false">_xlfn.CONCAT("https://comprasnet.gov.br/livre/pregao/ata2.asp?co_no_uasg=",E1138,"&amp;numprp=",D1138)</f>
        <v>https://comprasnet.gov.br/livre/pregao/ata2.asp?co_no_uasg=156623&amp;numprp=0052020</v>
      </c>
      <c r="Z1138" s="10" t="str">
        <f aca="false">_xlfn.CONCAT("https://comprasnet.gov.br/livre/pregao/anexosDosItens.asp?uasg=",E1138,"&amp;numprp=",D1138,"&amp;prgcod=863000")</f>
        <v>https://comprasnet.gov.br/livre/pregao/anexosDosItens.asp?uasg=156623&amp;numprp=0052020&amp;prgcod=863000</v>
      </c>
      <c r="AA1138" s="10" t="str">
        <f aca="false">_xlfn.CONCAT("http://compras.dados.gov.br/pregoes/doc/pregao/",B1138,"/itens.json")</f>
        <v>http://compras.dados.gov.br/pregoes/doc/pregao/1566230000052020/itens.json</v>
      </c>
    </row>
    <row r="1139" s="6" customFormat="true" ht="15" hidden="false" customHeight="false" outlineLevel="0" collapsed="false">
      <c r="A1139" s="8" t="s">
        <v>3715</v>
      </c>
      <c r="B1139" s="8" t="str">
        <f aca="false">_xlfn.CONCAT(E1139,"000",D1139)</f>
        <v>9852190000172020</v>
      </c>
      <c r="C1139" s="8" t="s">
        <v>3716</v>
      </c>
      <c r="D1139" s="8" t="str">
        <f aca="false">RIGHT(A1139,7)</f>
        <v>0172020</v>
      </c>
      <c r="E1139" s="8" t="n">
        <f aca="false">O1139</f>
        <v>985219</v>
      </c>
      <c r="F1139" s="8" t="str">
        <f aca="false">RIGHT(C1139,3)</f>
        <v>035</v>
      </c>
      <c r="G1139" s="8" t="s">
        <v>8</v>
      </c>
      <c r="H1139" s="8" t="n">
        <v>150711</v>
      </c>
      <c r="I1139" s="8" t="s">
        <v>217</v>
      </c>
      <c r="J1139" s="8" t="s">
        <v>3717</v>
      </c>
      <c r="K1139" s="8" t="s">
        <v>2085</v>
      </c>
      <c r="L1139" s="8" t="s">
        <v>161</v>
      </c>
      <c r="M1139" s="8" t="s">
        <v>32</v>
      </c>
      <c r="N1139" s="8" t="s">
        <v>162</v>
      </c>
      <c r="O1139" s="8" t="n">
        <v>985219</v>
      </c>
      <c r="P1139" s="8" t="s">
        <v>3718</v>
      </c>
      <c r="Q1139" s="8" t="n">
        <v>99900</v>
      </c>
      <c r="R1139" s="8" t="s">
        <v>35</v>
      </c>
      <c r="S1139" s="8" t="n">
        <v>95120</v>
      </c>
      <c r="T1139" s="8" t="s">
        <v>402</v>
      </c>
      <c r="U1139" s="8" t="s">
        <v>48</v>
      </c>
      <c r="V1139" s="8" t="s">
        <v>49</v>
      </c>
      <c r="W1139" s="9" t="n">
        <v>16</v>
      </c>
      <c r="Y1139" s="10" t="str">
        <f aca="false">_xlfn.CONCAT("https://comprasnet.gov.br/livre/pregao/ata2.asp?co_no_uasg=",E1139,"&amp;numprp=",D1139)</f>
        <v>https://comprasnet.gov.br/livre/pregao/ata2.asp?co_no_uasg=985219&amp;numprp=0172020</v>
      </c>
      <c r="Z1139" s="10" t="str">
        <f aca="false">_xlfn.CONCAT("https://comprasnet.gov.br/livre/pregao/anexosDosItens.asp?uasg=",E1139,"&amp;numprp=",D1139,"&amp;prgcod=863000")</f>
        <v>https://comprasnet.gov.br/livre/pregao/anexosDosItens.asp?uasg=985219&amp;numprp=0172020&amp;prgcod=863000</v>
      </c>
      <c r="AA1139" s="10" t="str">
        <f aca="false">_xlfn.CONCAT("http://compras.dados.gov.br/pregoes/doc/pregao/",B1139,"/itens.json")</f>
        <v>http://compras.dados.gov.br/pregoes/doc/pregao/9852190000172020/itens.json</v>
      </c>
    </row>
    <row r="1140" s="6" customFormat="true" ht="15" hidden="false" customHeight="false" outlineLevel="0" collapsed="false">
      <c r="A1140" s="8" t="s">
        <v>2652</v>
      </c>
      <c r="B1140" s="8" t="str">
        <f aca="false">_xlfn.CONCAT(E1140,"000",D1140)</f>
        <v>1600260000132020</v>
      </c>
      <c r="C1140" s="8" t="s">
        <v>3719</v>
      </c>
      <c r="D1140" s="8" t="str">
        <f aca="false">RIGHT(A1140,7)</f>
        <v>0132020</v>
      </c>
      <c r="E1140" s="8" t="n">
        <f aca="false">O1140</f>
        <v>160026</v>
      </c>
      <c r="F1140" s="8" t="str">
        <f aca="false">RIGHT(C1140,3)</f>
        <v>110</v>
      </c>
      <c r="G1140" s="8" t="s">
        <v>8</v>
      </c>
      <c r="H1140" s="8" t="n">
        <v>380578</v>
      </c>
      <c r="I1140" s="8" t="s">
        <v>3720</v>
      </c>
      <c r="J1140" s="8" t="s">
        <v>3721</v>
      </c>
      <c r="K1140" s="8" t="s">
        <v>62</v>
      </c>
      <c r="L1140" s="8" t="s">
        <v>3278</v>
      </c>
      <c r="M1140" s="8" t="s">
        <v>32</v>
      </c>
      <c r="N1140" s="8" t="s">
        <v>3722</v>
      </c>
      <c r="O1140" s="8" t="n">
        <v>160026</v>
      </c>
      <c r="P1140" s="8" t="s">
        <v>485</v>
      </c>
      <c r="Q1140" s="8" t="n">
        <v>52000</v>
      </c>
      <c r="R1140" s="8" t="s">
        <v>102</v>
      </c>
      <c r="S1140" s="8" t="n">
        <v>52121</v>
      </c>
      <c r="T1140" s="8" t="s">
        <v>140</v>
      </c>
      <c r="U1140" s="8" t="s">
        <v>486</v>
      </c>
      <c r="V1140" s="8" t="s">
        <v>59</v>
      </c>
      <c r="W1140" s="9" t="n">
        <v>16</v>
      </c>
      <c r="Y1140" s="10" t="str">
        <f aca="false">_xlfn.CONCAT("https://comprasnet.gov.br/livre/pregao/ata2.asp?co_no_uasg=",E1140,"&amp;numprp=",D1140)</f>
        <v>https://comprasnet.gov.br/livre/pregao/ata2.asp?co_no_uasg=160026&amp;numprp=0132020</v>
      </c>
      <c r="Z1140" s="10" t="str">
        <f aca="false">_xlfn.CONCAT("https://comprasnet.gov.br/livre/pregao/anexosDosItens.asp?uasg=",E1140,"&amp;numprp=",D1140,"&amp;prgcod=863000")</f>
        <v>https://comprasnet.gov.br/livre/pregao/anexosDosItens.asp?uasg=160026&amp;numprp=0132020&amp;prgcod=863000</v>
      </c>
      <c r="AA1140" s="10" t="str">
        <f aca="false">_xlfn.CONCAT("http://compras.dados.gov.br/pregoes/doc/pregao/",B1140,"/itens.json")</f>
        <v>http://compras.dados.gov.br/pregoes/doc/pregao/1600260000132020/itens.json</v>
      </c>
    </row>
    <row r="1141" s="6" customFormat="true" ht="15" hidden="false" customHeight="false" outlineLevel="0" collapsed="false">
      <c r="A1141" s="8" t="s">
        <v>3723</v>
      </c>
      <c r="B1141" s="8" t="str">
        <f aca="false">_xlfn.CONCAT(E1141,"000",D1141)</f>
        <v>7888200000422019</v>
      </c>
      <c r="C1141" s="8" t="s">
        <v>3724</v>
      </c>
      <c r="D1141" s="8" t="str">
        <f aca="false">RIGHT(A1141,7)</f>
        <v>0422019</v>
      </c>
      <c r="E1141" s="8" t="n">
        <f aca="false">O1141</f>
        <v>788820</v>
      </c>
      <c r="F1141" s="8" t="str">
        <f aca="false">RIGHT(C1141,3)</f>
        <v>008</v>
      </c>
      <c r="G1141" s="8" t="s">
        <v>8</v>
      </c>
      <c r="H1141" s="8" t="n">
        <v>399357</v>
      </c>
      <c r="I1141" s="8" t="s">
        <v>2811</v>
      </c>
      <c r="J1141" s="8" t="s">
        <v>2812</v>
      </c>
      <c r="K1141" s="8" t="s">
        <v>62</v>
      </c>
      <c r="L1141" s="8" t="s">
        <v>3725</v>
      </c>
      <c r="M1141" s="8" t="s">
        <v>32</v>
      </c>
      <c r="N1141" s="8" t="s">
        <v>2755</v>
      </c>
      <c r="O1141" s="8" t="n">
        <v>788820</v>
      </c>
      <c r="P1141" s="8" t="s">
        <v>3726</v>
      </c>
      <c r="Q1141" s="8" t="n">
        <v>52000</v>
      </c>
      <c r="R1141" s="8" t="s">
        <v>102</v>
      </c>
      <c r="S1141" s="8" t="n">
        <v>52131</v>
      </c>
      <c r="T1141" s="8" t="s">
        <v>208</v>
      </c>
      <c r="U1141" s="8" t="s">
        <v>466</v>
      </c>
      <c r="V1141" s="8" t="s">
        <v>38</v>
      </c>
      <c r="W1141" s="9" t="n">
        <v>16.09</v>
      </c>
      <c r="Y1141" s="10" t="str">
        <f aca="false">_xlfn.CONCAT("https://comprasnet.gov.br/livre/pregao/ata2.asp?co_no_uasg=",E1141,"&amp;numprp=",D1141)</f>
        <v>https://comprasnet.gov.br/livre/pregao/ata2.asp?co_no_uasg=788820&amp;numprp=0422019</v>
      </c>
      <c r="Z1141" s="10" t="str">
        <f aca="false">_xlfn.CONCAT("https://comprasnet.gov.br/livre/pregao/anexosDosItens.asp?uasg=",E1141,"&amp;numprp=",D1141,"&amp;prgcod=863000")</f>
        <v>https://comprasnet.gov.br/livre/pregao/anexosDosItens.asp?uasg=788820&amp;numprp=0422019&amp;prgcod=863000</v>
      </c>
      <c r="AA1141" s="10" t="str">
        <f aca="false">_xlfn.CONCAT("http://compras.dados.gov.br/pregoes/doc/pregao/",B1141,"/itens.json")</f>
        <v>http://compras.dados.gov.br/pregoes/doc/pregao/7888200000422019/itens.json</v>
      </c>
    </row>
    <row r="1142" s="6" customFormat="true" ht="15" hidden="false" customHeight="false" outlineLevel="0" collapsed="false">
      <c r="A1142" s="8" t="s">
        <v>3727</v>
      </c>
      <c r="B1142" s="8" t="str">
        <f aca="false">_xlfn.CONCAT(E1142,"000",D1142)</f>
        <v>2003840000022020</v>
      </c>
      <c r="C1142" s="8" t="s">
        <v>3728</v>
      </c>
      <c r="D1142" s="8" t="str">
        <f aca="false">RIGHT(A1142,7)</f>
        <v>0022020</v>
      </c>
      <c r="E1142" s="8" t="n">
        <f aca="false">O1142</f>
        <v>200384</v>
      </c>
      <c r="F1142" s="8" t="str">
        <f aca="false">RIGHT(C1142,3)</f>
        <v>035</v>
      </c>
      <c r="G1142" s="8" t="s">
        <v>8</v>
      </c>
      <c r="H1142" s="8" t="n">
        <v>402464</v>
      </c>
      <c r="I1142" s="8" t="s">
        <v>3729</v>
      </c>
      <c r="J1142" s="8" t="s">
        <v>3730</v>
      </c>
      <c r="K1142" s="8" t="s">
        <v>62</v>
      </c>
      <c r="L1142" s="8" t="s">
        <v>3731</v>
      </c>
      <c r="M1142" s="8" t="s">
        <v>32</v>
      </c>
      <c r="N1142" s="8" t="s">
        <v>3732</v>
      </c>
      <c r="O1142" s="8" t="n">
        <v>200384</v>
      </c>
      <c r="P1142" s="8" t="s">
        <v>3733</v>
      </c>
      <c r="Q1142" s="8" t="n">
        <v>30000</v>
      </c>
      <c r="R1142" s="8" t="s">
        <v>1412</v>
      </c>
      <c r="S1142" s="8" t="n">
        <v>30108</v>
      </c>
      <c r="T1142" s="8" t="s">
        <v>1880</v>
      </c>
      <c r="U1142" s="8" t="s">
        <v>389</v>
      </c>
      <c r="V1142" s="8" t="s">
        <v>68</v>
      </c>
      <c r="W1142" s="9" t="n">
        <v>16.1</v>
      </c>
      <c r="Y1142" s="10" t="str">
        <f aca="false">_xlfn.CONCAT("https://comprasnet.gov.br/livre/pregao/ata2.asp?co_no_uasg=",E1142,"&amp;numprp=",D1142)</f>
        <v>https://comprasnet.gov.br/livre/pregao/ata2.asp?co_no_uasg=200384&amp;numprp=0022020</v>
      </c>
      <c r="Z1142" s="10" t="str">
        <f aca="false">_xlfn.CONCAT("https://comprasnet.gov.br/livre/pregao/anexosDosItens.asp?uasg=",E1142,"&amp;numprp=",D1142,"&amp;prgcod=863000")</f>
        <v>https://comprasnet.gov.br/livre/pregao/anexosDosItens.asp?uasg=200384&amp;numprp=0022020&amp;prgcod=863000</v>
      </c>
      <c r="AA1142" s="10" t="str">
        <f aca="false">_xlfn.CONCAT("http://compras.dados.gov.br/pregoes/doc/pregao/",B1142,"/itens.json")</f>
        <v>http://compras.dados.gov.br/pregoes/doc/pregao/2003840000022020/itens.json</v>
      </c>
    </row>
    <row r="1143" s="6" customFormat="true" ht="15" hidden="false" customHeight="false" outlineLevel="0" collapsed="false">
      <c r="A1143" s="8" t="s">
        <v>590</v>
      </c>
      <c r="B1143" s="8" t="str">
        <f aca="false">_xlfn.CONCAT(E1143,"000",D1143)</f>
        <v>7858000000302020</v>
      </c>
      <c r="C1143" s="8" t="s">
        <v>3734</v>
      </c>
      <c r="D1143" s="8" t="str">
        <f aca="false">RIGHT(A1143,7)</f>
        <v>0302020</v>
      </c>
      <c r="E1143" s="8" t="n">
        <f aca="false">O1143</f>
        <v>785800</v>
      </c>
      <c r="F1143" s="8" t="str">
        <f aca="false">RIGHT(C1143,3)</f>
        <v>046</v>
      </c>
      <c r="G1143" s="8" t="s">
        <v>71</v>
      </c>
      <c r="H1143" s="8" t="n">
        <v>454657</v>
      </c>
      <c r="I1143" s="8" t="s">
        <v>1868</v>
      </c>
      <c r="J1143" s="8" t="s">
        <v>1869</v>
      </c>
      <c r="K1143" s="8" t="s">
        <v>30</v>
      </c>
      <c r="L1143" s="8" t="s">
        <v>1826</v>
      </c>
      <c r="M1143" s="8" t="s">
        <v>32</v>
      </c>
      <c r="N1143" s="8" t="s">
        <v>595</v>
      </c>
      <c r="O1143" s="8" t="n">
        <v>785800</v>
      </c>
      <c r="P1143" s="8" t="s">
        <v>596</v>
      </c>
      <c r="Q1143" s="8" t="n">
        <v>52000</v>
      </c>
      <c r="R1143" s="8" t="s">
        <v>102</v>
      </c>
      <c r="S1143" s="8" t="n">
        <v>52131</v>
      </c>
      <c r="T1143" s="8" t="s">
        <v>208</v>
      </c>
      <c r="U1143" s="8" t="s">
        <v>141</v>
      </c>
      <c r="V1143" s="8" t="s">
        <v>59</v>
      </c>
      <c r="W1143" s="9" t="n">
        <v>16.5</v>
      </c>
      <c r="Y1143" s="10" t="str">
        <f aca="false">_xlfn.CONCAT("https://comprasnet.gov.br/livre/pregao/ata2.asp?co_no_uasg=",E1143,"&amp;numprp=",D1143)</f>
        <v>https://comprasnet.gov.br/livre/pregao/ata2.asp?co_no_uasg=785800&amp;numprp=0302020</v>
      </c>
      <c r="Z1143" s="10" t="str">
        <f aca="false">_xlfn.CONCAT("https://comprasnet.gov.br/livre/pregao/anexosDosItens.asp?uasg=",E1143,"&amp;numprp=",D1143,"&amp;prgcod=863000")</f>
        <v>https://comprasnet.gov.br/livre/pregao/anexosDosItens.asp?uasg=785800&amp;numprp=0302020&amp;prgcod=863000</v>
      </c>
      <c r="AA1143" s="10" t="str">
        <f aca="false">_xlfn.CONCAT("http://compras.dados.gov.br/pregoes/doc/pregao/",B1143,"/itens.json")</f>
        <v>http://compras.dados.gov.br/pregoes/doc/pregao/7858000000302020/itens.json</v>
      </c>
    </row>
    <row r="1144" s="6" customFormat="true" ht="15" hidden="false" customHeight="false" outlineLevel="0" collapsed="false">
      <c r="A1144" s="8" t="s">
        <v>3735</v>
      </c>
      <c r="B1144" s="8" t="str">
        <f aca="false">_xlfn.CONCAT(E1144,"000",D1144)</f>
        <v>9268340000092020</v>
      </c>
      <c r="C1144" s="8" t="s">
        <v>3736</v>
      </c>
      <c r="D1144" s="8" t="str">
        <f aca="false">RIGHT(A1144,7)</f>
        <v>0092020</v>
      </c>
      <c r="E1144" s="8" t="n">
        <f aca="false">O1144</f>
        <v>926834</v>
      </c>
      <c r="F1144" s="8" t="str">
        <f aca="false">RIGHT(C1144,3)</f>
        <v>006</v>
      </c>
      <c r="G1144" s="8" t="s">
        <v>8</v>
      </c>
      <c r="H1144" s="8" t="n">
        <v>462315</v>
      </c>
      <c r="I1144" s="8" t="s">
        <v>423</v>
      </c>
      <c r="J1144" s="8" t="s">
        <v>424</v>
      </c>
      <c r="K1144" s="8" t="s">
        <v>62</v>
      </c>
      <c r="L1144" s="8" t="s">
        <v>3737</v>
      </c>
      <c r="M1144" s="8" t="s">
        <v>32</v>
      </c>
      <c r="N1144" s="8" t="s">
        <v>3738</v>
      </c>
      <c r="O1144" s="8" t="n">
        <v>926834</v>
      </c>
      <c r="P1144" s="8" t="s">
        <v>3739</v>
      </c>
      <c r="Q1144" s="8" t="n">
        <v>38700</v>
      </c>
      <c r="R1144" s="8" t="s">
        <v>3739</v>
      </c>
      <c r="S1144" s="8" t="n">
        <v>38700</v>
      </c>
      <c r="T1144" s="8" t="s">
        <v>3739</v>
      </c>
      <c r="U1144" s="8" t="s">
        <v>319</v>
      </c>
      <c r="V1144" s="8" t="s">
        <v>83</v>
      </c>
      <c r="W1144" s="9" t="n">
        <v>16.5</v>
      </c>
      <c r="Y1144" s="10" t="str">
        <f aca="false">_xlfn.CONCAT("https://comprasnet.gov.br/livre/pregao/ata2.asp?co_no_uasg=",E1144,"&amp;numprp=",D1144)</f>
        <v>https://comprasnet.gov.br/livre/pregao/ata2.asp?co_no_uasg=926834&amp;numprp=0092020</v>
      </c>
      <c r="Z1144" s="10" t="str">
        <f aca="false">_xlfn.CONCAT("https://comprasnet.gov.br/livre/pregao/anexosDosItens.asp?uasg=",E1144,"&amp;numprp=",D1144,"&amp;prgcod=863000")</f>
        <v>https://comprasnet.gov.br/livre/pregao/anexosDosItens.asp?uasg=926834&amp;numprp=0092020&amp;prgcod=863000</v>
      </c>
      <c r="AA1144" s="10" t="str">
        <f aca="false">_xlfn.CONCAT("http://compras.dados.gov.br/pregoes/doc/pregao/",B1144,"/itens.json")</f>
        <v>http://compras.dados.gov.br/pregoes/doc/pregao/9268340000092020/itens.json</v>
      </c>
    </row>
    <row r="1145" s="6" customFormat="true" ht="15" hidden="false" customHeight="false" outlineLevel="0" collapsed="false">
      <c r="A1145" s="8" t="s">
        <v>3740</v>
      </c>
      <c r="B1145" s="8" t="str">
        <f aca="false">_xlfn.CONCAT(E1145,"000",D1145)</f>
        <v>1352090000022020</v>
      </c>
      <c r="C1145" s="8" t="s">
        <v>3741</v>
      </c>
      <c r="D1145" s="8" t="str">
        <f aca="false">RIGHT(A1145,7)</f>
        <v>0022020</v>
      </c>
      <c r="E1145" s="8" t="n">
        <f aca="false">O1145</f>
        <v>135209</v>
      </c>
      <c r="F1145" s="8" t="str">
        <f aca="false">RIGHT(C1145,3)</f>
        <v>030</v>
      </c>
      <c r="G1145" s="8" t="s">
        <v>8</v>
      </c>
      <c r="H1145" s="8" t="n">
        <v>404381</v>
      </c>
      <c r="I1145" s="8" t="s">
        <v>546</v>
      </c>
      <c r="J1145" s="8" t="s">
        <v>547</v>
      </c>
      <c r="K1145" s="8" t="s">
        <v>62</v>
      </c>
      <c r="L1145" s="8" t="s">
        <v>3742</v>
      </c>
      <c r="M1145" s="8" t="s">
        <v>32</v>
      </c>
      <c r="N1145" s="8" t="s">
        <v>3743</v>
      </c>
      <c r="O1145" s="8" t="n">
        <v>135209</v>
      </c>
      <c r="P1145" s="8" t="s">
        <v>3744</v>
      </c>
      <c r="Q1145" s="8" t="n">
        <v>22000</v>
      </c>
      <c r="R1145" s="8" t="s">
        <v>373</v>
      </c>
      <c r="S1145" s="8" t="n">
        <v>22211</v>
      </c>
      <c r="T1145" s="8" t="s">
        <v>3745</v>
      </c>
      <c r="U1145" s="8" t="s">
        <v>256</v>
      </c>
      <c r="V1145" s="8" t="s">
        <v>38</v>
      </c>
      <c r="W1145" s="9" t="n">
        <v>16.58</v>
      </c>
      <c r="Y1145" s="10" t="str">
        <f aca="false">_xlfn.CONCAT("https://comprasnet.gov.br/livre/pregao/ata2.asp?co_no_uasg=",E1145,"&amp;numprp=",D1145)</f>
        <v>https://comprasnet.gov.br/livre/pregao/ata2.asp?co_no_uasg=135209&amp;numprp=0022020</v>
      </c>
      <c r="Z1145" s="10" t="str">
        <f aca="false">_xlfn.CONCAT("https://comprasnet.gov.br/livre/pregao/anexosDosItens.asp?uasg=",E1145,"&amp;numprp=",D1145,"&amp;prgcod=863000")</f>
        <v>https://comprasnet.gov.br/livre/pregao/anexosDosItens.asp?uasg=135209&amp;numprp=0022020&amp;prgcod=863000</v>
      </c>
      <c r="AA1145" s="10" t="str">
        <f aca="false">_xlfn.CONCAT("http://compras.dados.gov.br/pregoes/doc/pregao/",B1145,"/itens.json")</f>
        <v>http://compras.dados.gov.br/pregoes/doc/pregao/1352090000022020/itens.json</v>
      </c>
    </row>
    <row r="1146" s="6" customFormat="true" ht="15" hidden="false" customHeight="false" outlineLevel="0" collapsed="false">
      <c r="A1146" s="8" t="s">
        <v>1861</v>
      </c>
      <c r="B1146" s="8" t="str">
        <f aca="false">_xlfn.CONCAT(E1146,"000",D1146)</f>
        <v>1602500000152020</v>
      </c>
      <c r="C1146" s="8" t="s">
        <v>3746</v>
      </c>
      <c r="D1146" s="8" t="str">
        <f aca="false">RIGHT(A1146,7)</f>
        <v>0152020</v>
      </c>
      <c r="E1146" s="8" t="n">
        <f aca="false">O1146</f>
        <v>160250</v>
      </c>
      <c r="F1146" s="8" t="str">
        <f aca="false">RIGHT(C1146,3)</f>
        <v>001</v>
      </c>
      <c r="G1146" s="8" t="s">
        <v>8</v>
      </c>
      <c r="H1146" s="8" t="n">
        <v>353362</v>
      </c>
      <c r="I1146" s="8" t="s">
        <v>3747</v>
      </c>
      <c r="J1146" s="8" t="s">
        <v>3748</v>
      </c>
      <c r="K1146" s="8" t="s">
        <v>585</v>
      </c>
      <c r="L1146" s="8" t="s">
        <v>3631</v>
      </c>
      <c r="M1146" s="8" t="s">
        <v>32</v>
      </c>
      <c r="N1146" s="8" t="s">
        <v>712</v>
      </c>
      <c r="O1146" s="8" t="n">
        <v>160250</v>
      </c>
      <c r="P1146" s="8" t="s">
        <v>1865</v>
      </c>
      <c r="Q1146" s="8" t="n">
        <v>52000</v>
      </c>
      <c r="R1146" s="8" t="s">
        <v>102</v>
      </c>
      <c r="S1146" s="8" t="n">
        <v>52121</v>
      </c>
      <c r="T1146" s="8" t="s">
        <v>140</v>
      </c>
      <c r="U1146" s="8" t="s">
        <v>141</v>
      </c>
      <c r="V1146" s="8" t="s">
        <v>49</v>
      </c>
      <c r="W1146" s="9" t="n">
        <v>16.61</v>
      </c>
      <c r="Y1146" s="10" t="str">
        <f aca="false">_xlfn.CONCAT("https://comprasnet.gov.br/livre/pregao/ata2.asp?co_no_uasg=",E1146,"&amp;numprp=",D1146)</f>
        <v>https://comprasnet.gov.br/livre/pregao/ata2.asp?co_no_uasg=160250&amp;numprp=0152020</v>
      </c>
      <c r="Z1146" s="10" t="str">
        <f aca="false">_xlfn.CONCAT("https://comprasnet.gov.br/livre/pregao/anexosDosItens.asp?uasg=",E1146,"&amp;numprp=",D1146,"&amp;prgcod=863000")</f>
        <v>https://comprasnet.gov.br/livre/pregao/anexosDosItens.asp?uasg=160250&amp;numprp=0152020&amp;prgcod=863000</v>
      </c>
      <c r="AA1146" s="10" t="str">
        <f aca="false">_xlfn.CONCAT("http://compras.dados.gov.br/pregoes/doc/pregao/",B1146,"/itens.json")</f>
        <v>http://compras.dados.gov.br/pregoes/doc/pregao/1602500000152020/itens.json</v>
      </c>
    </row>
    <row r="1147" s="6" customFormat="true" ht="15" hidden="false" customHeight="false" outlineLevel="0" collapsed="false">
      <c r="A1147" s="8" t="s">
        <v>3749</v>
      </c>
      <c r="B1147" s="8" t="str">
        <f aca="false">_xlfn.CONCAT(E1147,"000",D1147)</f>
        <v>1604720000692020</v>
      </c>
      <c r="C1147" s="8" t="s">
        <v>3750</v>
      </c>
      <c r="D1147" s="8" t="str">
        <f aca="false">RIGHT(A1147,7)</f>
        <v>0692020</v>
      </c>
      <c r="E1147" s="8" t="n">
        <f aca="false">O1147</f>
        <v>160472</v>
      </c>
      <c r="F1147" s="8" t="str">
        <f aca="false">RIGHT(C1147,3)</f>
        <v>002</v>
      </c>
      <c r="G1147" s="8" t="s">
        <v>71</v>
      </c>
      <c r="H1147" s="8" t="n">
        <v>410331</v>
      </c>
      <c r="I1147" s="8" t="s">
        <v>802</v>
      </c>
      <c r="J1147" s="8" t="s">
        <v>803</v>
      </c>
      <c r="K1147" s="8" t="s">
        <v>30</v>
      </c>
      <c r="L1147" s="8" t="s">
        <v>3751</v>
      </c>
      <c r="M1147" s="8" t="s">
        <v>32</v>
      </c>
      <c r="N1147" s="8" t="s">
        <v>3752</v>
      </c>
      <c r="O1147" s="8" t="n">
        <v>160472</v>
      </c>
      <c r="P1147" s="8" t="s">
        <v>1636</v>
      </c>
      <c r="Q1147" s="8" t="n">
        <v>52000</v>
      </c>
      <c r="R1147" s="8" t="s">
        <v>102</v>
      </c>
      <c r="S1147" s="8" t="n">
        <v>52121</v>
      </c>
      <c r="T1147" s="8" t="s">
        <v>140</v>
      </c>
      <c r="U1147" s="8" t="s">
        <v>104</v>
      </c>
      <c r="V1147" s="8" t="s">
        <v>68</v>
      </c>
      <c r="W1147" s="9" t="n">
        <v>16.66</v>
      </c>
      <c r="Y1147" s="10" t="str">
        <f aca="false">_xlfn.CONCAT("https://comprasnet.gov.br/livre/pregao/ata2.asp?co_no_uasg=",E1147,"&amp;numprp=",D1147)</f>
        <v>https://comprasnet.gov.br/livre/pregao/ata2.asp?co_no_uasg=160472&amp;numprp=0692020</v>
      </c>
      <c r="Z1147" s="10" t="str">
        <f aca="false">_xlfn.CONCAT("https://comprasnet.gov.br/livre/pregao/anexosDosItens.asp?uasg=",E1147,"&amp;numprp=",D1147,"&amp;prgcod=863000")</f>
        <v>https://comprasnet.gov.br/livre/pregao/anexosDosItens.asp?uasg=160472&amp;numprp=0692020&amp;prgcod=863000</v>
      </c>
      <c r="AA1147" s="10" t="str">
        <f aca="false">_xlfn.CONCAT("http://compras.dados.gov.br/pregoes/doc/pregao/",B1147,"/itens.json")</f>
        <v>http://compras.dados.gov.br/pregoes/doc/pregao/1604720000692020/itens.json</v>
      </c>
    </row>
    <row r="1148" s="6" customFormat="true" ht="15" hidden="false" customHeight="false" outlineLevel="0" collapsed="false">
      <c r="A1148" s="8" t="s">
        <v>3753</v>
      </c>
      <c r="B1148" s="8" t="str">
        <f aca="false">_xlfn.CONCAT(E1148,"000",D1148)</f>
        <v>1206290000142020</v>
      </c>
      <c r="C1148" s="8" t="s">
        <v>3754</v>
      </c>
      <c r="D1148" s="8" t="str">
        <f aca="false">RIGHT(A1148,7)</f>
        <v>0142020</v>
      </c>
      <c r="E1148" s="8" t="n">
        <f aca="false">O1148</f>
        <v>120629</v>
      </c>
      <c r="F1148" s="8" t="str">
        <f aca="false">RIGHT(C1148,3)</f>
        <v>001</v>
      </c>
      <c r="G1148" s="8" t="s">
        <v>8</v>
      </c>
      <c r="H1148" s="8" t="n">
        <v>150711</v>
      </c>
      <c r="I1148" s="8" t="s">
        <v>217</v>
      </c>
      <c r="J1148" s="8" t="s">
        <v>3755</v>
      </c>
      <c r="K1148" s="8" t="s">
        <v>2085</v>
      </c>
      <c r="L1148" s="8" t="s">
        <v>3756</v>
      </c>
      <c r="M1148" s="8" t="s">
        <v>32</v>
      </c>
      <c r="N1148" s="8" t="s">
        <v>3503</v>
      </c>
      <c r="O1148" s="8" t="n">
        <v>120629</v>
      </c>
      <c r="P1148" s="8" t="s">
        <v>1066</v>
      </c>
      <c r="Q1148" s="8" t="n">
        <v>52000</v>
      </c>
      <c r="R1148" s="8" t="s">
        <v>102</v>
      </c>
      <c r="S1148" s="8" t="n">
        <v>52111</v>
      </c>
      <c r="T1148" s="8" t="s">
        <v>103</v>
      </c>
      <c r="U1148" s="8" t="s">
        <v>141</v>
      </c>
      <c r="V1148" s="8" t="s">
        <v>38</v>
      </c>
      <c r="W1148" s="9" t="n">
        <v>16.7</v>
      </c>
      <c r="Y1148" s="10" t="str">
        <f aca="false">_xlfn.CONCAT("https://comprasnet.gov.br/livre/pregao/ata2.asp?co_no_uasg=",E1148,"&amp;numprp=",D1148)</f>
        <v>https://comprasnet.gov.br/livre/pregao/ata2.asp?co_no_uasg=120629&amp;numprp=0142020</v>
      </c>
      <c r="Z1148" s="10" t="str">
        <f aca="false">_xlfn.CONCAT("https://comprasnet.gov.br/livre/pregao/anexosDosItens.asp?uasg=",E1148,"&amp;numprp=",D1148,"&amp;prgcod=863000")</f>
        <v>https://comprasnet.gov.br/livre/pregao/anexosDosItens.asp?uasg=120629&amp;numprp=0142020&amp;prgcod=863000</v>
      </c>
      <c r="AA1148" s="10" t="str">
        <f aca="false">_xlfn.CONCAT("http://compras.dados.gov.br/pregoes/doc/pregao/",B1148,"/itens.json")</f>
        <v>http://compras.dados.gov.br/pregoes/doc/pregao/1206290000142020/itens.json</v>
      </c>
    </row>
    <row r="1149" s="6" customFormat="true" ht="15" hidden="false" customHeight="false" outlineLevel="0" collapsed="false">
      <c r="A1149" s="8" t="s">
        <v>3757</v>
      </c>
      <c r="B1149" s="8" t="str">
        <f aca="false">_xlfn.CONCAT(E1149,"000",D1149)</f>
        <v>1603600001652020</v>
      </c>
      <c r="C1149" s="8" t="s">
        <v>3758</v>
      </c>
      <c r="D1149" s="8" t="str">
        <f aca="false">RIGHT(A1149,7)</f>
        <v>1652020</v>
      </c>
      <c r="E1149" s="8" t="n">
        <f aca="false">O1149</f>
        <v>160360</v>
      </c>
      <c r="F1149" s="8" t="str">
        <f aca="false">RIGHT(C1149,3)</f>
        <v>001</v>
      </c>
      <c r="G1149" s="8" t="s">
        <v>71</v>
      </c>
      <c r="H1149" s="8" t="n">
        <v>150711</v>
      </c>
      <c r="I1149" s="8" t="s">
        <v>217</v>
      </c>
      <c r="J1149" s="8" t="s">
        <v>3759</v>
      </c>
      <c r="K1149" s="8" t="s">
        <v>2766</v>
      </c>
      <c r="L1149" s="8" t="s">
        <v>630</v>
      </c>
      <c r="M1149" s="8" t="s">
        <v>32</v>
      </c>
      <c r="N1149" s="8" t="s">
        <v>2526</v>
      </c>
      <c r="O1149" s="8" t="n">
        <v>160360</v>
      </c>
      <c r="P1149" s="8" t="s">
        <v>3760</v>
      </c>
      <c r="Q1149" s="8" t="n">
        <v>52000</v>
      </c>
      <c r="R1149" s="8" t="s">
        <v>102</v>
      </c>
      <c r="S1149" s="8" t="n">
        <v>52121</v>
      </c>
      <c r="T1149" s="8" t="s">
        <v>140</v>
      </c>
      <c r="U1149" s="8" t="s">
        <v>141</v>
      </c>
      <c r="V1149" s="8" t="s">
        <v>68</v>
      </c>
      <c r="W1149" s="9" t="n">
        <v>16.8</v>
      </c>
      <c r="Y1149" s="10" t="str">
        <f aca="false">_xlfn.CONCAT("https://comprasnet.gov.br/livre/pregao/ata2.asp?co_no_uasg=",E1149,"&amp;numprp=",D1149)</f>
        <v>https://comprasnet.gov.br/livre/pregao/ata2.asp?co_no_uasg=160360&amp;numprp=1652020</v>
      </c>
      <c r="Z1149" s="10" t="str">
        <f aca="false">_xlfn.CONCAT("https://comprasnet.gov.br/livre/pregao/anexosDosItens.asp?uasg=",E1149,"&amp;numprp=",D1149,"&amp;prgcod=863000")</f>
        <v>https://comprasnet.gov.br/livre/pregao/anexosDosItens.asp?uasg=160360&amp;numprp=1652020&amp;prgcod=863000</v>
      </c>
      <c r="AA1149" s="10" t="str">
        <f aca="false">_xlfn.CONCAT("http://compras.dados.gov.br/pregoes/doc/pregao/",B1149,"/itens.json")</f>
        <v>http://compras.dados.gov.br/pregoes/doc/pregao/1603600001652020/itens.json</v>
      </c>
    </row>
    <row r="1150" s="6" customFormat="true" ht="15" hidden="false" customHeight="false" outlineLevel="0" collapsed="false">
      <c r="A1150" s="8" t="s">
        <v>3757</v>
      </c>
      <c r="B1150" s="8" t="str">
        <f aca="false">_xlfn.CONCAT(E1150,"000",D1150)</f>
        <v>1603600001652020</v>
      </c>
      <c r="C1150" s="8" t="s">
        <v>3761</v>
      </c>
      <c r="D1150" s="8" t="str">
        <f aca="false">RIGHT(A1150,7)</f>
        <v>1652020</v>
      </c>
      <c r="E1150" s="8" t="n">
        <f aca="false">O1150</f>
        <v>160360</v>
      </c>
      <c r="F1150" s="8" t="str">
        <f aca="false">RIGHT(C1150,3)</f>
        <v>002</v>
      </c>
      <c r="G1150" s="8" t="s">
        <v>71</v>
      </c>
      <c r="H1150" s="8" t="n">
        <v>150711</v>
      </c>
      <c r="I1150" s="8" t="s">
        <v>217</v>
      </c>
      <c r="J1150" s="8" t="s">
        <v>3759</v>
      </c>
      <c r="K1150" s="8" t="s">
        <v>2766</v>
      </c>
      <c r="L1150" s="8" t="s">
        <v>630</v>
      </c>
      <c r="M1150" s="8" t="s">
        <v>32</v>
      </c>
      <c r="N1150" s="8" t="s">
        <v>2526</v>
      </c>
      <c r="O1150" s="8" t="n">
        <v>160360</v>
      </c>
      <c r="P1150" s="8" t="s">
        <v>3760</v>
      </c>
      <c r="Q1150" s="8" t="n">
        <v>52000</v>
      </c>
      <c r="R1150" s="8" t="s">
        <v>102</v>
      </c>
      <c r="S1150" s="8" t="n">
        <v>52121</v>
      </c>
      <c r="T1150" s="8" t="s">
        <v>140</v>
      </c>
      <c r="U1150" s="8" t="s">
        <v>141</v>
      </c>
      <c r="V1150" s="8" t="s">
        <v>68</v>
      </c>
      <c r="W1150" s="9" t="n">
        <v>16.8</v>
      </c>
      <c r="Y1150" s="10" t="str">
        <f aca="false">_xlfn.CONCAT("https://comprasnet.gov.br/livre/pregao/ata2.asp?co_no_uasg=",E1150,"&amp;numprp=",D1150)</f>
        <v>https://comprasnet.gov.br/livre/pregao/ata2.asp?co_no_uasg=160360&amp;numprp=1652020</v>
      </c>
      <c r="Z1150" s="10" t="str">
        <f aca="false">_xlfn.CONCAT("https://comprasnet.gov.br/livre/pregao/anexosDosItens.asp?uasg=",E1150,"&amp;numprp=",D1150,"&amp;prgcod=863000")</f>
        <v>https://comprasnet.gov.br/livre/pregao/anexosDosItens.asp?uasg=160360&amp;numprp=1652020&amp;prgcod=863000</v>
      </c>
      <c r="AA1150" s="10" t="str">
        <f aca="false">_xlfn.CONCAT("http://compras.dados.gov.br/pregoes/doc/pregao/",B1150,"/itens.json")</f>
        <v>http://compras.dados.gov.br/pregoes/doc/pregao/1603600001652020/itens.json</v>
      </c>
    </row>
    <row r="1151" s="6" customFormat="true" ht="15" hidden="false" customHeight="false" outlineLevel="0" collapsed="false">
      <c r="A1151" s="8" t="s">
        <v>3762</v>
      </c>
      <c r="B1151" s="8" t="str">
        <f aca="false">_xlfn.CONCAT(E1151,"000",D1151)</f>
        <v>9262740000052020</v>
      </c>
      <c r="C1151" s="8" t="s">
        <v>3763</v>
      </c>
      <c r="D1151" s="8" t="str">
        <f aca="false">RIGHT(A1151,7)</f>
        <v>0052020</v>
      </c>
      <c r="E1151" s="8" t="n">
        <f aca="false">O1151</f>
        <v>926274</v>
      </c>
      <c r="F1151" s="8" t="str">
        <f aca="false">RIGHT(C1151,3)</f>
        <v>034</v>
      </c>
      <c r="G1151" s="8" t="s">
        <v>8</v>
      </c>
      <c r="H1151" s="8" t="n">
        <v>220591</v>
      </c>
      <c r="I1151" s="8" t="s">
        <v>2602</v>
      </c>
      <c r="J1151" s="8" t="s">
        <v>2603</v>
      </c>
      <c r="K1151" s="8" t="s">
        <v>183</v>
      </c>
      <c r="L1151" s="8" t="s">
        <v>2729</v>
      </c>
      <c r="M1151" s="8" t="s">
        <v>32</v>
      </c>
      <c r="N1151" s="8" t="s">
        <v>3764</v>
      </c>
      <c r="O1151" s="8" t="n">
        <v>926274</v>
      </c>
      <c r="P1151" s="8" t="s">
        <v>3765</v>
      </c>
      <c r="Q1151" s="8" t="n">
        <v>99900</v>
      </c>
      <c r="R1151" s="8" t="s">
        <v>35</v>
      </c>
      <c r="S1151" s="8" t="n">
        <v>96120</v>
      </c>
      <c r="T1151" s="8" t="s">
        <v>122</v>
      </c>
      <c r="U1151" s="8" t="s">
        <v>123</v>
      </c>
      <c r="V1151" s="8" t="s">
        <v>38</v>
      </c>
      <c r="W1151" s="9" t="n">
        <v>16.87</v>
      </c>
      <c r="Y1151" s="10" t="str">
        <f aca="false">_xlfn.CONCAT("https://comprasnet.gov.br/livre/pregao/ata2.asp?co_no_uasg=",E1151,"&amp;numprp=",D1151)</f>
        <v>https://comprasnet.gov.br/livre/pregao/ata2.asp?co_no_uasg=926274&amp;numprp=0052020</v>
      </c>
      <c r="Z1151" s="10" t="str">
        <f aca="false">_xlfn.CONCAT("https://comprasnet.gov.br/livre/pregao/anexosDosItens.asp?uasg=",E1151,"&amp;numprp=",D1151,"&amp;prgcod=863000")</f>
        <v>https://comprasnet.gov.br/livre/pregao/anexosDosItens.asp?uasg=926274&amp;numprp=0052020&amp;prgcod=863000</v>
      </c>
      <c r="AA1151" s="10" t="str">
        <f aca="false">_xlfn.CONCAT("http://compras.dados.gov.br/pregoes/doc/pregao/",B1151,"/itens.json")</f>
        <v>http://compras.dados.gov.br/pregoes/doc/pregao/9262740000052020/itens.json</v>
      </c>
    </row>
    <row r="1152" s="6" customFormat="true" ht="15" hidden="false" customHeight="false" outlineLevel="0" collapsed="false">
      <c r="A1152" s="8" t="s">
        <v>3228</v>
      </c>
      <c r="B1152" s="8" t="str">
        <f aca="false">_xlfn.CONCAT(E1152,"000",D1152)</f>
        <v>1583760000032020</v>
      </c>
      <c r="C1152" s="8" t="s">
        <v>3766</v>
      </c>
      <c r="D1152" s="8" t="str">
        <f aca="false">RIGHT(A1152,7)</f>
        <v>0032020</v>
      </c>
      <c r="E1152" s="8" t="n">
        <f aca="false">O1152</f>
        <v>158376</v>
      </c>
      <c r="F1152" s="8" t="str">
        <f aca="false">RIGHT(C1152,3)</f>
        <v>122</v>
      </c>
      <c r="G1152" s="8" t="s">
        <v>8</v>
      </c>
      <c r="H1152" s="8" t="n">
        <v>427044</v>
      </c>
      <c r="I1152" s="8" t="s">
        <v>1548</v>
      </c>
      <c r="J1152" s="8" t="s">
        <v>1549</v>
      </c>
      <c r="K1152" s="8" t="s">
        <v>3123</v>
      </c>
      <c r="L1152" s="8" t="s">
        <v>3012</v>
      </c>
      <c r="M1152" s="8" t="s">
        <v>32</v>
      </c>
      <c r="N1152" s="8" t="s">
        <v>3619</v>
      </c>
      <c r="O1152" s="8" t="n">
        <v>158376</v>
      </c>
      <c r="P1152" s="8" t="s">
        <v>3231</v>
      </c>
      <c r="Q1152" s="8" t="n">
        <v>26000</v>
      </c>
      <c r="R1152" s="8" t="s">
        <v>46</v>
      </c>
      <c r="S1152" s="8" t="n">
        <v>26421</v>
      </c>
      <c r="T1152" s="8" t="s">
        <v>668</v>
      </c>
      <c r="U1152" s="8" t="s">
        <v>565</v>
      </c>
      <c r="V1152" s="8" t="s">
        <v>38</v>
      </c>
      <c r="W1152" s="9" t="n">
        <v>16.89</v>
      </c>
      <c r="Y1152" s="10" t="str">
        <f aca="false">_xlfn.CONCAT("https://comprasnet.gov.br/livre/pregao/ata2.asp?co_no_uasg=",E1152,"&amp;numprp=",D1152)</f>
        <v>https://comprasnet.gov.br/livre/pregao/ata2.asp?co_no_uasg=158376&amp;numprp=0032020</v>
      </c>
      <c r="Z1152" s="10" t="str">
        <f aca="false">_xlfn.CONCAT("https://comprasnet.gov.br/livre/pregao/anexosDosItens.asp?uasg=",E1152,"&amp;numprp=",D1152,"&amp;prgcod=863000")</f>
        <v>https://comprasnet.gov.br/livre/pregao/anexosDosItens.asp?uasg=158376&amp;numprp=0032020&amp;prgcod=863000</v>
      </c>
      <c r="AA1152" s="10" t="str">
        <f aca="false">_xlfn.CONCAT("http://compras.dados.gov.br/pregoes/doc/pregao/",B1152,"/itens.json")</f>
        <v>http://compras.dados.gov.br/pregoes/doc/pregao/1583760000032020/itens.json</v>
      </c>
    </row>
    <row r="1153" s="6" customFormat="true" ht="15" hidden="false" customHeight="false" outlineLevel="0" collapsed="false">
      <c r="A1153" s="8" t="s">
        <v>3767</v>
      </c>
      <c r="B1153" s="8" t="str">
        <f aca="false">_xlfn.CONCAT(E1153,"000",D1153)</f>
        <v>2570500000042020</v>
      </c>
      <c r="C1153" s="8" t="s">
        <v>3768</v>
      </c>
      <c r="D1153" s="8" t="str">
        <f aca="false">RIGHT(A1153,7)</f>
        <v>0042020</v>
      </c>
      <c r="E1153" s="8" t="n">
        <f aca="false">O1153</f>
        <v>257050</v>
      </c>
      <c r="F1153" s="8" t="str">
        <f aca="false">RIGHT(C1153,3)</f>
        <v>056</v>
      </c>
      <c r="G1153" s="8" t="s">
        <v>8</v>
      </c>
      <c r="H1153" s="8" t="n">
        <v>427193</v>
      </c>
      <c r="I1153" s="8" t="s">
        <v>2617</v>
      </c>
      <c r="J1153" s="8" t="s">
        <v>2618</v>
      </c>
      <c r="K1153" s="8" t="s">
        <v>62</v>
      </c>
      <c r="L1153" s="8" t="s">
        <v>274</v>
      </c>
      <c r="M1153" s="8" t="s">
        <v>32</v>
      </c>
      <c r="N1153" s="8" t="s">
        <v>332</v>
      </c>
      <c r="O1153" s="8" t="n">
        <v>257050</v>
      </c>
      <c r="P1153" s="8" t="s">
        <v>3769</v>
      </c>
      <c r="Q1153" s="8" t="n">
        <v>36000</v>
      </c>
      <c r="R1153" s="8" t="s">
        <v>537</v>
      </c>
      <c r="S1153" s="8" t="n">
        <v>36000</v>
      </c>
      <c r="T1153" s="8" t="s">
        <v>537</v>
      </c>
      <c r="U1153" s="8" t="s">
        <v>565</v>
      </c>
      <c r="V1153" s="8" t="s">
        <v>59</v>
      </c>
      <c r="W1153" s="9" t="n">
        <v>16.96</v>
      </c>
      <c r="Y1153" s="10" t="str">
        <f aca="false">_xlfn.CONCAT("https://comprasnet.gov.br/livre/pregao/ata2.asp?co_no_uasg=",E1153,"&amp;numprp=",D1153)</f>
        <v>https://comprasnet.gov.br/livre/pregao/ata2.asp?co_no_uasg=257050&amp;numprp=0042020</v>
      </c>
      <c r="Z1153" s="10" t="str">
        <f aca="false">_xlfn.CONCAT("https://comprasnet.gov.br/livre/pregao/anexosDosItens.asp?uasg=",E1153,"&amp;numprp=",D1153,"&amp;prgcod=863000")</f>
        <v>https://comprasnet.gov.br/livre/pregao/anexosDosItens.asp?uasg=257050&amp;numprp=0042020&amp;prgcod=863000</v>
      </c>
      <c r="AA1153" s="10" t="str">
        <f aca="false">_xlfn.CONCAT("http://compras.dados.gov.br/pregoes/doc/pregao/",B1153,"/itens.json")</f>
        <v>http://compras.dados.gov.br/pregoes/doc/pregao/2570500000042020/itens.json</v>
      </c>
    </row>
    <row r="1154" s="6" customFormat="true" ht="15" hidden="false" customHeight="false" outlineLevel="0" collapsed="false">
      <c r="A1154" s="8" t="s">
        <v>3770</v>
      </c>
      <c r="B1154" s="8" t="str">
        <f aca="false">_xlfn.CONCAT(E1154,"000",D1154)</f>
        <v>9430010004452020</v>
      </c>
      <c r="C1154" s="8" t="s">
        <v>3771</v>
      </c>
      <c r="D1154" s="8" t="str">
        <f aca="false">RIGHT(A1154,7)</f>
        <v>4452020</v>
      </c>
      <c r="E1154" s="8" t="n">
        <f aca="false">O1154</f>
        <v>943001</v>
      </c>
      <c r="F1154" s="8" t="str">
        <f aca="false">RIGHT(C1154,3)</f>
        <v>001</v>
      </c>
      <c r="G1154" s="8" t="s">
        <v>8</v>
      </c>
      <c r="H1154" s="8" t="n">
        <v>234399</v>
      </c>
      <c r="I1154" s="8" t="s">
        <v>2657</v>
      </c>
      <c r="J1154" s="8" t="s">
        <v>2658</v>
      </c>
      <c r="K1154" s="8" t="s">
        <v>1189</v>
      </c>
      <c r="L1154" s="8" t="s">
        <v>3772</v>
      </c>
      <c r="M1154" s="8" t="s">
        <v>32</v>
      </c>
      <c r="N1154" s="8" t="s">
        <v>3773</v>
      </c>
      <c r="O1154" s="8" t="n">
        <v>943001</v>
      </c>
      <c r="P1154" s="8" t="s">
        <v>34</v>
      </c>
      <c r="Q1154" s="8" t="n">
        <v>99900</v>
      </c>
      <c r="R1154" s="8" t="s">
        <v>35</v>
      </c>
      <c r="S1154" s="8" t="n">
        <v>94320</v>
      </c>
      <c r="T1154" s="8" t="s">
        <v>36</v>
      </c>
      <c r="U1154" s="8" t="s">
        <v>37</v>
      </c>
      <c r="V1154" s="8" t="s">
        <v>105</v>
      </c>
      <c r="W1154" s="9" t="n">
        <v>16.976</v>
      </c>
      <c r="Y1154" s="10" t="str">
        <f aca="false">_xlfn.CONCAT("https://comprasnet.gov.br/livre/pregao/ata2.asp?co_no_uasg=",E1154,"&amp;numprp=",D1154)</f>
        <v>https://comprasnet.gov.br/livre/pregao/ata2.asp?co_no_uasg=943001&amp;numprp=4452020</v>
      </c>
      <c r="Z1154" s="10" t="str">
        <f aca="false">_xlfn.CONCAT("https://comprasnet.gov.br/livre/pregao/anexosDosItens.asp?uasg=",E1154,"&amp;numprp=",D1154,"&amp;prgcod=863000")</f>
        <v>https://comprasnet.gov.br/livre/pregao/anexosDosItens.asp?uasg=943001&amp;numprp=4452020&amp;prgcod=863000</v>
      </c>
      <c r="AA1154" s="10" t="str">
        <f aca="false">_xlfn.CONCAT("http://compras.dados.gov.br/pregoes/doc/pregao/",B1154,"/itens.json")</f>
        <v>http://compras.dados.gov.br/pregoes/doc/pregao/9430010004452020/itens.json</v>
      </c>
    </row>
    <row r="1155" s="6" customFormat="true" ht="15" hidden="false" customHeight="false" outlineLevel="0" collapsed="false">
      <c r="A1155" s="8" t="s">
        <v>3027</v>
      </c>
      <c r="B1155" s="8" t="str">
        <f aca="false">_xlfn.CONCAT(E1155,"000",D1155)</f>
        <v>9899790000412020</v>
      </c>
      <c r="C1155" s="8" t="s">
        <v>3774</v>
      </c>
      <c r="D1155" s="8" t="str">
        <f aca="false">RIGHT(A1155,7)</f>
        <v>0412020</v>
      </c>
      <c r="E1155" s="8" t="n">
        <f aca="false">O1155</f>
        <v>989979</v>
      </c>
      <c r="F1155" s="8" t="str">
        <f aca="false">RIGHT(C1155,3)</f>
        <v>032</v>
      </c>
      <c r="G1155" s="8" t="s">
        <v>8</v>
      </c>
      <c r="H1155" s="8" t="n">
        <v>440975</v>
      </c>
      <c r="I1155" s="8" t="s">
        <v>452</v>
      </c>
      <c r="J1155" s="8" t="s">
        <v>453</v>
      </c>
      <c r="K1155" s="8" t="s">
        <v>62</v>
      </c>
      <c r="L1155" s="8" t="s">
        <v>2777</v>
      </c>
      <c r="M1155" s="8" t="s">
        <v>32</v>
      </c>
      <c r="N1155" s="8" t="s">
        <v>3029</v>
      </c>
      <c r="O1155" s="8" t="n">
        <v>989979</v>
      </c>
      <c r="P1155" s="8" t="s">
        <v>3030</v>
      </c>
      <c r="Q1155" s="8" t="n">
        <v>99900</v>
      </c>
      <c r="R1155" s="8" t="s">
        <v>35</v>
      </c>
      <c r="S1155" s="8" t="n">
        <v>96120</v>
      </c>
      <c r="T1155" s="8" t="s">
        <v>122</v>
      </c>
      <c r="U1155" s="8" t="s">
        <v>123</v>
      </c>
      <c r="V1155" s="8" t="s">
        <v>68</v>
      </c>
      <c r="W1155" s="9" t="n">
        <v>16.99</v>
      </c>
      <c r="Y1155" s="10" t="str">
        <f aca="false">_xlfn.CONCAT("https://comprasnet.gov.br/livre/pregao/ata2.asp?co_no_uasg=",E1155,"&amp;numprp=",D1155)</f>
        <v>https://comprasnet.gov.br/livre/pregao/ata2.asp?co_no_uasg=989979&amp;numprp=0412020</v>
      </c>
      <c r="Z1155" s="10" t="str">
        <f aca="false">_xlfn.CONCAT("https://comprasnet.gov.br/livre/pregao/anexosDosItens.asp?uasg=",E1155,"&amp;numprp=",D1155,"&amp;prgcod=863000")</f>
        <v>https://comprasnet.gov.br/livre/pregao/anexosDosItens.asp?uasg=989979&amp;numprp=0412020&amp;prgcod=863000</v>
      </c>
      <c r="AA1155" s="10" t="str">
        <f aca="false">_xlfn.CONCAT("http://compras.dados.gov.br/pregoes/doc/pregao/",B1155,"/itens.json")</f>
        <v>http://compras.dados.gov.br/pregoes/doc/pregao/9899790000412020/itens.json</v>
      </c>
    </row>
    <row r="1156" s="6" customFormat="true" ht="15" hidden="false" customHeight="false" outlineLevel="0" collapsed="false">
      <c r="A1156" s="8" t="s">
        <v>1393</v>
      </c>
      <c r="B1156" s="8" t="str">
        <f aca="false">_xlfn.CONCAT(E1156,"000",D1156)</f>
        <v>700110000402020</v>
      </c>
      <c r="C1156" s="8" t="s">
        <v>3775</v>
      </c>
      <c r="D1156" s="8" t="str">
        <f aca="false">RIGHT(A1156,7)</f>
        <v>0402020</v>
      </c>
      <c r="E1156" s="8" t="n">
        <f aca="false">O1156</f>
        <v>70011</v>
      </c>
      <c r="F1156" s="8" t="str">
        <f aca="false">RIGHT(C1156,3)</f>
        <v>007</v>
      </c>
      <c r="G1156" s="8" t="s">
        <v>8</v>
      </c>
      <c r="H1156" s="8" t="n">
        <v>354605</v>
      </c>
      <c r="I1156" s="8" t="s">
        <v>850</v>
      </c>
      <c r="J1156" s="8" t="s">
        <v>851</v>
      </c>
      <c r="K1156" s="8" t="s">
        <v>30</v>
      </c>
      <c r="L1156" s="8" t="s">
        <v>611</v>
      </c>
      <c r="M1156" s="8" t="s">
        <v>32</v>
      </c>
      <c r="N1156" s="8" t="s">
        <v>400</v>
      </c>
      <c r="O1156" s="8" t="n">
        <v>70011</v>
      </c>
      <c r="P1156" s="8" t="s">
        <v>1395</v>
      </c>
      <c r="Q1156" s="8" t="n">
        <v>14000</v>
      </c>
      <c r="R1156" s="8" t="s">
        <v>388</v>
      </c>
      <c r="S1156" s="8" t="n">
        <v>14000</v>
      </c>
      <c r="T1156" s="8" t="s">
        <v>388</v>
      </c>
      <c r="U1156" s="8" t="s">
        <v>313</v>
      </c>
      <c r="V1156" s="8" t="s">
        <v>105</v>
      </c>
      <c r="W1156" s="9" t="n">
        <v>17</v>
      </c>
      <c r="Y1156" s="10" t="str">
        <f aca="false">_xlfn.CONCAT("https://comprasnet.gov.br/livre/pregao/ata2.asp?co_no_uasg=",E1156,"&amp;numprp=",D1156)</f>
        <v>https://comprasnet.gov.br/livre/pregao/ata2.asp?co_no_uasg=70011&amp;numprp=0402020</v>
      </c>
      <c r="Z1156" s="10" t="str">
        <f aca="false">_xlfn.CONCAT("https://comprasnet.gov.br/livre/pregao/anexosDosItens.asp?uasg=",E1156,"&amp;numprp=",D1156,"&amp;prgcod=863000")</f>
        <v>https://comprasnet.gov.br/livre/pregao/anexosDosItens.asp?uasg=70011&amp;numprp=0402020&amp;prgcod=863000</v>
      </c>
      <c r="AA1156" s="10" t="str">
        <f aca="false">_xlfn.CONCAT("http://compras.dados.gov.br/pregoes/doc/pregao/",B1156,"/itens.json")</f>
        <v>http://compras.dados.gov.br/pregoes/doc/pregao/700110000402020/itens.json</v>
      </c>
    </row>
    <row r="1157" s="6" customFormat="true" ht="15" hidden="false" customHeight="false" outlineLevel="0" collapsed="false">
      <c r="A1157" s="8" t="s">
        <v>3521</v>
      </c>
      <c r="B1157" s="8" t="str">
        <f aca="false">_xlfn.CONCAT(E1157,"000",D1157)</f>
        <v>2401370000122020</v>
      </c>
      <c r="C1157" s="8" t="s">
        <v>3776</v>
      </c>
      <c r="D1157" s="8" t="str">
        <f aca="false">RIGHT(A1157,7)</f>
        <v>0122020</v>
      </c>
      <c r="E1157" s="8" t="n">
        <f aca="false">O1157</f>
        <v>240137</v>
      </c>
      <c r="F1157" s="8" t="str">
        <f aca="false">RIGHT(C1157,3)</f>
        <v>237</v>
      </c>
      <c r="G1157" s="8" t="s">
        <v>8</v>
      </c>
      <c r="H1157" s="8" t="n">
        <v>337498</v>
      </c>
      <c r="I1157" s="8" t="s">
        <v>3777</v>
      </c>
      <c r="J1157" s="8" t="s">
        <v>3778</v>
      </c>
      <c r="K1157" s="8" t="s">
        <v>62</v>
      </c>
      <c r="L1157" s="8" t="s">
        <v>3523</v>
      </c>
      <c r="M1157" s="8" t="s">
        <v>32</v>
      </c>
      <c r="N1157" s="8" t="s">
        <v>3524</v>
      </c>
      <c r="O1157" s="8" t="n">
        <v>240137</v>
      </c>
      <c r="P1157" s="8" t="s">
        <v>2160</v>
      </c>
      <c r="Q1157" s="8" t="n">
        <v>24000</v>
      </c>
      <c r="R1157" s="8" t="s">
        <v>1611</v>
      </c>
      <c r="S1157" s="8" t="n">
        <v>24000</v>
      </c>
      <c r="T1157" s="8" t="s">
        <v>1611</v>
      </c>
      <c r="U1157" s="8" t="s">
        <v>1469</v>
      </c>
      <c r="V1157" s="8" t="s">
        <v>68</v>
      </c>
      <c r="W1157" s="9" t="n">
        <v>17</v>
      </c>
      <c r="Y1157" s="10" t="str">
        <f aca="false">_xlfn.CONCAT("https://comprasnet.gov.br/livre/pregao/ata2.asp?co_no_uasg=",E1157,"&amp;numprp=",D1157)</f>
        <v>https://comprasnet.gov.br/livre/pregao/ata2.asp?co_no_uasg=240137&amp;numprp=0122020</v>
      </c>
      <c r="Z1157" s="10" t="str">
        <f aca="false">_xlfn.CONCAT("https://comprasnet.gov.br/livre/pregao/anexosDosItens.asp?uasg=",E1157,"&amp;numprp=",D1157,"&amp;prgcod=863000")</f>
        <v>https://comprasnet.gov.br/livre/pregao/anexosDosItens.asp?uasg=240137&amp;numprp=0122020&amp;prgcod=863000</v>
      </c>
      <c r="AA1157" s="10" t="str">
        <f aca="false">_xlfn.CONCAT("http://compras.dados.gov.br/pregoes/doc/pregao/",B1157,"/itens.json")</f>
        <v>http://compras.dados.gov.br/pregoes/doc/pregao/2401370000122020/itens.json</v>
      </c>
    </row>
    <row r="1158" s="6" customFormat="true" ht="15" hidden="false" customHeight="false" outlineLevel="0" collapsed="false">
      <c r="A1158" s="8" t="s">
        <v>3779</v>
      </c>
      <c r="B1158" s="8" t="str">
        <f aca="false">_xlfn.CONCAT(E1158,"000",D1158)</f>
        <v>7630000000132020</v>
      </c>
      <c r="C1158" s="8" t="s">
        <v>3780</v>
      </c>
      <c r="D1158" s="8" t="str">
        <f aca="false">RIGHT(A1158,7)</f>
        <v>0132020</v>
      </c>
      <c r="E1158" s="8" t="n">
        <f aca="false">O1158</f>
        <v>763000</v>
      </c>
      <c r="F1158" s="8" t="str">
        <f aca="false">RIGHT(C1158,3)</f>
        <v>001</v>
      </c>
      <c r="G1158" s="8" t="s">
        <v>71</v>
      </c>
      <c r="H1158" s="8" t="n">
        <v>462315</v>
      </c>
      <c r="I1158" s="8" t="s">
        <v>423</v>
      </c>
      <c r="J1158" s="8" t="s">
        <v>424</v>
      </c>
      <c r="K1158" s="8" t="s">
        <v>62</v>
      </c>
      <c r="L1158" s="8" t="s">
        <v>3781</v>
      </c>
      <c r="M1158" s="8" t="s">
        <v>32</v>
      </c>
      <c r="N1158" s="8" t="s">
        <v>3782</v>
      </c>
      <c r="O1158" s="8" t="n">
        <v>763000</v>
      </c>
      <c r="P1158" s="8" t="s">
        <v>3783</v>
      </c>
      <c r="Q1158" s="8" t="n">
        <v>52000</v>
      </c>
      <c r="R1158" s="8" t="s">
        <v>102</v>
      </c>
      <c r="S1158" s="8" t="n">
        <v>52131</v>
      </c>
      <c r="T1158" s="8" t="s">
        <v>208</v>
      </c>
      <c r="U1158" s="8" t="s">
        <v>58</v>
      </c>
      <c r="V1158" s="8" t="s">
        <v>59</v>
      </c>
      <c r="W1158" s="9" t="n">
        <v>17.1</v>
      </c>
      <c r="Y1158" s="10" t="str">
        <f aca="false">_xlfn.CONCAT("https://comprasnet.gov.br/livre/pregao/ata2.asp?co_no_uasg=",E1158,"&amp;numprp=",D1158)</f>
        <v>https://comprasnet.gov.br/livre/pregao/ata2.asp?co_no_uasg=763000&amp;numprp=0132020</v>
      </c>
      <c r="Z1158" s="10" t="str">
        <f aca="false">_xlfn.CONCAT("https://comprasnet.gov.br/livre/pregao/anexosDosItens.asp?uasg=",E1158,"&amp;numprp=",D1158,"&amp;prgcod=863000")</f>
        <v>https://comprasnet.gov.br/livre/pregao/anexosDosItens.asp?uasg=763000&amp;numprp=0132020&amp;prgcod=863000</v>
      </c>
      <c r="AA1158" s="10" t="str">
        <f aca="false">_xlfn.CONCAT("http://compras.dados.gov.br/pregoes/doc/pregao/",B1158,"/itens.json")</f>
        <v>http://compras.dados.gov.br/pregoes/doc/pregao/7630000000132020/itens.json</v>
      </c>
    </row>
    <row r="1159" s="6" customFormat="true" ht="15" hidden="false" customHeight="false" outlineLevel="0" collapsed="false">
      <c r="A1159" s="8" t="s">
        <v>2902</v>
      </c>
      <c r="B1159" s="8" t="str">
        <f aca="false">_xlfn.CONCAT(E1159,"000",D1159)</f>
        <v>1206340000592020</v>
      </c>
      <c r="C1159" s="8" t="s">
        <v>3784</v>
      </c>
      <c r="D1159" s="8" t="str">
        <f aca="false">RIGHT(A1159,7)</f>
        <v>0592020</v>
      </c>
      <c r="E1159" s="8" t="n">
        <f aca="false">O1159</f>
        <v>120634</v>
      </c>
      <c r="F1159" s="8" t="str">
        <f aca="false">RIGHT(C1159,3)</f>
        <v>047</v>
      </c>
      <c r="G1159" s="8" t="s">
        <v>8</v>
      </c>
      <c r="H1159" s="8" t="n">
        <v>402463</v>
      </c>
      <c r="I1159" s="8" t="s">
        <v>181</v>
      </c>
      <c r="J1159" s="8" t="s">
        <v>182</v>
      </c>
      <c r="K1159" s="8" t="s">
        <v>62</v>
      </c>
      <c r="L1159" s="8" t="s">
        <v>2905</v>
      </c>
      <c r="M1159" s="8" t="s">
        <v>32</v>
      </c>
      <c r="N1159" s="8" t="s">
        <v>2906</v>
      </c>
      <c r="O1159" s="8" t="n">
        <v>120634</v>
      </c>
      <c r="P1159" s="8" t="s">
        <v>2824</v>
      </c>
      <c r="Q1159" s="8" t="n">
        <v>52000</v>
      </c>
      <c r="R1159" s="8" t="s">
        <v>102</v>
      </c>
      <c r="S1159" s="8" t="n">
        <v>52111</v>
      </c>
      <c r="T1159" s="8" t="s">
        <v>103</v>
      </c>
      <c r="U1159" s="8" t="s">
        <v>48</v>
      </c>
      <c r="V1159" s="8" t="s">
        <v>49</v>
      </c>
      <c r="W1159" s="9" t="n">
        <v>17.11</v>
      </c>
      <c r="Y1159" s="10" t="str">
        <f aca="false">_xlfn.CONCAT("https://comprasnet.gov.br/livre/pregao/ata2.asp?co_no_uasg=",E1159,"&amp;numprp=",D1159)</f>
        <v>https://comprasnet.gov.br/livre/pregao/ata2.asp?co_no_uasg=120634&amp;numprp=0592020</v>
      </c>
      <c r="Z1159" s="10" t="str">
        <f aca="false">_xlfn.CONCAT("https://comprasnet.gov.br/livre/pregao/anexosDosItens.asp?uasg=",E1159,"&amp;numprp=",D1159,"&amp;prgcod=863000")</f>
        <v>https://comprasnet.gov.br/livre/pregao/anexosDosItens.asp?uasg=120634&amp;numprp=0592020&amp;prgcod=863000</v>
      </c>
      <c r="AA1159" s="10" t="str">
        <f aca="false">_xlfn.CONCAT("http://compras.dados.gov.br/pregoes/doc/pregao/",B1159,"/itens.json")</f>
        <v>http://compras.dados.gov.br/pregoes/doc/pregao/1206340000592020/itens.json</v>
      </c>
    </row>
    <row r="1160" s="6" customFormat="true" ht="15" hidden="false" customHeight="false" outlineLevel="0" collapsed="false">
      <c r="A1160" s="8" t="s">
        <v>3785</v>
      </c>
      <c r="B1160" s="8" t="str">
        <f aca="false">_xlfn.CONCAT(E1160,"000",D1160)</f>
        <v>1550220000922020</v>
      </c>
      <c r="C1160" s="8" t="s">
        <v>3786</v>
      </c>
      <c r="D1160" s="8" t="str">
        <f aca="false">RIGHT(A1160,7)</f>
        <v>0922020</v>
      </c>
      <c r="E1160" s="8" t="n">
        <f aca="false">O1160</f>
        <v>155022</v>
      </c>
      <c r="F1160" s="8" t="str">
        <f aca="false">RIGHT(C1160,3)</f>
        <v>001</v>
      </c>
      <c r="G1160" s="8" t="s">
        <v>8</v>
      </c>
      <c r="H1160" s="8" t="n">
        <v>427018</v>
      </c>
      <c r="I1160" s="8" t="s">
        <v>671</v>
      </c>
      <c r="J1160" s="8" t="s">
        <v>672</v>
      </c>
      <c r="K1160" s="8" t="s">
        <v>30</v>
      </c>
      <c r="L1160" s="8" t="s">
        <v>3787</v>
      </c>
      <c r="M1160" s="8" t="s">
        <v>32</v>
      </c>
      <c r="N1160" s="8" t="s">
        <v>3788</v>
      </c>
      <c r="O1160" s="8" t="n">
        <v>155022</v>
      </c>
      <c r="P1160" s="8" t="s">
        <v>3789</v>
      </c>
      <c r="Q1160" s="8" t="n">
        <v>26000</v>
      </c>
      <c r="R1160" s="8" t="s">
        <v>46</v>
      </c>
      <c r="S1160" s="8" t="n">
        <v>26443</v>
      </c>
      <c r="T1160" s="8" t="s">
        <v>185</v>
      </c>
      <c r="U1160" s="8" t="s">
        <v>1469</v>
      </c>
      <c r="V1160" s="8" t="s">
        <v>68</v>
      </c>
      <c r="W1160" s="9" t="n">
        <v>17.28</v>
      </c>
      <c r="Y1160" s="10" t="str">
        <f aca="false">_xlfn.CONCAT("https://comprasnet.gov.br/livre/pregao/ata2.asp?co_no_uasg=",E1160,"&amp;numprp=",D1160)</f>
        <v>https://comprasnet.gov.br/livre/pregao/ata2.asp?co_no_uasg=155022&amp;numprp=0922020</v>
      </c>
      <c r="Z1160" s="10" t="str">
        <f aca="false">_xlfn.CONCAT("https://comprasnet.gov.br/livre/pregao/anexosDosItens.asp?uasg=",E1160,"&amp;numprp=",D1160,"&amp;prgcod=863000")</f>
        <v>https://comprasnet.gov.br/livre/pregao/anexosDosItens.asp?uasg=155022&amp;numprp=0922020&amp;prgcod=863000</v>
      </c>
      <c r="AA1160" s="10" t="str">
        <f aca="false">_xlfn.CONCAT("http://compras.dados.gov.br/pregoes/doc/pregao/",B1160,"/itens.json")</f>
        <v>http://compras.dados.gov.br/pregoes/doc/pregao/1550220000922020/itens.json</v>
      </c>
    </row>
    <row r="1161" s="6" customFormat="true" ht="15" hidden="false" customHeight="false" outlineLevel="0" collapsed="false">
      <c r="A1161" s="8" t="s">
        <v>50</v>
      </c>
      <c r="B1161" s="8" t="str">
        <f aca="false">_xlfn.CONCAT(E1161,"000",D1161)</f>
        <v>9740020000492020</v>
      </c>
      <c r="C1161" s="8" t="s">
        <v>3790</v>
      </c>
      <c r="D1161" s="8" t="str">
        <f aca="false">RIGHT(A1161,7)</f>
        <v>0492020</v>
      </c>
      <c r="E1161" s="8" t="n">
        <f aca="false">O1161</f>
        <v>974002</v>
      </c>
      <c r="F1161" s="8" t="str">
        <f aca="false">RIGHT(C1161,3)</f>
        <v>002</v>
      </c>
      <c r="G1161" s="8" t="s">
        <v>8</v>
      </c>
      <c r="H1161" s="8" t="n">
        <v>261642</v>
      </c>
      <c r="I1161" s="8" t="s">
        <v>94</v>
      </c>
      <c r="J1161" s="8" t="s">
        <v>95</v>
      </c>
      <c r="K1161" s="8" t="s">
        <v>62</v>
      </c>
      <c r="L1161" s="8" t="s">
        <v>54</v>
      </c>
      <c r="M1161" s="8" t="s">
        <v>32</v>
      </c>
      <c r="N1161" s="8" t="s">
        <v>55</v>
      </c>
      <c r="O1161" s="8" t="n">
        <v>974002</v>
      </c>
      <c r="P1161" s="8" t="s">
        <v>56</v>
      </c>
      <c r="Q1161" s="8" t="n">
        <v>99900</v>
      </c>
      <c r="R1161" s="8" t="s">
        <v>35</v>
      </c>
      <c r="S1161" s="8" t="n">
        <v>97400</v>
      </c>
      <c r="T1161" s="8" t="s">
        <v>57</v>
      </c>
      <c r="U1161" s="8" t="s">
        <v>58</v>
      </c>
      <c r="V1161" s="8" t="s">
        <v>59</v>
      </c>
      <c r="W1161" s="9" t="n">
        <v>17.31</v>
      </c>
      <c r="Y1161" s="10" t="str">
        <f aca="false">_xlfn.CONCAT("https://comprasnet.gov.br/livre/pregao/ata2.asp?co_no_uasg=",E1161,"&amp;numprp=",D1161)</f>
        <v>https://comprasnet.gov.br/livre/pregao/ata2.asp?co_no_uasg=974002&amp;numprp=0492020</v>
      </c>
      <c r="Z1161" s="10" t="str">
        <f aca="false">_xlfn.CONCAT("https://comprasnet.gov.br/livre/pregao/anexosDosItens.asp?uasg=",E1161,"&amp;numprp=",D1161,"&amp;prgcod=863000")</f>
        <v>https://comprasnet.gov.br/livre/pregao/anexosDosItens.asp?uasg=974002&amp;numprp=0492020&amp;prgcod=863000</v>
      </c>
      <c r="AA1161" s="10" t="str">
        <f aca="false">_xlfn.CONCAT("http://compras.dados.gov.br/pregoes/doc/pregao/",B1161,"/itens.json")</f>
        <v>http://compras.dados.gov.br/pregoes/doc/pregao/9740020000492020/itens.json</v>
      </c>
    </row>
    <row r="1162" s="6" customFormat="true" ht="15" hidden="false" customHeight="false" outlineLevel="0" collapsed="false">
      <c r="A1162" s="8" t="s">
        <v>3791</v>
      </c>
      <c r="B1162" s="8" t="str">
        <f aca="false">_xlfn.CONCAT(E1162,"000",D1162)</f>
        <v>1540470000692020</v>
      </c>
      <c r="C1162" s="8" t="s">
        <v>3792</v>
      </c>
      <c r="D1162" s="8" t="str">
        <f aca="false">RIGHT(A1162,7)</f>
        <v>0692020</v>
      </c>
      <c r="E1162" s="8" t="n">
        <f aca="false">O1162</f>
        <v>154047</v>
      </c>
      <c r="F1162" s="8" t="str">
        <f aca="false">RIGHT(C1162,3)</f>
        <v>001</v>
      </c>
      <c r="G1162" s="8" t="s">
        <v>8</v>
      </c>
      <c r="H1162" s="8" t="n">
        <v>350579</v>
      </c>
      <c r="I1162" s="8" t="s">
        <v>3793</v>
      </c>
      <c r="J1162" s="8" t="s">
        <v>3794</v>
      </c>
      <c r="K1162" s="8" t="s">
        <v>62</v>
      </c>
      <c r="L1162" s="8" t="s">
        <v>3795</v>
      </c>
      <c r="M1162" s="8" t="s">
        <v>32</v>
      </c>
      <c r="N1162" s="8" t="s">
        <v>712</v>
      </c>
      <c r="O1162" s="8" t="n">
        <v>154047</v>
      </c>
      <c r="P1162" s="8" t="s">
        <v>1306</v>
      </c>
      <c r="Q1162" s="8" t="n">
        <v>26000</v>
      </c>
      <c r="R1162" s="8" t="s">
        <v>46</v>
      </c>
      <c r="S1162" s="8" t="n">
        <v>26278</v>
      </c>
      <c r="T1162" s="8" t="s">
        <v>1307</v>
      </c>
      <c r="U1162" s="8" t="s">
        <v>141</v>
      </c>
      <c r="V1162" s="8" t="s">
        <v>38</v>
      </c>
      <c r="W1162" s="9" t="n">
        <v>17.48</v>
      </c>
      <c r="Y1162" s="10" t="str">
        <f aca="false">_xlfn.CONCAT("https://comprasnet.gov.br/livre/pregao/ata2.asp?co_no_uasg=",E1162,"&amp;numprp=",D1162)</f>
        <v>https://comprasnet.gov.br/livre/pregao/ata2.asp?co_no_uasg=154047&amp;numprp=0692020</v>
      </c>
      <c r="Z1162" s="10" t="str">
        <f aca="false">_xlfn.CONCAT("https://comprasnet.gov.br/livre/pregao/anexosDosItens.asp?uasg=",E1162,"&amp;numprp=",D1162,"&amp;prgcod=863000")</f>
        <v>https://comprasnet.gov.br/livre/pregao/anexosDosItens.asp?uasg=154047&amp;numprp=0692020&amp;prgcod=863000</v>
      </c>
      <c r="AA1162" s="10" t="str">
        <f aca="false">_xlfn.CONCAT("http://compras.dados.gov.br/pregoes/doc/pregao/",B1162,"/itens.json")</f>
        <v>http://compras.dados.gov.br/pregoes/doc/pregao/1540470000692020/itens.json</v>
      </c>
    </row>
    <row r="1163" s="6" customFormat="true" ht="15" hidden="false" customHeight="false" outlineLevel="0" collapsed="false">
      <c r="A1163" s="8" t="s">
        <v>3796</v>
      </c>
      <c r="B1163" s="8" t="str">
        <f aca="false">_xlfn.CONCAT(E1163,"000",D1163)</f>
        <v>7813320000642020</v>
      </c>
      <c r="C1163" s="8" t="s">
        <v>3797</v>
      </c>
      <c r="D1163" s="8" t="str">
        <f aca="false">RIGHT(A1163,7)</f>
        <v>0642020</v>
      </c>
      <c r="E1163" s="8" t="n">
        <f aca="false">O1163</f>
        <v>781332</v>
      </c>
      <c r="F1163" s="8" t="str">
        <f aca="false">RIGHT(C1163,3)</f>
        <v>023</v>
      </c>
      <c r="G1163" s="8" t="s">
        <v>71</v>
      </c>
      <c r="H1163" s="8" t="n">
        <v>468999</v>
      </c>
      <c r="I1163" s="8" t="s">
        <v>126</v>
      </c>
      <c r="J1163" s="8" t="s">
        <v>127</v>
      </c>
      <c r="K1163" s="8" t="s">
        <v>62</v>
      </c>
      <c r="L1163" s="8" t="s">
        <v>3798</v>
      </c>
      <c r="M1163" s="8" t="s">
        <v>32</v>
      </c>
      <c r="N1163" s="8" t="s">
        <v>3799</v>
      </c>
      <c r="O1163" s="8" t="n">
        <v>781332</v>
      </c>
      <c r="P1163" s="8" t="s">
        <v>3800</v>
      </c>
      <c r="Q1163" s="8" t="n">
        <v>99900</v>
      </c>
      <c r="R1163" s="8" t="s">
        <v>35</v>
      </c>
      <c r="S1163" s="8" t="n">
        <v>95320</v>
      </c>
      <c r="T1163" s="8" t="s">
        <v>2056</v>
      </c>
      <c r="U1163" s="8" t="s">
        <v>178</v>
      </c>
      <c r="V1163" s="8" t="s">
        <v>38</v>
      </c>
      <c r="W1163" s="9" t="n">
        <v>17.5</v>
      </c>
      <c r="Y1163" s="10" t="str">
        <f aca="false">_xlfn.CONCAT("https://comprasnet.gov.br/livre/pregao/ata2.asp?co_no_uasg=",E1163,"&amp;numprp=",D1163)</f>
        <v>https://comprasnet.gov.br/livre/pregao/ata2.asp?co_no_uasg=781332&amp;numprp=0642020</v>
      </c>
      <c r="Z1163" s="10" t="str">
        <f aca="false">_xlfn.CONCAT("https://comprasnet.gov.br/livre/pregao/anexosDosItens.asp?uasg=",E1163,"&amp;numprp=",D1163,"&amp;prgcod=863000")</f>
        <v>https://comprasnet.gov.br/livre/pregao/anexosDosItens.asp?uasg=781332&amp;numprp=0642020&amp;prgcod=863000</v>
      </c>
      <c r="AA1163" s="10" t="str">
        <f aca="false">_xlfn.CONCAT("http://compras.dados.gov.br/pregoes/doc/pregao/",B1163,"/itens.json")</f>
        <v>http://compras.dados.gov.br/pregoes/doc/pregao/7813320000642020/itens.json</v>
      </c>
    </row>
    <row r="1164" s="6" customFormat="true" ht="15" hidden="false" customHeight="false" outlineLevel="0" collapsed="false">
      <c r="A1164" s="8" t="s">
        <v>3591</v>
      </c>
      <c r="B1164" s="8" t="str">
        <f aca="false">_xlfn.CONCAT(E1164,"000",D1164)</f>
        <v>1604710000082020</v>
      </c>
      <c r="C1164" s="8" t="s">
        <v>3801</v>
      </c>
      <c r="D1164" s="8" t="str">
        <f aca="false">RIGHT(A1164,7)</f>
        <v>0082020</v>
      </c>
      <c r="E1164" s="8" t="n">
        <f aca="false">O1164</f>
        <v>160471</v>
      </c>
      <c r="F1164" s="8" t="str">
        <f aca="false">RIGHT(C1164,3)</f>
        <v>079</v>
      </c>
      <c r="G1164" s="8" t="s">
        <v>8</v>
      </c>
      <c r="H1164" s="8" t="n">
        <v>399357</v>
      </c>
      <c r="I1164" s="8" t="s">
        <v>2811</v>
      </c>
      <c r="J1164" s="8" t="s">
        <v>2812</v>
      </c>
      <c r="K1164" s="8" t="s">
        <v>62</v>
      </c>
      <c r="L1164" s="8" t="s">
        <v>161</v>
      </c>
      <c r="M1164" s="8" t="s">
        <v>32</v>
      </c>
      <c r="N1164" s="8" t="s">
        <v>162</v>
      </c>
      <c r="O1164" s="8" t="n">
        <v>160471</v>
      </c>
      <c r="P1164" s="8" t="s">
        <v>3593</v>
      </c>
      <c r="Q1164" s="8" t="n">
        <v>52000</v>
      </c>
      <c r="R1164" s="8" t="s">
        <v>102</v>
      </c>
      <c r="S1164" s="8" t="n">
        <v>52121</v>
      </c>
      <c r="T1164" s="8" t="s">
        <v>140</v>
      </c>
      <c r="U1164" s="8" t="s">
        <v>104</v>
      </c>
      <c r="V1164" s="8" t="s">
        <v>105</v>
      </c>
      <c r="W1164" s="9" t="n">
        <v>17.56</v>
      </c>
      <c r="Y1164" s="10" t="str">
        <f aca="false">_xlfn.CONCAT("https://comprasnet.gov.br/livre/pregao/ata2.asp?co_no_uasg=",E1164,"&amp;numprp=",D1164)</f>
        <v>https://comprasnet.gov.br/livre/pregao/ata2.asp?co_no_uasg=160471&amp;numprp=0082020</v>
      </c>
      <c r="Z1164" s="10" t="str">
        <f aca="false">_xlfn.CONCAT("https://comprasnet.gov.br/livre/pregao/anexosDosItens.asp?uasg=",E1164,"&amp;numprp=",D1164,"&amp;prgcod=863000")</f>
        <v>https://comprasnet.gov.br/livre/pregao/anexosDosItens.asp?uasg=160471&amp;numprp=0082020&amp;prgcod=863000</v>
      </c>
      <c r="AA1164" s="10" t="str">
        <f aca="false">_xlfn.CONCAT("http://compras.dados.gov.br/pregoes/doc/pregao/",B1164,"/itens.json")</f>
        <v>http://compras.dados.gov.br/pregoes/doc/pregao/1604710000082020/itens.json</v>
      </c>
    </row>
    <row r="1165" s="6" customFormat="true" ht="15" hidden="false" customHeight="false" outlineLevel="0" collapsed="false">
      <c r="A1165" s="8" t="s">
        <v>1245</v>
      </c>
      <c r="B1165" s="8" t="str">
        <f aca="false">_xlfn.CONCAT(E1165,"000",D1165)</f>
        <v>7848100000202020</v>
      </c>
      <c r="C1165" s="8" t="s">
        <v>3802</v>
      </c>
      <c r="D1165" s="8" t="str">
        <f aca="false">RIGHT(A1165,7)</f>
        <v>0202020</v>
      </c>
      <c r="E1165" s="8" t="n">
        <f aca="false">O1165</f>
        <v>784810</v>
      </c>
      <c r="F1165" s="8" t="str">
        <f aca="false">RIGHT(C1165,3)</f>
        <v>132</v>
      </c>
      <c r="G1165" s="8" t="s">
        <v>8</v>
      </c>
      <c r="H1165" s="8" t="n">
        <v>354722</v>
      </c>
      <c r="I1165" s="8" t="s">
        <v>2571</v>
      </c>
      <c r="J1165" s="8" t="s">
        <v>2572</v>
      </c>
      <c r="K1165" s="8" t="s">
        <v>62</v>
      </c>
      <c r="L1165" s="8" t="s">
        <v>2133</v>
      </c>
      <c r="M1165" s="8" t="s">
        <v>32</v>
      </c>
      <c r="N1165" s="8" t="s">
        <v>2134</v>
      </c>
      <c r="O1165" s="8" t="n">
        <v>784810</v>
      </c>
      <c r="P1165" s="8" t="s">
        <v>1247</v>
      </c>
      <c r="Q1165" s="8" t="n">
        <v>52000</v>
      </c>
      <c r="R1165" s="8" t="s">
        <v>102</v>
      </c>
      <c r="S1165" s="8" t="n">
        <v>52131</v>
      </c>
      <c r="T1165" s="8" t="s">
        <v>208</v>
      </c>
      <c r="U1165" s="8" t="s">
        <v>92</v>
      </c>
      <c r="V1165" s="8" t="s">
        <v>49</v>
      </c>
      <c r="W1165" s="9" t="n">
        <v>17.64</v>
      </c>
      <c r="Y1165" s="10" t="str">
        <f aca="false">_xlfn.CONCAT("https://comprasnet.gov.br/livre/pregao/ata2.asp?co_no_uasg=",E1165,"&amp;numprp=",D1165)</f>
        <v>https://comprasnet.gov.br/livre/pregao/ata2.asp?co_no_uasg=784810&amp;numprp=0202020</v>
      </c>
      <c r="Z1165" s="10" t="str">
        <f aca="false">_xlfn.CONCAT("https://comprasnet.gov.br/livre/pregao/anexosDosItens.asp?uasg=",E1165,"&amp;numprp=",D1165,"&amp;prgcod=863000")</f>
        <v>https://comprasnet.gov.br/livre/pregao/anexosDosItens.asp?uasg=784810&amp;numprp=0202020&amp;prgcod=863000</v>
      </c>
      <c r="AA1165" s="10" t="str">
        <f aca="false">_xlfn.CONCAT("http://compras.dados.gov.br/pregoes/doc/pregao/",B1165,"/itens.json")</f>
        <v>http://compras.dados.gov.br/pregoes/doc/pregao/7848100000202020/itens.json</v>
      </c>
    </row>
    <row r="1166" s="6" customFormat="true" ht="15" hidden="false" customHeight="false" outlineLevel="0" collapsed="false">
      <c r="A1166" s="8" t="s">
        <v>3803</v>
      </c>
      <c r="B1166" s="8" t="str">
        <f aca="false">_xlfn.CONCAT(E1166,"000",D1166)</f>
        <v>1584510000082020</v>
      </c>
      <c r="C1166" s="8" t="s">
        <v>3804</v>
      </c>
      <c r="D1166" s="8" t="str">
        <f aca="false">RIGHT(A1166,7)</f>
        <v>0082020</v>
      </c>
      <c r="E1166" s="8" t="n">
        <f aca="false">O1166</f>
        <v>158451</v>
      </c>
      <c r="F1166" s="8" t="str">
        <f aca="false">RIGHT(C1166,3)</f>
        <v>061</v>
      </c>
      <c r="G1166" s="8" t="s">
        <v>8</v>
      </c>
      <c r="H1166" s="8" t="n">
        <v>395451</v>
      </c>
      <c r="I1166" s="8" t="s">
        <v>3805</v>
      </c>
      <c r="J1166" s="8" t="s">
        <v>3806</v>
      </c>
      <c r="K1166" s="8" t="s">
        <v>62</v>
      </c>
      <c r="L1166" s="8" t="s">
        <v>3807</v>
      </c>
      <c r="M1166" s="8" t="s">
        <v>32</v>
      </c>
      <c r="N1166" s="8" t="s">
        <v>3808</v>
      </c>
      <c r="O1166" s="8" t="n">
        <v>158451</v>
      </c>
      <c r="P1166" s="8" t="s">
        <v>3809</v>
      </c>
      <c r="Q1166" s="8" t="n">
        <v>26000</v>
      </c>
      <c r="R1166" s="8" t="s">
        <v>46</v>
      </c>
      <c r="S1166" s="8" t="n">
        <v>26415</v>
      </c>
      <c r="T1166" s="8" t="s">
        <v>2294</v>
      </c>
      <c r="U1166" s="8" t="s">
        <v>214</v>
      </c>
      <c r="V1166" s="8" t="s">
        <v>38</v>
      </c>
      <c r="W1166" s="9" t="n">
        <v>17.9899</v>
      </c>
      <c r="Y1166" s="10" t="str">
        <f aca="false">_xlfn.CONCAT("https://comprasnet.gov.br/livre/pregao/ata2.asp?co_no_uasg=",E1166,"&amp;numprp=",D1166)</f>
        <v>https://comprasnet.gov.br/livre/pregao/ata2.asp?co_no_uasg=158451&amp;numprp=0082020</v>
      </c>
      <c r="Z1166" s="10" t="str">
        <f aca="false">_xlfn.CONCAT("https://comprasnet.gov.br/livre/pregao/anexosDosItens.asp?uasg=",E1166,"&amp;numprp=",D1166,"&amp;prgcod=863000")</f>
        <v>https://comprasnet.gov.br/livre/pregao/anexosDosItens.asp?uasg=158451&amp;numprp=0082020&amp;prgcod=863000</v>
      </c>
      <c r="AA1166" s="10" t="str">
        <f aca="false">_xlfn.CONCAT("http://compras.dados.gov.br/pregoes/doc/pregao/",B1166,"/itens.json")</f>
        <v>http://compras.dados.gov.br/pregoes/doc/pregao/1584510000082020/itens.json</v>
      </c>
    </row>
    <row r="1167" s="6" customFormat="true" ht="15" hidden="false" customHeight="false" outlineLevel="0" collapsed="false">
      <c r="A1167" s="8" t="s">
        <v>2321</v>
      </c>
      <c r="B1167" s="8" t="str">
        <f aca="false">_xlfn.CONCAT(E1167,"000",D1167)</f>
        <v>1601470000492020</v>
      </c>
      <c r="C1167" s="8" t="s">
        <v>3810</v>
      </c>
      <c r="D1167" s="8" t="str">
        <f aca="false">RIGHT(A1167,7)</f>
        <v>0492020</v>
      </c>
      <c r="E1167" s="8" t="n">
        <f aca="false">O1167</f>
        <v>160147</v>
      </c>
      <c r="F1167" s="8" t="str">
        <f aca="false">RIGHT(C1167,3)</f>
        <v>007</v>
      </c>
      <c r="G1167" s="8" t="s">
        <v>71</v>
      </c>
      <c r="H1167" s="8" t="n">
        <v>454411</v>
      </c>
      <c r="I1167" s="8" t="s">
        <v>1233</v>
      </c>
      <c r="J1167" s="8" t="s">
        <v>1234</v>
      </c>
      <c r="K1167" s="8" t="s">
        <v>30</v>
      </c>
      <c r="L1167" s="8" t="s">
        <v>764</v>
      </c>
      <c r="M1167" s="8" t="s">
        <v>32</v>
      </c>
      <c r="N1167" s="8" t="s">
        <v>2325</v>
      </c>
      <c r="O1167" s="8" t="n">
        <v>160147</v>
      </c>
      <c r="P1167" s="8" t="s">
        <v>2326</v>
      </c>
      <c r="Q1167" s="8" t="n">
        <v>52000</v>
      </c>
      <c r="R1167" s="8" t="s">
        <v>102</v>
      </c>
      <c r="S1167" s="8" t="n">
        <v>52121</v>
      </c>
      <c r="T1167" s="8" t="s">
        <v>140</v>
      </c>
      <c r="U1167" s="8" t="s">
        <v>214</v>
      </c>
      <c r="V1167" s="8" t="s">
        <v>59</v>
      </c>
      <c r="W1167" s="9" t="n">
        <v>18</v>
      </c>
      <c r="Y1167" s="10" t="str">
        <f aca="false">_xlfn.CONCAT("https://comprasnet.gov.br/livre/pregao/ata2.asp?co_no_uasg=",E1167,"&amp;numprp=",D1167)</f>
        <v>https://comprasnet.gov.br/livre/pregao/ata2.asp?co_no_uasg=160147&amp;numprp=0492020</v>
      </c>
      <c r="Z1167" s="10" t="str">
        <f aca="false">_xlfn.CONCAT("https://comprasnet.gov.br/livre/pregao/anexosDosItens.asp?uasg=",E1167,"&amp;numprp=",D1167,"&amp;prgcod=863000")</f>
        <v>https://comprasnet.gov.br/livre/pregao/anexosDosItens.asp?uasg=160147&amp;numprp=0492020&amp;prgcod=863000</v>
      </c>
      <c r="AA1167" s="10" t="str">
        <f aca="false">_xlfn.CONCAT("http://compras.dados.gov.br/pregoes/doc/pregao/",B1167,"/itens.json")</f>
        <v>http://compras.dados.gov.br/pregoes/doc/pregao/1601470000492020/itens.json</v>
      </c>
    </row>
    <row r="1168" s="6" customFormat="true" ht="15" hidden="false" customHeight="false" outlineLevel="0" collapsed="false">
      <c r="A1168" s="8" t="s">
        <v>3811</v>
      </c>
      <c r="B1168" s="8" t="str">
        <f aca="false">_xlfn.CONCAT(E1168,"000",D1168)</f>
        <v>7955000002702020</v>
      </c>
      <c r="C1168" s="8" t="s">
        <v>3812</v>
      </c>
      <c r="D1168" s="8" t="str">
        <f aca="false">RIGHT(A1168,7)</f>
        <v>2702020</v>
      </c>
      <c r="E1168" s="8" t="n">
        <f aca="false">O1168</f>
        <v>795500</v>
      </c>
      <c r="F1168" s="8" t="str">
        <f aca="false">RIGHT(C1168,3)</f>
        <v>001</v>
      </c>
      <c r="G1168" s="8" t="s">
        <v>71</v>
      </c>
      <c r="H1168" s="8" t="n">
        <v>454416</v>
      </c>
      <c r="I1168" s="8" t="s">
        <v>3813</v>
      </c>
      <c r="J1168" s="8" t="s">
        <v>3814</v>
      </c>
      <c r="K1168" s="8" t="s">
        <v>30</v>
      </c>
      <c r="L1168" s="8" t="s">
        <v>3815</v>
      </c>
      <c r="M1168" s="8" t="s">
        <v>32</v>
      </c>
      <c r="N1168" s="8" t="s">
        <v>3816</v>
      </c>
      <c r="O1168" s="8" t="n">
        <v>795500</v>
      </c>
      <c r="P1168" s="8" t="s">
        <v>3817</v>
      </c>
      <c r="Q1168" s="8" t="n">
        <v>52000</v>
      </c>
      <c r="R1168" s="8" t="s">
        <v>102</v>
      </c>
      <c r="S1168" s="8" t="n">
        <v>52131</v>
      </c>
      <c r="T1168" s="8" t="s">
        <v>208</v>
      </c>
      <c r="U1168" s="8" t="s">
        <v>178</v>
      </c>
      <c r="V1168" s="8" t="s">
        <v>68</v>
      </c>
      <c r="W1168" s="9" t="n">
        <v>18</v>
      </c>
      <c r="Y1168" s="10" t="str">
        <f aca="false">_xlfn.CONCAT("https://comprasnet.gov.br/livre/pregao/ata2.asp?co_no_uasg=",E1168,"&amp;numprp=",D1168)</f>
        <v>https://comprasnet.gov.br/livre/pregao/ata2.asp?co_no_uasg=795500&amp;numprp=2702020</v>
      </c>
      <c r="Z1168" s="10" t="str">
        <f aca="false">_xlfn.CONCAT("https://comprasnet.gov.br/livre/pregao/anexosDosItens.asp?uasg=",E1168,"&amp;numprp=",D1168,"&amp;prgcod=863000")</f>
        <v>https://comprasnet.gov.br/livre/pregao/anexosDosItens.asp?uasg=795500&amp;numprp=2702020&amp;prgcod=863000</v>
      </c>
      <c r="AA1168" s="10" t="str">
        <f aca="false">_xlfn.CONCAT("http://compras.dados.gov.br/pregoes/doc/pregao/",B1168,"/itens.json")</f>
        <v>http://compras.dados.gov.br/pregoes/doc/pregao/7955000002702020/itens.json</v>
      </c>
    </row>
    <row r="1169" s="6" customFormat="true" ht="15" hidden="false" customHeight="false" outlineLevel="0" collapsed="false">
      <c r="A1169" s="8" t="s">
        <v>3681</v>
      </c>
      <c r="B1169" s="8" t="str">
        <f aca="false">_xlfn.CONCAT(E1169,"000",D1169)</f>
        <v>1206330000222020</v>
      </c>
      <c r="C1169" s="8" t="s">
        <v>3818</v>
      </c>
      <c r="D1169" s="8" t="str">
        <f aca="false">RIGHT(A1169,7)</f>
        <v>0222020</v>
      </c>
      <c r="E1169" s="8" t="n">
        <f aca="false">O1169</f>
        <v>120633</v>
      </c>
      <c r="F1169" s="8" t="str">
        <f aca="false">RIGHT(C1169,3)</f>
        <v>020</v>
      </c>
      <c r="G1169" s="8" t="s">
        <v>8</v>
      </c>
      <c r="H1169" s="8" t="n">
        <v>461542</v>
      </c>
      <c r="I1169" s="8" t="s">
        <v>203</v>
      </c>
      <c r="J1169" s="8" t="s">
        <v>204</v>
      </c>
      <c r="K1169" s="8" t="s">
        <v>62</v>
      </c>
      <c r="L1169" s="8" t="s">
        <v>241</v>
      </c>
      <c r="M1169" s="8" t="s">
        <v>32</v>
      </c>
      <c r="N1169" s="8" t="s">
        <v>3819</v>
      </c>
      <c r="O1169" s="8" t="n">
        <v>120633</v>
      </c>
      <c r="P1169" s="8" t="s">
        <v>2338</v>
      </c>
      <c r="Q1169" s="8" t="n">
        <v>52000</v>
      </c>
      <c r="R1169" s="8" t="s">
        <v>102</v>
      </c>
      <c r="S1169" s="8" t="n">
        <v>52111</v>
      </c>
      <c r="T1169" s="8" t="s">
        <v>103</v>
      </c>
      <c r="U1169" s="8" t="s">
        <v>104</v>
      </c>
      <c r="V1169" s="8" t="s">
        <v>38</v>
      </c>
      <c r="W1169" s="9" t="n">
        <v>18</v>
      </c>
      <c r="Y1169" s="10" t="str">
        <f aca="false">_xlfn.CONCAT("https://comprasnet.gov.br/livre/pregao/ata2.asp?co_no_uasg=",E1169,"&amp;numprp=",D1169)</f>
        <v>https://comprasnet.gov.br/livre/pregao/ata2.asp?co_no_uasg=120633&amp;numprp=0222020</v>
      </c>
      <c r="Z1169" s="10" t="str">
        <f aca="false">_xlfn.CONCAT("https://comprasnet.gov.br/livre/pregao/anexosDosItens.asp?uasg=",E1169,"&amp;numprp=",D1169,"&amp;prgcod=863000")</f>
        <v>https://comprasnet.gov.br/livre/pregao/anexosDosItens.asp?uasg=120633&amp;numprp=0222020&amp;prgcod=863000</v>
      </c>
      <c r="AA1169" s="10" t="str">
        <f aca="false">_xlfn.CONCAT("http://compras.dados.gov.br/pregoes/doc/pregao/",B1169,"/itens.json")</f>
        <v>http://compras.dados.gov.br/pregoes/doc/pregao/1206330000222020/itens.json</v>
      </c>
    </row>
    <row r="1170" s="6" customFormat="true" ht="15" hidden="false" customHeight="false" outlineLevel="0" collapsed="false">
      <c r="A1170" s="8" t="s">
        <v>3820</v>
      </c>
      <c r="B1170" s="8" t="str">
        <f aca="false">_xlfn.CONCAT(E1170,"000",D1170)</f>
        <v>1604570000842020</v>
      </c>
      <c r="C1170" s="8" t="s">
        <v>3821</v>
      </c>
      <c r="D1170" s="8" t="str">
        <f aca="false">RIGHT(A1170,7)</f>
        <v>0842020</v>
      </c>
      <c r="E1170" s="8" t="n">
        <f aca="false">O1170</f>
        <v>160457</v>
      </c>
      <c r="F1170" s="8" t="str">
        <f aca="false">RIGHT(C1170,3)</f>
        <v>027</v>
      </c>
      <c r="G1170" s="8" t="s">
        <v>71</v>
      </c>
      <c r="H1170" s="8" t="n">
        <v>337565</v>
      </c>
      <c r="I1170" s="8" t="s">
        <v>437</v>
      </c>
      <c r="J1170" s="8" t="s">
        <v>438</v>
      </c>
      <c r="K1170" s="8" t="s">
        <v>183</v>
      </c>
      <c r="L1170" s="8" t="s">
        <v>3822</v>
      </c>
      <c r="M1170" s="8" t="s">
        <v>32</v>
      </c>
      <c r="N1170" s="8" t="s">
        <v>3823</v>
      </c>
      <c r="O1170" s="8" t="n">
        <v>160457</v>
      </c>
      <c r="P1170" s="8" t="s">
        <v>3824</v>
      </c>
      <c r="Q1170" s="8" t="n">
        <v>52000</v>
      </c>
      <c r="R1170" s="8" t="s">
        <v>102</v>
      </c>
      <c r="S1170" s="8" t="n">
        <v>52121</v>
      </c>
      <c r="T1170" s="8" t="s">
        <v>140</v>
      </c>
      <c r="U1170" s="8" t="s">
        <v>104</v>
      </c>
      <c r="V1170" s="8" t="s">
        <v>59</v>
      </c>
      <c r="W1170" s="9" t="n">
        <v>18.3</v>
      </c>
      <c r="Y1170" s="10" t="str">
        <f aca="false">_xlfn.CONCAT("https://comprasnet.gov.br/livre/pregao/ata2.asp?co_no_uasg=",E1170,"&amp;numprp=",D1170)</f>
        <v>https://comprasnet.gov.br/livre/pregao/ata2.asp?co_no_uasg=160457&amp;numprp=0842020</v>
      </c>
      <c r="Z1170" s="10" t="str">
        <f aca="false">_xlfn.CONCAT("https://comprasnet.gov.br/livre/pregao/anexosDosItens.asp?uasg=",E1170,"&amp;numprp=",D1170,"&amp;prgcod=863000")</f>
        <v>https://comprasnet.gov.br/livre/pregao/anexosDosItens.asp?uasg=160457&amp;numprp=0842020&amp;prgcod=863000</v>
      </c>
      <c r="AA1170" s="10" t="str">
        <f aca="false">_xlfn.CONCAT("http://compras.dados.gov.br/pregoes/doc/pregao/",B1170,"/itens.json")</f>
        <v>http://compras.dados.gov.br/pregoes/doc/pregao/1604570000842020/itens.json</v>
      </c>
    </row>
    <row r="1171" s="6" customFormat="true" ht="15" hidden="false" customHeight="false" outlineLevel="0" collapsed="false">
      <c r="A1171" s="8" t="s">
        <v>3022</v>
      </c>
      <c r="B1171" s="8" t="str">
        <f aca="false">_xlfn.CONCAT(E1171,"000",D1171)</f>
        <v>1701060000012020</v>
      </c>
      <c r="C1171" s="8" t="s">
        <v>3825</v>
      </c>
      <c r="D1171" s="8" t="str">
        <f aca="false">RIGHT(A1171,7)</f>
        <v>0012020</v>
      </c>
      <c r="E1171" s="8" t="n">
        <f aca="false">O1171</f>
        <v>170106</v>
      </c>
      <c r="F1171" s="8" t="str">
        <f aca="false">RIGHT(C1171,3)</f>
        <v>081</v>
      </c>
      <c r="G1171" s="8" t="s">
        <v>8</v>
      </c>
      <c r="H1171" s="8" t="n">
        <v>309154</v>
      </c>
      <c r="I1171" s="8" t="s">
        <v>3826</v>
      </c>
      <c r="J1171" s="8" t="s">
        <v>3827</v>
      </c>
      <c r="K1171" s="8" t="s">
        <v>62</v>
      </c>
      <c r="L1171" s="8" t="s">
        <v>3828</v>
      </c>
      <c r="M1171" s="8" t="s">
        <v>32</v>
      </c>
      <c r="N1171" s="8" t="s">
        <v>3829</v>
      </c>
      <c r="O1171" s="8" t="n">
        <v>170106</v>
      </c>
      <c r="P1171" s="8" t="s">
        <v>3025</v>
      </c>
      <c r="Q1171" s="8" t="n">
        <v>25000</v>
      </c>
      <c r="R1171" s="8" t="s">
        <v>504</v>
      </c>
      <c r="S1171" s="8" t="n">
        <v>25000</v>
      </c>
      <c r="T1171" s="8" t="s">
        <v>504</v>
      </c>
      <c r="U1171" s="8" t="s">
        <v>214</v>
      </c>
      <c r="V1171" s="8" t="s">
        <v>105</v>
      </c>
      <c r="W1171" s="9" t="n">
        <v>18.31</v>
      </c>
      <c r="Y1171" s="10" t="str">
        <f aca="false">_xlfn.CONCAT("https://comprasnet.gov.br/livre/pregao/ata2.asp?co_no_uasg=",E1171,"&amp;numprp=",D1171)</f>
        <v>https://comprasnet.gov.br/livre/pregao/ata2.asp?co_no_uasg=170106&amp;numprp=0012020</v>
      </c>
      <c r="Z1171" s="10" t="str">
        <f aca="false">_xlfn.CONCAT("https://comprasnet.gov.br/livre/pregao/anexosDosItens.asp?uasg=",E1171,"&amp;numprp=",D1171,"&amp;prgcod=863000")</f>
        <v>https://comprasnet.gov.br/livre/pregao/anexosDosItens.asp?uasg=170106&amp;numprp=0012020&amp;prgcod=863000</v>
      </c>
      <c r="AA1171" s="10" t="str">
        <f aca="false">_xlfn.CONCAT("http://compras.dados.gov.br/pregoes/doc/pregao/",B1171,"/itens.json")</f>
        <v>http://compras.dados.gov.br/pregoes/doc/pregao/1701060000012020/itens.json</v>
      </c>
    </row>
    <row r="1172" s="6" customFormat="true" ht="15" hidden="false" customHeight="false" outlineLevel="0" collapsed="false">
      <c r="A1172" s="8" t="s">
        <v>3022</v>
      </c>
      <c r="B1172" s="8" t="str">
        <f aca="false">_xlfn.CONCAT(E1172,"000",D1172)</f>
        <v>1701060000012020</v>
      </c>
      <c r="C1172" s="8" t="s">
        <v>3830</v>
      </c>
      <c r="D1172" s="8" t="str">
        <f aca="false">RIGHT(A1172,7)</f>
        <v>0012020</v>
      </c>
      <c r="E1172" s="8" t="n">
        <f aca="false">O1172</f>
        <v>170106</v>
      </c>
      <c r="F1172" s="8" t="str">
        <f aca="false">RIGHT(C1172,3)</f>
        <v>360</v>
      </c>
      <c r="G1172" s="8" t="s">
        <v>8</v>
      </c>
      <c r="H1172" s="8" t="n">
        <v>251298</v>
      </c>
      <c r="I1172" s="8" t="s">
        <v>3831</v>
      </c>
      <c r="J1172" s="8" t="s">
        <v>3832</v>
      </c>
      <c r="K1172" s="8" t="s">
        <v>62</v>
      </c>
      <c r="L1172" s="8" t="s">
        <v>241</v>
      </c>
      <c r="M1172" s="8" t="s">
        <v>32</v>
      </c>
      <c r="N1172" s="8" t="s">
        <v>242</v>
      </c>
      <c r="O1172" s="8" t="n">
        <v>170106</v>
      </c>
      <c r="P1172" s="8" t="s">
        <v>3025</v>
      </c>
      <c r="Q1172" s="8" t="n">
        <v>25000</v>
      </c>
      <c r="R1172" s="8" t="s">
        <v>504</v>
      </c>
      <c r="S1172" s="8" t="n">
        <v>25000</v>
      </c>
      <c r="T1172" s="8" t="s">
        <v>504</v>
      </c>
      <c r="U1172" s="8" t="s">
        <v>214</v>
      </c>
      <c r="V1172" s="8" t="s">
        <v>105</v>
      </c>
      <c r="W1172" s="9" t="n">
        <v>18.31</v>
      </c>
      <c r="Y1172" s="10" t="str">
        <f aca="false">_xlfn.CONCAT("https://comprasnet.gov.br/livre/pregao/ata2.asp?co_no_uasg=",E1172,"&amp;numprp=",D1172)</f>
        <v>https://comprasnet.gov.br/livre/pregao/ata2.asp?co_no_uasg=170106&amp;numprp=0012020</v>
      </c>
      <c r="Z1172" s="10" t="str">
        <f aca="false">_xlfn.CONCAT("https://comprasnet.gov.br/livre/pregao/anexosDosItens.asp?uasg=",E1172,"&amp;numprp=",D1172,"&amp;prgcod=863000")</f>
        <v>https://comprasnet.gov.br/livre/pregao/anexosDosItens.asp?uasg=170106&amp;numprp=0012020&amp;prgcod=863000</v>
      </c>
      <c r="AA1172" s="10" t="str">
        <f aca="false">_xlfn.CONCAT("http://compras.dados.gov.br/pregoes/doc/pregao/",B1172,"/itens.json")</f>
        <v>http://compras.dados.gov.br/pregoes/doc/pregao/1701060000012020/itens.json</v>
      </c>
    </row>
    <row r="1173" s="6" customFormat="true" ht="15" hidden="false" customHeight="false" outlineLevel="0" collapsed="false">
      <c r="A1173" s="8" t="s">
        <v>3022</v>
      </c>
      <c r="B1173" s="8" t="str">
        <f aca="false">_xlfn.CONCAT(E1173,"000",D1173)</f>
        <v>1701060000012020</v>
      </c>
      <c r="C1173" s="8" t="s">
        <v>3833</v>
      </c>
      <c r="D1173" s="8" t="str">
        <f aca="false">RIGHT(A1173,7)</f>
        <v>0012020</v>
      </c>
      <c r="E1173" s="8" t="n">
        <f aca="false">O1173</f>
        <v>170106</v>
      </c>
      <c r="F1173" s="8" t="str">
        <f aca="false">RIGHT(C1173,3)</f>
        <v>292</v>
      </c>
      <c r="G1173" s="8" t="s">
        <v>8</v>
      </c>
      <c r="H1173" s="8" t="n">
        <v>347846</v>
      </c>
      <c r="I1173" s="8" t="s">
        <v>3456</v>
      </c>
      <c r="J1173" s="8" t="s">
        <v>3457</v>
      </c>
      <c r="K1173" s="8" t="s">
        <v>62</v>
      </c>
      <c r="L1173" s="8" t="s">
        <v>3828</v>
      </c>
      <c r="M1173" s="8" t="s">
        <v>32</v>
      </c>
      <c r="N1173" s="8" t="s">
        <v>3829</v>
      </c>
      <c r="O1173" s="8" t="n">
        <v>170106</v>
      </c>
      <c r="P1173" s="8" t="s">
        <v>3025</v>
      </c>
      <c r="Q1173" s="8" t="n">
        <v>25000</v>
      </c>
      <c r="R1173" s="8" t="s">
        <v>504</v>
      </c>
      <c r="S1173" s="8" t="n">
        <v>25000</v>
      </c>
      <c r="T1173" s="8" t="s">
        <v>504</v>
      </c>
      <c r="U1173" s="8" t="s">
        <v>214</v>
      </c>
      <c r="V1173" s="8" t="s">
        <v>105</v>
      </c>
      <c r="W1173" s="9" t="n">
        <v>18.31</v>
      </c>
      <c r="Y1173" s="10" t="str">
        <f aca="false">_xlfn.CONCAT("https://comprasnet.gov.br/livre/pregao/ata2.asp?co_no_uasg=",E1173,"&amp;numprp=",D1173)</f>
        <v>https://comprasnet.gov.br/livre/pregao/ata2.asp?co_no_uasg=170106&amp;numprp=0012020</v>
      </c>
      <c r="Z1173" s="10" t="str">
        <f aca="false">_xlfn.CONCAT("https://comprasnet.gov.br/livre/pregao/anexosDosItens.asp?uasg=",E1173,"&amp;numprp=",D1173,"&amp;prgcod=863000")</f>
        <v>https://comprasnet.gov.br/livre/pregao/anexosDosItens.asp?uasg=170106&amp;numprp=0012020&amp;prgcod=863000</v>
      </c>
      <c r="AA1173" s="10" t="str">
        <f aca="false">_xlfn.CONCAT("http://compras.dados.gov.br/pregoes/doc/pregao/",B1173,"/itens.json")</f>
        <v>http://compras.dados.gov.br/pregoes/doc/pregao/1701060000012020/itens.json</v>
      </c>
    </row>
    <row r="1174" s="6" customFormat="true" ht="15" hidden="false" customHeight="false" outlineLevel="0" collapsed="false">
      <c r="A1174" s="8" t="s">
        <v>3022</v>
      </c>
      <c r="B1174" s="8" t="str">
        <f aca="false">_xlfn.CONCAT(E1174,"000",D1174)</f>
        <v>1701060000012020</v>
      </c>
      <c r="C1174" s="8" t="s">
        <v>3834</v>
      </c>
      <c r="D1174" s="8" t="str">
        <f aca="false">RIGHT(A1174,7)</f>
        <v>0012020</v>
      </c>
      <c r="E1174" s="8" t="n">
        <f aca="false">O1174</f>
        <v>170106</v>
      </c>
      <c r="F1174" s="8" t="str">
        <f aca="false">RIGHT(C1174,3)</f>
        <v>592</v>
      </c>
      <c r="G1174" s="8" t="s">
        <v>8</v>
      </c>
      <c r="H1174" s="8" t="n">
        <v>347846</v>
      </c>
      <c r="I1174" s="8" t="s">
        <v>3456</v>
      </c>
      <c r="J1174" s="8" t="s">
        <v>3457</v>
      </c>
      <c r="K1174" s="8" t="s">
        <v>62</v>
      </c>
      <c r="L1174" s="8" t="s">
        <v>54</v>
      </c>
      <c r="M1174" s="8" t="s">
        <v>32</v>
      </c>
      <c r="N1174" s="8" t="s">
        <v>3024</v>
      </c>
      <c r="O1174" s="8" t="n">
        <v>170106</v>
      </c>
      <c r="P1174" s="8" t="s">
        <v>3025</v>
      </c>
      <c r="Q1174" s="8" t="n">
        <v>25000</v>
      </c>
      <c r="R1174" s="8" t="s">
        <v>504</v>
      </c>
      <c r="S1174" s="8" t="n">
        <v>25000</v>
      </c>
      <c r="T1174" s="8" t="s">
        <v>504</v>
      </c>
      <c r="U1174" s="8" t="s">
        <v>214</v>
      </c>
      <c r="V1174" s="8" t="s">
        <v>105</v>
      </c>
      <c r="W1174" s="9" t="n">
        <v>18.31</v>
      </c>
      <c r="Y1174" s="10" t="str">
        <f aca="false">_xlfn.CONCAT("https://comprasnet.gov.br/livre/pregao/ata2.asp?co_no_uasg=",E1174,"&amp;numprp=",D1174)</f>
        <v>https://comprasnet.gov.br/livre/pregao/ata2.asp?co_no_uasg=170106&amp;numprp=0012020</v>
      </c>
      <c r="Z1174" s="10" t="str">
        <f aca="false">_xlfn.CONCAT("https://comprasnet.gov.br/livre/pregao/anexosDosItens.asp?uasg=",E1174,"&amp;numprp=",D1174,"&amp;prgcod=863000")</f>
        <v>https://comprasnet.gov.br/livre/pregao/anexosDosItens.asp?uasg=170106&amp;numprp=0012020&amp;prgcod=863000</v>
      </c>
      <c r="AA1174" s="10" t="str">
        <f aca="false">_xlfn.CONCAT("http://compras.dados.gov.br/pregoes/doc/pregao/",B1174,"/itens.json")</f>
        <v>http://compras.dados.gov.br/pregoes/doc/pregao/1701060000012020/itens.json</v>
      </c>
    </row>
    <row r="1175" s="6" customFormat="true" ht="15" hidden="false" customHeight="false" outlineLevel="0" collapsed="false">
      <c r="A1175" s="8" t="s">
        <v>1926</v>
      </c>
      <c r="B1175" s="8" t="str">
        <f aca="false">_xlfn.CONCAT(E1175,"000",D1175)</f>
        <v>9891850000702020</v>
      </c>
      <c r="C1175" s="8" t="s">
        <v>3835</v>
      </c>
      <c r="D1175" s="8" t="str">
        <f aca="false">RIGHT(A1175,7)</f>
        <v>0702020</v>
      </c>
      <c r="E1175" s="8" t="n">
        <f aca="false">O1175</f>
        <v>989185</v>
      </c>
      <c r="F1175" s="8" t="str">
        <f aca="false">RIGHT(C1175,3)</f>
        <v>017</v>
      </c>
      <c r="G1175" s="8" t="s">
        <v>8</v>
      </c>
      <c r="H1175" s="8" t="n">
        <v>412968</v>
      </c>
      <c r="I1175" s="8" t="s">
        <v>690</v>
      </c>
      <c r="J1175" s="8" t="s">
        <v>691</v>
      </c>
      <c r="K1175" s="8" t="s">
        <v>2931</v>
      </c>
      <c r="L1175" s="8" t="s">
        <v>2932</v>
      </c>
      <c r="M1175" s="8" t="s">
        <v>32</v>
      </c>
      <c r="N1175" s="8" t="s">
        <v>1928</v>
      </c>
      <c r="O1175" s="8" t="n">
        <v>989185</v>
      </c>
      <c r="P1175" s="8" t="s">
        <v>254</v>
      </c>
      <c r="Q1175" s="8" t="n">
        <v>99900</v>
      </c>
      <c r="R1175" s="8" t="s">
        <v>35</v>
      </c>
      <c r="S1175" s="8" t="n">
        <v>97220</v>
      </c>
      <c r="T1175" s="8" t="s">
        <v>255</v>
      </c>
      <c r="U1175" s="8" t="s">
        <v>256</v>
      </c>
      <c r="V1175" s="8" t="s">
        <v>38</v>
      </c>
      <c r="W1175" s="9" t="n">
        <v>18.42</v>
      </c>
      <c r="Y1175" s="10" t="str">
        <f aca="false">_xlfn.CONCAT("https://comprasnet.gov.br/livre/pregao/ata2.asp?co_no_uasg=",E1175,"&amp;numprp=",D1175)</f>
        <v>https://comprasnet.gov.br/livre/pregao/ata2.asp?co_no_uasg=989185&amp;numprp=0702020</v>
      </c>
      <c r="Z1175" s="10" t="str">
        <f aca="false">_xlfn.CONCAT("https://comprasnet.gov.br/livre/pregao/anexosDosItens.asp?uasg=",E1175,"&amp;numprp=",D1175,"&amp;prgcod=863000")</f>
        <v>https://comprasnet.gov.br/livre/pregao/anexosDosItens.asp?uasg=989185&amp;numprp=0702020&amp;prgcod=863000</v>
      </c>
      <c r="AA1175" s="10" t="str">
        <f aca="false">_xlfn.CONCAT("http://compras.dados.gov.br/pregoes/doc/pregao/",B1175,"/itens.json")</f>
        <v>http://compras.dados.gov.br/pregoes/doc/pregao/9891850000702020/itens.json</v>
      </c>
    </row>
    <row r="1176" s="6" customFormat="true" ht="15" hidden="false" customHeight="false" outlineLevel="0" collapsed="false">
      <c r="A1176" s="8" t="s">
        <v>2648</v>
      </c>
      <c r="B1176" s="8" t="str">
        <f aca="false">_xlfn.CONCAT(E1176,"000",D1176)</f>
        <v>7868100000062020</v>
      </c>
      <c r="C1176" s="8" t="s">
        <v>3836</v>
      </c>
      <c r="D1176" s="8" t="str">
        <f aca="false">RIGHT(A1176,7)</f>
        <v>0062020</v>
      </c>
      <c r="E1176" s="8" t="n">
        <f aca="false">O1176</f>
        <v>786810</v>
      </c>
      <c r="F1176" s="8" t="str">
        <f aca="false">RIGHT(C1176,3)</f>
        <v>249</v>
      </c>
      <c r="G1176" s="8" t="s">
        <v>8</v>
      </c>
      <c r="H1176" s="8" t="n">
        <v>150711</v>
      </c>
      <c r="I1176" s="8" t="s">
        <v>217</v>
      </c>
      <c r="J1176" s="8" t="s">
        <v>2484</v>
      </c>
      <c r="K1176" s="8" t="s">
        <v>2085</v>
      </c>
      <c r="L1176" s="8" t="s">
        <v>161</v>
      </c>
      <c r="M1176" s="8" t="s">
        <v>32</v>
      </c>
      <c r="N1176" s="8" t="s">
        <v>162</v>
      </c>
      <c r="O1176" s="8" t="n">
        <v>786810</v>
      </c>
      <c r="P1176" s="8" t="s">
        <v>2651</v>
      </c>
      <c r="Q1176" s="8" t="n">
        <v>52000</v>
      </c>
      <c r="R1176" s="8" t="s">
        <v>102</v>
      </c>
      <c r="S1176" s="8" t="n">
        <v>52131</v>
      </c>
      <c r="T1176" s="8" t="s">
        <v>208</v>
      </c>
      <c r="U1176" s="8" t="s">
        <v>214</v>
      </c>
      <c r="V1176" s="8" t="s">
        <v>83</v>
      </c>
      <c r="W1176" s="9" t="n">
        <v>18.45</v>
      </c>
      <c r="Y1176" s="10" t="str">
        <f aca="false">_xlfn.CONCAT("https://comprasnet.gov.br/livre/pregao/ata2.asp?co_no_uasg=",E1176,"&amp;numprp=",D1176)</f>
        <v>https://comprasnet.gov.br/livre/pregao/ata2.asp?co_no_uasg=786810&amp;numprp=0062020</v>
      </c>
      <c r="Z1176" s="10" t="str">
        <f aca="false">_xlfn.CONCAT("https://comprasnet.gov.br/livre/pregao/anexosDosItens.asp?uasg=",E1176,"&amp;numprp=",D1176,"&amp;prgcod=863000")</f>
        <v>https://comprasnet.gov.br/livre/pregao/anexosDosItens.asp?uasg=786810&amp;numprp=0062020&amp;prgcod=863000</v>
      </c>
      <c r="AA1176" s="10" t="str">
        <f aca="false">_xlfn.CONCAT("http://compras.dados.gov.br/pregoes/doc/pregao/",B1176,"/itens.json")</f>
        <v>http://compras.dados.gov.br/pregoes/doc/pregao/7868100000062020/itens.json</v>
      </c>
    </row>
    <row r="1177" s="6" customFormat="true" ht="15" hidden="false" customHeight="false" outlineLevel="0" collapsed="false">
      <c r="A1177" s="8" t="s">
        <v>2648</v>
      </c>
      <c r="B1177" s="8" t="str">
        <f aca="false">_xlfn.CONCAT(E1177,"000",D1177)</f>
        <v>7868100000062020</v>
      </c>
      <c r="C1177" s="8" t="s">
        <v>3837</v>
      </c>
      <c r="D1177" s="8" t="str">
        <f aca="false">RIGHT(A1177,7)</f>
        <v>0062020</v>
      </c>
      <c r="E1177" s="8" t="n">
        <f aca="false">O1177</f>
        <v>786810</v>
      </c>
      <c r="F1177" s="8" t="str">
        <f aca="false">RIGHT(C1177,3)</f>
        <v>403</v>
      </c>
      <c r="G1177" s="8" t="s">
        <v>8</v>
      </c>
      <c r="H1177" s="8" t="n">
        <v>150711</v>
      </c>
      <c r="I1177" s="8" t="s">
        <v>217</v>
      </c>
      <c r="J1177" s="8" t="s">
        <v>2484</v>
      </c>
      <c r="K1177" s="8" t="s">
        <v>2085</v>
      </c>
      <c r="L1177" s="8" t="s">
        <v>161</v>
      </c>
      <c r="M1177" s="8" t="s">
        <v>32</v>
      </c>
      <c r="N1177" s="8" t="s">
        <v>162</v>
      </c>
      <c r="O1177" s="8" t="n">
        <v>786810</v>
      </c>
      <c r="P1177" s="8" t="s">
        <v>2651</v>
      </c>
      <c r="Q1177" s="8" t="n">
        <v>52000</v>
      </c>
      <c r="R1177" s="8" t="s">
        <v>102</v>
      </c>
      <c r="S1177" s="8" t="n">
        <v>52131</v>
      </c>
      <c r="T1177" s="8" t="s">
        <v>208</v>
      </c>
      <c r="U1177" s="8" t="s">
        <v>214</v>
      </c>
      <c r="V1177" s="8" t="s">
        <v>83</v>
      </c>
      <c r="W1177" s="9" t="n">
        <v>18.45</v>
      </c>
      <c r="Y1177" s="10" t="str">
        <f aca="false">_xlfn.CONCAT("https://comprasnet.gov.br/livre/pregao/ata2.asp?co_no_uasg=",E1177,"&amp;numprp=",D1177)</f>
        <v>https://comprasnet.gov.br/livre/pregao/ata2.asp?co_no_uasg=786810&amp;numprp=0062020</v>
      </c>
      <c r="Z1177" s="10" t="str">
        <f aca="false">_xlfn.CONCAT("https://comprasnet.gov.br/livre/pregao/anexosDosItens.asp?uasg=",E1177,"&amp;numprp=",D1177,"&amp;prgcod=863000")</f>
        <v>https://comprasnet.gov.br/livre/pregao/anexosDosItens.asp?uasg=786810&amp;numprp=0062020&amp;prgcod=863000</v>
      </c>
      <c r="AA1177" s="10" t="str">
        <f aca="false">_xlfn.CONCAT("http://compras.dados.gov.br/pregoes/doc/pregao/",B1177,"/itens.json")</f>
        <v>http://compras.dados.gov.br/pregoes/doc/pregao/7868100000062020/itens.json</v>
      </c>
    </row>
    <row r="1178" s="6" customFormat="true" ht="15" hidden="false" customHeight="false" outlineLevel="0" collapsed="false">
      <c r="A1178" s="8" t="s">
        <v>2046</v>
      </c>
      <c r="B1178" s="8" t="str">
        <f aca="false">_xlfn.CONCAT(E1178,"000",D1178)</f>
        <v>9274460000072020</v>
      </c>
      <c r="C1178" s="8" t="s">
        <v>3838</v>
      </c>
      <c r="D1178" s="8" t="str">
        <f aca="false">RIGHT(A1178,7)</f>
        <v>0072020</v>
      </c>
      <c r="E1178" s="8" t="n">
        <f aca="false">O1178</f>
        <v>927446</v>
      </c>
      <c r="F1178" s="8" t="str">
        <f aca="false">RIGHT(C1178,3)</f>
        <v>014</v>
      </c>
      <c r="G1178" s="8" t="s">
        <v>8</v>
      </c>
      <c r="H1178" s="8" t="n">
        <v>319571</v>
      </c>
      <c r="I1178" s="8" t="s">
        <v>3839</v>
      </c>
      <c r="J1178" s="8" t="s">
        <v>3840</v>
      </c>
      <c r="K1178" s="8" t="s">
        <v>30</v>
      </c>
      <c r="L1178" s="8" t="s">
        <v>509</v>
      </c>
      <c r="M1178" s="8" t="s">
        <v>32</v>
      </c>
      <c r="N1178" s="8" t="s">
        <v>2048</v>
      </c>
      <c r="O1178" s="8" t="n">
        <v>927446</v>
      </c>
      <c r="P1178" s="8" t="s">
        <v>2049</v>
      </c>
      <c r="Q1178" s="8" t="n">
        <v>99900</v>
      </c>
      <c r="R1178" s="8" t="s">
        <v>35</v>
      </c>
      <c r="S1178" s="8" t="n">
        <v>93420</v>
      </c>
      <c r="T1178" s="8" t="s">
        <v>91</v>
      </c>
      <c r="U1178" s="8" t="s">
        <v>92</v>
      </c>
      <c r="V1178" s="8" t="s">
        <v>59</v>
      </c>
      <c r="W1178" s="9" t="n">
        <v>18.81</v>
      </c>
      <c r="Y1178" s="10" t="str">
        <f aca="false">_xlfn.CONCAT("https://comprasnet.gov.br/livre/pregao/ata2.asp?co_no_uasg=",E1178,"&amp;numprp=",D1178)</f>
        <v>https://comprasnet.gov.br/livre/pregao/ata2.asp?co_no_uasg=927446&amp;numprp=0072020</v>
      </c>
      <c r="Z1178" s="10" t="str">
        <f aca="false">_xlfn.CONCAT("https://comprasnet.gov.br/livre/pregao/anexosDosItens.asp?uasg=",E1178,"&amp;numprp=",D1178,"&amp;prgcod=863000")</f>
        <v>https://comprasnet.gov.br/livre/pregao/anexosDosItens.asp?uasg=927446&amp;numprp=0072020&amp;prgcod=863000</v>
      </c>
      <c r="AA1178" s="10" t="str">
        <f aca="false">_xlfn.CONCAT("http://compras.dados.gov.br/pregoes/doc/pregao/",B1178,"/itens.json")</f>
        <v>http://compras.dados.gov.br/pregoes/doc/pregao/9274460000072020/itens.json</v>
      </c>
    </row>
    <row r="1179" s="6" customFormat="true" ht="15" hidden="false" customHeight="false" outlineLevel="0" collapsed="false">
      <c r="A1179" s="8" t="s">
        <v>3841</v>
      </c>
      <c r="B1179" s="8" t="str">
        <f aca="false">_xlfn.CONCAT(E1179,"000",D1179)</f>
        <v>7400000002712020</v>
      </c>
      <c r="C1179" s="8" t="s">
        <v>3842</v>
      </c>
      <c r="D1179" s="8" t="str">
        <f aca="false">RIGHT(A1179,7)</f>
        <v>2712020</v>
      </c>
      <c r="E1179" s="8" t="n">
        <f aca="false">O1179</f>
        <v>740000</v>
      </c>
      <c r="F1179" s="8" t="str">
        <f aca="false">RIGHT(C1179,3)</f>
        <v>006</v>
      </c>
      <c r="G1179" s="8" t="s">
        <v>71</v>
      </c>
      <c r="H1179" s="8" t="n">
        <v>461542</v>
      </c>
      <c r="I1179" s="8" t="s">
        <v>203</v>
      </c>
      <c r="J1179" s="8" t="s">
        <v>204</v>
      </c>
      <c r="K1179" s="8" t="s">
        <v>30</v>
      </c>
      <c r="L1179" s="8" t="s">
        <v>3843</v>
      </c>
      <c r="M1179" s="8" t="s">
        <v>32</v>
      </c>
      <c r="N1179" s="8" t="s">
        <v>2059</v>
      </c>
      <c r="O1179" s="8" t="n">
        <v>740000</v>
      </c>
      <c r="P1179" s="8" t="s">
        <v>207</v>
      </c>
      <c r="Q1179" s="8" t="n">
        <v>52000</v>
      </c>
      <c r="R1179" s="8" t="s">
        <v>102</v>
      </c>
      <c r="S1179" s="8" t="n">
        <v>52131</v>
      </c>
      <c r="T1179" s="8" t="s">
        <v>208</v>
      </c>
      <c r="U1179" s="8" t="s">
        <v>178</v>
      </c>
      <c r="V1179" s="8" t="s">
        <v>38</v>
      </c>
      <c r="W1179" s="9" t="n">
        <v>18.9</v>
      </c>
      <c r="Y1179" s="10" t="str">
        <f aca="false">_xlfn.CONCAT("https://comprasnet.gov.br/livre/pregao/ata2.asp?co_no_uasg=",E1179,"&amp;numprp=",D1179)</f>
        <v>https://comprasnet.gov.br/livre/pregao/ata2.asp?co_no_uasg=740000&amp;numprp=2712020</v>
      </c>
      <c r="Z1179" s="10" t="str">
        <f aca="false">_xlfn.CONCAT("https://comprasnet.gov.br/livre/pregao/anexosDosItens.asp?uasg=",E1179,"&amp;numprp=",D1179,"&amp;prgcod=863000")</f>
        <v>https://comprasnet.gov.br/livre/pregao/anexosDosItens.asp?uasg=740000&amp;numprp=2712020&amp;prgcod=863000</v>
      </c>
      <c r="AA1179" s="10" t="str">
        <f aca="false">_xlfn.CONCAT("http://compras.dados.gov.br/pregoes/doc/pregao/",B1179,"/itens.json")</f>
        <v>http://compras.dados.gov.br/pregoes/doc/pregao/7400000002712020/itens.json</v>
      </c>
    </row>
    <row r="1180" s="6" customFormat="true" ht="15" hidden="false" customHeight="false" outlineLevel="0" collapsed="false">
      <c r="A1180" s="8" t="s">
        <v>3844</v>
      </c>
      <c r="B1180" s="8" t="str">
        <f aca="false">_xlfn.CONCAT(E1180,"000",D1180)</f>
        <v>9880390000792020</v>
      </c>
      <c r="C1180" s="8" t="s">
        <v>3845</v>
      </c>
      <c r="D1180" s="8" t="str">
        <f aca="false">RIGHT(A1180,7)</f>
        <v>0792020</v>
      </c>
      <c r="E1180" s="8" t="n">
        <f aca="false">O1180</f>
        <v>988039</v>
      </c>
      <c r="F1180" s="8" t="str">
        <f aca="false">RIGHT(C1180,3)</f>
        <v>017</v>
      </c>
      <c r="G1180" s="8" t="s">
        <v>8</v>
      </c>
      <c r="H1180" s="8" t="n">
        <v>390964</v>
      </c>
      <c r="I1180" s="8" t="s">
        <v>3846</v>
      </c>
      <c r="J1180" s="8" t="s">
        <v>3847</v>
      </c>
      <c r="K1180" s="8" t="s">
        <v>30</v>
      </c>
      <c r="L1180" s="8" t="s">
        <v>2632</v>
      </c>
      <c r="M1180" s="8" t="s">
        <v>32</v>
      </c>
      <c r="N1180" s="8" t="s">
        <v>3848</v>
      </c>
      <c r="O1180" s="8" t="n">
        <v>988039</v>
      </c>
      <c r="P1180" s="8" t="s">
        <v>3849</v>
      </c>
      <c r="Q1180" s="8" t="n">
        <v>99900</v>
      </c>
      <c r="R1180" s="8" t="s">
        <v>35</v>
      </c>
      <c r="S1180" s="8" t="n">
        <v>96220</v>
      </c>
      <c r="T1180" s="8" t="s">
        <v>66</v>
      </c>
      <c r="U1180" s="8" t="s">
        <v>67</v>
      </c>
      <c r="V1180" s="8" t="s">
        <v>105</v>
      </c>
      <c r="W1180" s="9" t="n">
        <v>19</v>
      </c>
      <c r="Y1180" s="10" t="str">
        <f aca="false">_xlfn.CONCAT("https://comprasnet.gov.br/livre/pregao/ata2.asp?co_no_uasg=",E1180,"&amp;numprp=",D1180)</f>
        <v>https://comprasnet.gov.br/livre/pregao/ata2.asp?co_no_uasg=988039&amp;numprp=0792020</v>
      </c>
      <c r="Z1180" s="10" t="str">
        <f aca="false">_xlfn.CONCAT("https://comprasnet.gov.br/livre/pregao/anexosDosItens.asp?uasg=",E1180,"&amp;numprp=",D1180,"&amp;prgcod=863000")</f>
        <v>https://comprasnet.gov.br/livre/pregao/anexosDosItens.asp?uasg=988039&amp;numprp=0792020&amp;prgcod=863000</v>
      </c>
      <c r="AA1180" s="10" t="str">
        <f aca="false">_xlfn.CONCAT("http://compras.dados.gov.br/pregoes/doc/pregao/",B1180,"/itens.json")</f>
        <v>http://compras.dados.gov.br/pregoes/doc/pregao/9880390000792020/itens.json</v>
      </c>
    </row>
    <row r="1181" s="6" customFormat="true" ht="15" hidden="false" customHeight="false" outlineLevel="0" collapsed="false">
      <c r="A1181" s="8" t="s">
        <v>1067</v>
      </c>
      <c r="B1181" s="8" t="str">
        <f aca="false">_xlfn.CONCAT(E1181,"000",D1181)</f>
        <v>1206240000052020</v>
      </c>
      <c r="C1181" s="8" t="s">
        <v>3850</v>
      </c>
      <c r="D1181" s="8" t="str">
        <f aca="false">RIGHT(A1181,7)</f>
        <v>0052020</v>
      </c>
      <c r="E1181" s="8" t="n">
        <f aca="false">O1181</f>
        <v>120624</v>
      </c>
      <c r="F1181" s="8" t="str">
        <f aca="false">RIGHT(C1181,3)</f>
        <v>003</v>
      </c>
      <c r="G1181" s="8" t="s">
        <v>8</v>
      </c>
      <c r="H1181" s="8" t="n">
        <v>422834</v>
      </c>
      <c r="I1181" s="8" t="s">
        <v>3851</v>
      </c>
      <c r="J1181" s="8" t="s">
        <v>3852</v>
      </c>
      <c r="K1181" s="8" t="s">
        <v>62</v>
      </c>
      <c r="L1181" s="8" t="s">
        <v>523</v>
      </c>
      <c r="M1181" s="8" t="s">
        <v>32</v>
      </c>
      <c r="N1181" s="8" t="s">
        <v>3853</v>
      </c>
      <c r="O1181" s="8" t="n">
        <v>120624</v>
      </c>
      <c r="P1181" s="8" t="s">
        <v>653</v>
      </c>
      <c r="Q1181" s="8" t="n">
        <v>52000</v>
      </c>
      <c r="R1181" s="8" t="s">
        <v>102</v>
      </c>
      <c r="S1181" s="8" t="n">
        <v>52111</v>
      </c>
      <c r="T1181" s="8" t="s">
        <v>103</v>
      </c>
      <c r="U1181" s="8" t="s">
        <v>319</v>
      </c>
      <c r="V1181" s="8" t="s">
        <v>59</v>
      </c>
      <c r="W1181" s="9" t="n">
        <v>19</v>
      </c>
      <c r="Y1181" s="10" t="str">
        <f aca="false">_xlfn.CONCAT("https://comprasnet.gov.br/livre/pregao/ata2.asp?co_no_uasg=",E1181,"&amp;numprp=",D1181)</f>
        <v>https://comprasnet.gov.br/livre/pregao/ata2.asp?co_no_uasg=120624&amp;numprp=0052020</v>
      </c>
      <c r="Z1181" s="10" t="str">
        <f aca="false">_xlfn.CONCAT("https://comprasnet.gov.br/livre/pregao/anexosDosItens.asp?uasg=",E1181,"&amp;numprp=",D1181,"&amp;prgcod=863000")</f>
        <v>https://comprasnet.gov.br/livre/pregao/anexosDosItens.asp?uasg=120624&amp;numprp=0052020&amp;prgcod=863000</v>
      </c>
      <c r="AA1181" s="10" t="str">
        <f aca="false">_xlfn.CONCAT("http://compras.dados.gov.br/pregoes/doc/pregao/",B1181,"/itens.json")</f>
        <v>http://compras.dados.gov.br/pregoes/doc/pregao/1206240000052020/itens.json</v>
      </c>
    </row>
    <row r="1182" s="6" customFormat="true" ht="15" hidden="false" customHeight="false" outlineLevel="0" collapsed="false">
      <c r="A1182" s="8" t="s">
        <v>3854</v>
      </c>
      <c r="B1182" s="8" t="str">
        <f aca="false">_xlfn.CONCAT(E1182,"000",D1182)</f>
        <v>1530630009512020</v>
      </c>
      <c r="C1182" s="8" t="s">
        <v>3855</v>
      </c>
      <c r="D1182" s="8" t="str">
        <f aca="false">RIGHT(A1182,7)</f>
        <v>9512020</v>
      </c>
      <c r="E1182" s="8" t="n">
        <f aca="false">O1182</f>
        <v>153063</v>
      </c>
      <c r="F1182" s="8" t="str">
        <f aca="false">RIGHT(C1182,3)</f>
        <v>001</v>
      </c>
      <c r="G1182" s="8" t="s">
        <v>71</v>
      </c>
      <c r="H1182" s="8" t="n">
        <v>427044</v>
      </c>
      <c r="I1182" s="8" t="s">
        <v>1548</v>
      </c>
      <c r="J1182" s="8" t="s">
        <v>1549</v>
      </c>
      <c r="K1182" s="8" t="s">
        <v>30</v>
      </c>
      <c r="L1182" s="8" t="s">
        <v>3856</v>
      </c>
      <c r="M1182" s="8" t="s">
        <v>32</v>
      </c>
      <c r="N1182" s="8" t="s">
        <v>3857</v>
      </c>
      <c r="O1182" s="8" t="n">
        <v>153063</v>
      </c>
      <c r="P1182" s="8" t="s">
        <v>3858</v>
      </c>
      <c r="Q1182" s="8" t="n">
        <v>26000</v>
      </c>
      <c r="R1182" s="8" t="s">
        <v>46</v>
      </c>
      <c r="S1182" s="8" t="n">
        <v>26239</v>
      </c>
      <c r="T1182" s="8" t="s">
        <v>3859</v>
      </c>
      <c r="U1182" s="8" t="s">
        <v>92</v>
      </c>
      <c r="V1182" s="8" t="s">
        <v>38</v>
      </c>
      <c r="W1182" s="9" t="n">
        <v>19</v>
      </c>
      <c r="Y1182" s="10" t="str">
        <f aca="false">_xlfn.CONCAT("https://comprasnet.gov.br/livre/pregao/ata2.asp?co_no_uasg=",E1182,"&amp;numprp=",D1182)</f>
        <v>https://comprasnet.gov.br/livre/pregao/ata2.asp?co_no_uasg=153063&amp;numprp=9512020</v>
      </c>
      <c r="Z1182" s="10" t="str">
        <f aca="false">_xlfn.CONCAT("https://comprasnet.gov.br/livre/pregao/anexosDosItens.asp?uasg=",E1182,"&amp;numprp=",D1182,"&amp;prgcod=863000")</f>
        <v>https://comprasnet.gov.br/livre/pregao/anexosDosItens.asp?uasg=153063&amp;numprp=9512020&amp;prgcod=863000</v>
      </c>
      <c r="AA1182" s="10" t="str">
        <f aca="false">_xlfn.CONCAT("http://compras.dados.gov.br/pregoes/doc/pregao/",B1182,"/itens.json")</f>
        <v>http://compras.dados.gov.br/pregoes/doc/pregao/1530630009512020/itens.json</v>
      </c>
    </row>
    <row r="1183" s="6" customFormat="true" ht="15" hidden="false" customHeight="false" outlineLevel="0" collapsed="false">
      <c r="A1183" s="8" t="s">
        <v>3489</v>
      </c>
      <c r="B1183" s="8" t="str">
        <f aca="false">_xlfn.CONCAT(E1183,"000",D1183)</f>
        <v>1601590001262020</v>
      </c>
      <c r="C1183" s="8" t="s">
        <v>3860</v>
      </c>
      <c r="D1183" s="8" t="str">
        <f aca="false">RIGHT(A1183,7)</f>
        <v>1262020</v>
      </c>
      <c r="E1183" s="8" t="n">
        <f aca="false">O1183</f>
        <v>160159</v>
      </c>
      <c r="F1183" s="8" t="str">
        <f aca="false">RIGHT(C1183,3)</f>
        <v>006</v>
      </c>
      <c r="G1183" s="8" t="s">
        <v>71</v>
      </c>
      <c r="H1183" s="8" t="n">
        <v>458892</v>
      </c>
      <c r="I1183" s="8" t="s">
        <v>190</v>
      </c>
      <c r="J1183" s="8" t="s">
        <v>191</v>
      </c>
      <c r="K1183" s="8" t="s">
        <v>62</v>
      </c>
      <c r="L1183" s="8" t="s">
        <v>764</v>
      </c>
      <c r="M1183" s="8" t="s">
        <v>32</v>
      </c>
      <c r="N1183" s="8" t="s">
        <v>3492</v>
      </c>
      <c r="O1183" s="8" t="n">
        <v>160159</v>
      </c>
      <c r="P1183" s="8" t="s">
        <v>3493</v>
      </c>
      <c r="Q1183" s="8" t="n">
        <v>52000</v>
      </c>
      <c r="R1183" s="8" t="s">
        <v>102</v>
      </c>
      <c r="S1183" s="8" t="n">
        <v>52121</v>
      </c>
      <c r="T1183" s="8" t="s">
        <v>140</v>
      </c>
      <c r="U1183" s="8" t="s">
        <v>256</v>
      </c>
      <c r="V1183" s="8" t="s">
        <v>59</v>
      </c>
      <c r="W1183" s="9" t="n">
        <v>19.11</v>
      </c>
      <c r="Y1183" s="10" t="str">
        <f aca="false">_xlfn.CONCAT("https://comprasnet.gov.br/livre/pregao/ata2.asp?co_no_uasg=",E1183,"&amp;numprp=",D1183)</f>
        <v>https://comprasnet.gov.br/livre/pregao/ata2.asp?co_no_uasg=160159&amp;numprp=1262020</v>
      </c>
      <c r="Z1183" s="10" t="str">
        <f aca="false">_xlfn.CONCAT("https://comprasnet.gov.br/livre/pregao/anexosDosItens.asp?uasg=",E1183,"&amp;numprp=",D1183,"&amp;prgcod=863000")</f>
        <v>https://comprasnet.gov.br/livre/pregao/anexosDosItens.asp?uasg=160159&amp;numprp=1262020&amp;prgcod=863000</v>
      </c>
      <c r="AA1183" s="10" t="str">
        <f aca="false">_xlfn.CONCAT("http://compras.dados.gov.br/pregoes/doc/pregao/",B1183,"/itens.json")</f>
        <v>http://compras.dados.gov.br/pregoes/doc/pregao/1601590001262020/itens.json</v>
      </c>
    </row>
    <row r="1184" s="6" customFormat="true" ht="15" hidden="false" customHeight="false" outlineLevel="0" collapsed="false">
      <c r="A1184" s="8" t="s">
        <v>3861</v>
      </c>
      <c r="B1184" s="8" t="str">
        <f aca="false">_xlfn.CONCAT(E1184,"000",D1184)</f>
        <v>9262080000142020</v>
      </c>
      <c r="C1184" s="8" t="s">
        <v>3862</v>
      </c>
      <c r="D1184" s="8" t="str">
        <f aca="false">RIGHT(A1184,7)</f>
        <v>0142020</v>
      </c>
      <c r="E1184" s="8" t="n">
        <f aca="false">O1184</f>
        <v>926208</v>
      </c>
      <c r="F1184" s="8" t="str">
        <f aca="false">RIGHT(C1184,3)</f>
        <v>068</v>
      </c>
      <c r="G1184" s="8" t="s">
        <v>8</v>
      </c>
      <c r="H1184" s="8" t="n">
        <v>109770</v>
      </c>
      <c r="I1184" s="8" t="s">
        <v>174</v>
      </c>
      <c r="J1184" s="8" t="s">
        <v>3863</v>
      </c>
      <c r="K1184" s="8" t="s">
        <v>2766</v>
      </c>
      <c r="L1184" s="8" t="s">
        <v>128</v>
      </c>
      <c r="M1184" s="8" t="s">
        <v>32</v>
      </c>
      <c r="N1184" s="8" t="s">
        <v>228</v>
      </c>
      <c r="O1184" s="8" t="n">
        <v>926208</v>
      </c>
      <c r="P1184" s="8" t="s">
        <v>3864</v>
      </c>
      <c r="Q1184" s="8" t="n">
        <v>38637</v>
      </c>
      <c r="R1184" s="8" t="s">
        <v>3865</v>
      </c>
      <c r="S1184" s="8" t="n">
        <v>38637</v>
      </c>
      <c r="T1184" s="8" t="s">
        <v>3865</v>
      </c>
      <c r="U1184" s="8" t="s">
        <v>67</v>
      </c>
      <c r="V1184" s="8" t="s">
        <v>49</v>
      </c>
      <c r="W1184" s="9" t="n">
        <v>19.65</v>
      </c>
      <c r="Y1184" s="10" t="str">
        <f aca="false">_xlfn.CONCAT("https://comprasnet.gov.br/livre/pregao/ata2.asp?co_no_uasg=",E1184,"&amp;numprp=",D1184)</f>
        <v>https://comprasnet.gov.br/livre/pregao/ata2.asp?co_no_uasg=926208&amp;numprp=0142020</v>
      </c>
      <c r="Z1184" s="10" t="str">
        <f aca="false">_xlfn.CONCAT("https://comprasnet.gov.br/livre/pregao/anexosDosItens.asp?uasg=",E1184,"&amp;numprp=",D1184,"&amp;prgcod=863000")</f>
        <v>https://comprasnet.gov.br/livre/pregao/anexosDosItens.asp?uasg=926208&amp;numprp=0142020&amp;prgcod=863000</v>
      </c>
      <c r="AA1184" s="10" t="str">
        <f aca="false">_xlfn.CONCAT("http://compras.dados.gov.br/pregoes/doc/pregao/",B1184,"/itens.json")</f>
        <v>http://compras.dados.gov.br/pregoes/doc/pregao/9262080000142020/itens.json</v>
      </c>
    </row>
    <row r="1185" s="6" customFormat="true" ht="15" hidden="false" customHeight="false" outlineLevel="0" collapsed="false">
      <c r="A1185" s="8" t="s">
        <v>816</v>
      </c>
      <c r="B1185" s="8" t="str">
        <f aca="false">_xlfn.CONCAT(E1185,"000",D1185)</f>
        <v>1206280000392020</v>
      </c>
      <c r="C1185" s="8" t="s">
        <v>3866</v>
      </c>
      <c r="D1185" s="8" t="str">
        <f aca="false">RIGHT(A1185,7)</f>
        <v>0392020</v>
      </c>
      <c r="E1185" s="8" t="n">
        <f aca="false">O1185</f>
        <v>120628</v>
      </c>
      <c r="F1185" s="8" t="str">
        <f aca="false">RIGHT(C1185,3)</f>
        <v>017</v>
      </c>
      <c r="G1185" s="8" t="s">
        <v>8</v>
      </c>
      <c r="H1185" s="8" t="n">
        <v>317134</v>
      </c>
      <c r="I1185" s="8" t="s">
        <v>3684</v>
      </c>
      <c r="J1185" s="8" t="s">
        <v>3685</v>
      </c>
      <c r="K1185" s="8" t="s">
        <v>62</v>
      </c>
      <c r="L1185" s="8" t="s">
        <v>79</v>
      </c>
      <c r="M1185" s="8" t="s">
        <v>32</v>
      </c>
      <c r="N1185" s="8" t="s">
        <v>1196</v>
      </c>
      <c r="O1185" s="8" t="n">
        <v>120628</v>
      </c>
      <c r="P1185" s="8" t="s">
        <v>819</v>
      </c>
      <c r="Q1185" s="8" t="n">
        <v>52000</v>
      </c>
      <c r="R1185" s="8" t="s">
        <v>102</v>
      </c>
      <c r="S1185" s="8" t="n">
        <v>52111</v>
      </c>
      <c r="T1185" s="8" t="s">
        <v>103</v>
      </c>
      <c r="U1185" s="8" t="s">
        <v>92</v>
      </c>
      <c r="V1185" s="8" t="s">
        <v>68</v>
      </c>
      <c r="W1185" s="9" t="n">
        <v>19.65</v>
      </c>
      <c r="Y1185" s="10" t="str">
        <f aca="false">_xlfn.CONCAT("https://comprasnet.gov.br/livre/pregao/ata2.asp?co_no_uasg=",E1185,"&amp;numprp=",D1185)</f>
        <v>https://comprasnet.gov.br/livre/pregao/ata2.asp?co_no_uasg=120628&amp;numprp=0392020</v>
      </c>
      <c r="Z1185" s="10" t="str">
        <f aca="false">_xlfn.CONCAT("https://comprasnet.gov.br/livre/pregao/anexosDosItens.asp?uasg=",E1185,"&amp;numprp=",D1185,"&amp;prgcod=863000")</f>
        <v>https://comprasnet.gov.br/livre/pregao/anexosDosItens.asp?uasg=120628&amp;numprp=0392020&amp;prgcod=863000</v>
      </c>
      <c r="AA1185" s="10" t="str">
        <f aca="false">_xlfn.CONCAT("http://compras.dados.gov.br/pregoes/doc/pregao/",B1185,"/itens.json")</f>
        <v>http://compras.dados.gov.br/pregoes/doc/pregao/1206280000392020/itens.json</v>
      </c>
    </row>
    <row r="1186" s="6" customFormat="true" ht="15" hidden="false" customHeight="false" outlineLevel="0" collapsed="false">
      <c r="A1186" s="8" t="s">
        <v>2523</v>
      </c>
      <c r="B1186" s="8" t="str">
        <f aca="false">_xlfn.CONCAT(E1186,"000",D1186)</f>
        <v>1604790000022020</v>
      </c>
      <c r="C1186" s="8" t="s">
        <v>3867</v>
      </c>
      <c r="D1186" s="8" t="str">
        <f aca="false">RIGHT(A1186,7)</f>
        <v>0022020</v>
      </c>
      <c r="E1186" s="8" t="n">
        <f aca="false">O1186</f>
        <v>160479</v>
      </c>
      <c r="F1186" s="8" t="str">
        <f aca="false">RIGHT(C1186,3)</f>
        <v>520</v>
      </c>
      <c r="G1186" s="8" t="s">
        <v>8</v>
      </c>
      <c r="H1186" s="8" t="n">
        <v>337565</v>
      </c>
      <c r="I1186" s="8" t="s">
        <v>437</v>
      </c>
      <c r="J1186" s="8" t="s">
        <v>438</v>
      </c>
      <c r="K1186" s="8" t="s">
        <v>62</v>
      </c>
      <c r="L1186" s="8" t="s">
        <v>3868</v>
      </c>
      <c r="M1186" s="8" t="s">
        <v>32</v>
      </c>
      <c r="N1186" s="8" t="s">
        <v>3869</v>
      </c>
      <c r="O1186" s="8" t="n">
        <v>160479</v>
      </c>
      <c r="P1186" s="8" t="s">
        <v>1538</v>
      </c>
      <c r="Q1186" s="8" t="n">
        <v>52000</v>
      </c>
      <c r="R1186" s="8" t="s">
        <v>102</v>
      </c>
      <c r="S1186" s="8" t="n">
        <v>52121</v>
      </c>
      <c r="T1186" s="8" t="s">
        <v>140</v>
      </c>
      <c r="U1186" s="8" t="s">
        <v>319</v>
      </c>
      <c r="V1186" s="8" t="s">
        <v>83</v>
      </c>
      <c r="W1186" s="9" t="n">
        <v>19.74</v>
      </c>
      <c r="Y1186" s="10" t="str">
        <f aca="false">_xlfn.CONCAT("https://comprasnet.gov.br/livre/pregao/ata2.asp?co_no_uasg=",E1186,"&amp;numprp=",D1186)</f>
        <v>https://comprasnet.gov.br/livre/pregao/ata2.asp?co_no_uasg=160479&amp;numprp=0022020</v>
      </c>
      <c r="Z1186" s="10" t="str">
        <f aca="false">_xlfn.CONCAT("https://comprasnet.gov.br/livre/pregao/anexosDosItens.asp?uasg=",E1186,"&amp;numprp=",D1186,"&amp;prgcod=863000")</f>
        <v>https://comprasnet.gov.br/livre/pregao/anexosDosItens.asp?uasg=160479&amp;numprp=0022020&amp;prgcod=863000</v>
      </c>
      <c r="AA1186" s="10" t="str">
        <f aca="false">_xlfn.CONCAT("http://compras.dados.gov.br/pregoes/doc/pregao/",B1186,"/itens.json")</f>
        <v>http://compras.dados.gov.br/pregoes/doc/pregao/1604790000022020/itens.json</v>
      </c>
    </row>
    <row r="1187" s="6" customFormat="true" ht="15" hidden="false" customHeight="false" outlineLevel="0" collapsed="false">
      <c r="A1187" s="8" t="s">
        <v>1950</v>
      </c>
      <c r="B1187" s="8" t="str">
        <f aca="false">_xlfn.CONCAT(E1187,"000",D1187)</f>
        <v>800150000032020</v>
      </c>
      <c r="C1187" s="8" t="s">
        <v>3870</v>
      </c>
      <c r="D1187" s="8" t="str">
        <f aca="false">RIGHT(A1187,7)</f>
        <v>0032020</v>
      </c>
      <c r="E1187" s="8" t="n">
        <f aca="false">O1187</f>
        <v>80015</v>
      </c>
      <c r="F1187" s="8" t="str">
        <f aca="false">RIGHT(C1187,3)</f>
        <v>047</v>
      </c>
      <c r="G1187" s="8" t="s">
        <v>8</v>
      </c>
      <c r="H1187" s="8" t="n">
        <v>440975</v>
      </c>
      <c r="I1187" s="8" t="s">
        <v>452</v>
      </c>
      <c r="J1187" s="8" t="s">
        <v>453</v>
      </c>
      <c r="K1187" s="8" t="s">
        <v>62</v>
      </c>
      <c r="L1187" s="8" t="s">
        <v>3871</v>
      </c>
      <c r="M1187" s="8" t="s">
        <v>32</v>
      </c>
      <c r="N1187" s="8" t="s">
        <v>3872</v>
      </c>
      <c r="O1187" s="8" t="n">
        <v>80015</v>
      </c>
      <c r="P1187" s="8" t="s">
        <v>1954</v>
      </c>
      <c r="Q1187" s="8" t="n">
        <v>15000</v>
      </c>
      <c r="R1187" s="8" t="s">
        <v>426</v>
      </c>
      <c r="S1187" s="8" t="n">
        <v>15000</v>
      </c>
      <c r="T1187" s="8" t="s">
        <v>426</v>
      </c>
      <c r="U1187" s="8" t="s">
        <v>565</v>
      </c>
      <c r="V1187" s="8" t="s">
        <v>83</v>
      </c>
      <c r="W1187" s="9" t="n">
        <v>19.75</v>
      </c>
      <c r="Y1187" s="10" t="str">
        <f aca="false">_xlfn.CONCAT("https://comprasnet.gov.br/livre/pregao/ata2.asp?co_no_uasg=",E1187,"&amp;numprp=",D1187)</f>
        <v>https://comprasnet.gov.br/livre/pregao/ata2.asp?co_no_uasg=80015&amp;numprp=0032020</v>
      </c>
      <c r="Z1187" s="10" t="str">
        <f aca="false">_xlfn.CONCAT("https://comprasnet.gov.br/livre/pregao/anexosDosItens.asp?uasg=",E1187,"&amp;numprp=",D1187,"&amp;prgcod=863000")</f>
        <v>https://comprasnet.gov.br/livre/pregao/anexosDosItens.asp?uasg=80015&amp;numprp=0032020&amp;prgcod=863000</v>
      </c>
      <c r="AA1187" s="10" t="str">
        <f aca="false">_xlfn.CONCAT("http://compras.dados.gov.br/pregoes/doc/pregao/",B1187,"/itens.json")</f>
        <v>http://compras.dados.gov.br/pregoes/doc/pregao/800150000032020/itens.json</v>
      </c>
    </row>
    <row r="1188" s="6" customFormat="true" ht="15" hidden="false" customHeight="false" outlineLevel="0" collapsed="false">
      <c r="A1188" s="8" t="s">
        <v>3873</v>
      </c>
      <c r="B1188" s="8" t="str">
        <f aca="false">_xlfn.CONCAT(E1188,"000",D1188)</f>
        <v>1206380000462020</v>
      </c>
      <c r="C1188" s="8" t="s">
        <v>3874</v>
      </c>
      <c r="D1188" s="8" t="str">
        <f aca="false">RIGHT(A1188,7)</f>
        <v>0462020</v>
      </c>
      <c r="E1188" s="8" t="n">
        <f aca="false">O1188</f>
        <v>120638</v>
      </c>
      <c r="F1188" s="8" t="str">
        <f aca="false">RIGHT(C1188,3)</f>
        <v>006</v>
      </c>
      <c r="G1188" s="8" t="s">
        <v>71</v>
      </c>
      <c r="H1188" s="8" t="n">
        <v>465840</v>
      </c>
      <c r="I1188" s="8" t="s">
        <v>808</v>
      </c>
      <c r="J1188" s="8" t="s">
        <v>809</v>
      </c>
      <c r="K1188" s="8" t="s">
        <v>30</v>
      </c>
      <c r="L1188" s="8" t="s">
        <v>1123</v>
      </c>
      <c r="M1188" s="8" t="s">
        <v>32</v>
      </c>
      <c r="N1188" s="8" t="s">
        <v>3875</v>
      </c>
      <c r="O1188" s="8" t="n">
        <v>120638</v>
      </c>
      <c r="P1188" s="8" t="s">
        <v>3539</v>
      </c>
      <c r="Q1188" s="8" t="n">
        <v>52000</v>
      </c>
      <c r="R1188" s="8" t="s">
        <v>102</v>
      </c>
      <c r="S1188" s="8" t="n">
        <v>52111</v>
      </c>
      <c r="T1188" s="8" t="s">
        <v>103</v>
      </c>
      <c r="U1188" s="8" t="s">
        <v>214</v>
      </c>
      <c r="V1188" s="8" t="s">
        <v>38</v>
      </c>
      <c r="W1188" s="9" t="n">
        <v>19.8</v>
      </c>
      <c r="Y1188" s="10" t="str">
        <f aca="false">_xlfn.CONCAT("https://comprasnet.gov.br/livre/pregao/ata2.asp?co_no_uasg=",E1188,"&amp;numprp=",D1188)</f>
        <v>https://comprasnet.gov.br/livre/pregao/ata2.asp?co_no_uasg=120638&amp;numprp=0462020</v>
      </c>
      <c r="Z1188" s="10" t="str">
        <f aca="false">_xlfn.CONCAT("https://comprasnet.gov.br/livre/pregao/anexosDosItens.asp?uasg=",E1188,"&amp;numprp=",D1188,"&amp;prgcod=863000")</f>
        <v>https://comprasnet.gov.br/livre/pregao/anexosDosItens.asp?uasg=120638&amp;numprp=0462020&amp;prgcod=863000</v>
      </c>
      <c r="AA1188" s="10" t="str">
        <f aca="false">_xlfn.CONCAT("http://compras.dados.gov.br/pregoes/doc/pregao/",B1188,"/itens.json")</f>
        <v>http://compras.dados.gov.br/pregoes/doc/pregao/1206380000462020/itens.json</v>
      </c>
    </row>
    <row r="1189" s="6" customFormat="true" ht="15" hidden="false" customHeight="false" outlineLevel="0" collapsed="false">
      <c r="A1189" s="8" t="s">
        <v>3876</v>
      </c>
      <c r="B1189" s="8" t="str">
        <f aca="false">_xlfn.CONCAT(E1189,"000",D1189)</f>
        <v>1603190000332020</v>
      </c>
      <c r="C1189" s="8" t="s">
        <v>3877</v>
      </c>
      <c r="D1189" s="8" t="str">
        <f aca="false">RIGHT(A1189,7)</f>
        <v>0332020</v>
      </c>
      <c r="E1189" s="8" t="n">
        <f aca="false">O1189</f>
        <v>160319</v>
      </c>
      <c r="F1189" s="8" t="str">
        <f aca="false">RIGHT(C1189,3)</f>
        <v>006</v>
      </c>
      <c r="G1189" s="8" t="s">
        <v>71</v>
      </c>
      <c r="H1189" s="8" t="n">
        <v>214628</v>
      </c>
      <c r="I1189" s="8" t="s">
        <v>469</v>
      </c>
      <c r="J1189" s="8" t="s">
        <v>470</v>
      </c>
      <c r="K1189" s="8" t="s">
        <v>62</v>
      </c>
      <c r="L1189" s="8" t="s">
        <v>3878</v>
      </c>
      <c r="M1189" s="8" t="s">
        <v>32</v>
      </c>
      <c r="N1189" s="8" t="s">
        <v>3879</v>
      </c>
      <c r="O1189" s="8" t="n">
        <v>160319</v>
      </c>
      <c r="P1189" s="8" t="s">
        <v>3880</v>
      </c>
      <c r="Q1189" s="8" t="n">
        <v>52000</v>
      </c>
      <c r="R1189" s="8" t="s">
        <v>102</v>
      </c>
      <c r="S1189" s="8" t="n">
        <v>52121</v>
      </c>
      <c r="T1189" s="8" t="s">
        <v>140</v>
      </c>
      <c r="U1189" s="8" t="s">
        <v>178</v>
      </c>
      <c r="V1189" s="8" t="s">
        <v>83</v>
      </c>
      <c r="W1189" s="9" t="n">
        <v>19.9</v>
      </c>
      <c r="Y1189" s="10" t="str">
        <f aca="false">_xlfn.CONCAT("https://comprasnet.gov.br/livre/pregao/ata2.asp?co_no_uasg=",E1189,"&amp;numprp=",D1189)</f>
        <v>https://comprasnet.gov.br/livre/pregao/ata2.asp?co_no_uasg=160319&amp;numprp=0332020</v>
      </c>
      <c r="Z1189" s="10" t="str">
        <f aca="false">_xlfn.CONCAT("https://comprasnet.gov.br/livre/pregao/anexosDosItens.asp?uasg=",E1189,"&amp;numprp=",D1189,"&amp;prgcod=863000")</f>
        <v>https://comprasnet.gov.br/livre/pregao/anexosDosItens.asp?uasg=160319&amp;numprp=0332020&amp;prgcod=863000</v>
      </c>
      <c r="AA1189" s="10" t="str">
        <f aca="false">_xlfn.CONCAT("http://compras.dados.gov.br/pregoes/doc/pregao/",B1189,"/itens.json")</f>
        <v>http://compras.dados.gov.br/pregoes/doc/pregao/1603190000332020/itens.json</v>
      </c>
    </row>
    <row r="1190" s="6" customFormat="true" ht="15" hidden="false" customHeight="false" outlineLevel="0" collapsed="false">
      <c r="A1190" s="8" t="s">
        <v>2167</v>
      </c>
      <c r="B1190" s="8" t="str">
        <f aca="false">_xlfn.CONCAT(E1190,"000",D1190)</f>
        <v>1601880000032020</v>
      </c>
      <c r="C1190" s="8" t="s">
        <v>3881</v>
      </c>
      <c r="D1190" s="8" t="str">
        <f aca="false">RIGHT(A1190,7)</f>
        <v>0032020</v>
      </c>
      <c r="E1190" s="8" t="n">
        <f aca="false">O1190</f>
        <v>160188</v>
      </c>
      <c r="F1190" s="8" t="str">
        <f aca="false">RIGHT(C1190,3)</f>
        <v>151</v>
      </c>
      <c r="G1190" s="8" t="s">
        <v>8</v>
      </c>
      <c r="H1190" s="8" t="n">
        <v>458892</v>
      </c>
      <c r="I1190" s="8" t="s">
        <v>190</v>
      </c>
      <c r="J1190" s="8" t="s">
        <v>191</v>
      </c>
      <c r="K1190" s="8" t="s">
        <v>62</v>
      </c>
      <c r="L1190" s="8" t="s">
        <v>161</v>
      </c>
      <c r="M1190" s="8" t="s">
        <v>32</v>
      </c>
      <c r="N1190" s="8" t="s">
        <v>162</v>
      </c>
      <c r="O1190" s="8" t="n">
        <v>160188</v>
      </c>
      <c r="P1190" s="8" t="s">
        <v>2171</v>
      </c>
      <c r="Q1190" s="8" t="n">
        <v>52000</v>
      </c>
      <c r="R1190" s="8" t="s">
        <v>102</v>
      </c>
      <c r="S1190" s="8" t="n">
        <v>52121</v>
      </c>
      <c r="T1190" s="8" t="s">
        <v>140</v>
      </c>
      <c r="U1190" s="8" t="s">
        <v>1469</v>
      </c>
      <c r="V1190" s="8" t="s">
        <v>68</v>
      </c>
      <c r="W1190" s="9" t="n">
        <v>19.99</v>
      </c>
      <c r="Y1190" s="10" t="str">
        <f aca="false">_xlfn.CONCAT("https://comprasnet.gov.br/livre/pregao/ata2.asp?co_no_uasg=",E1190,"&amp;numprp=",D1190)</f>
        <v>https://comprasnet.gov.br/livre/pregao/ata2.asp?co_no_uasg=160188&amp;numprp=0032020</v>
      </c>
      <c r="Z1190" s="10" t="str">
        <f aca="false">_xlfn.CONCAT("https://comprasnet.gov.br/livre/pregao/anexosDosItens.asp?uasg=",E1190,"&amp;numprp=",D1190,"&amp;prgcod=863000")</f>
        <v>https://comprasnet.gov.br/livre/pregao/anexosDosItens.asp?uasg=160188&amp;numprp=0032020&amp;prgcod=863000</v>
      </c>
      <c r="AA1190" s="10" t="str">
        <f aca="false">_xlfn.CONCAT("http://compras.dados.gov.br/pregoes/doc/pregao/",B1190,"/itens.json")</f>
        <v>http://compras.dados.gov.br/pregoes/doc/pregao/1601880000032020/itens.json</v>
      </c>
    </row>
    <row r="1191" s="6" customFormat="true" ht="15" hidden="false" customHeight="false" outlineLevel="0" collapsed="false">
      <c r="A1191" s="8" t="s">
        <v>3254</v>
      </c>
      <c r="B1191" s="8" t="str">
        <f aca="false">_xlfn.CONCAT(E1191,"000",D1191)</f>
        <v>7858000000292020</v>
      </c>
      <c r="C1191" s="8" t="s">
        <v>3882</v>
      </c>
      <c r="D1191" s="8" t="str">
        <f aca="false">RIGHT(A1191,7)</f>
        <v>0292020</v>
      </c>
      <c r="E1191" s="8" t="n">
        <f aca="false">O1191</f>
        <v>785800</v>
      </c>
      <c r="F1191" s="8" t="str">
        <f aca="false">RIGHT(C1191,3)</f>
        <v>046</v>
      </c>
      <c r="G1191" s="8" t="s">
        <v>71</v>
      </c>
      <c r="H1191" s="8" t="n">
        <v>398579</v>
      </c>
      <c r="I1191" s="8" t="s">
        <v>2758</v>
      </c>
      <c r="J1191" s="8" t="s">
        <v>2759</v>
      </c>
      <c r="K1191" s="8" t="s">
        <v>30</v>
      </c>
      <c r="L1191" s="8" t="s">
        <v>1826</v>
      </c>
      <c r="M1191" s="8" t="s">
        <v>32</v>
      </c>
      <c r="N1191" s="8" t="s">
        <v>595</v>
      </c>
      <c r="O1191" s="8" t="n">
        <v>785800</v>
      </c>
      <c r="P1191" s="8" t="s">
        <v>596</v>
      </c>
      <c r="Q1191" s="8" t="n">
        <v>52000</v>
      </c>
      <c r="R1191" s="8" t="s">
        <v>102</v>
      </c>
      <c r="S1191" s="8" t="n">
        <v>52131</v>
      </c>
      <c r="T1191" s="8" t="s">
        <v>208</v>
      </c>
      <c r="U1191" s="8" t="s">
        <v>141</v>
      </c>
      <c r="V1191" s="8" t="s">
        <v>59</v>
      </c>
      <c r="W1191" s="9" t="n">
        <v>20</v>
      </c>
      <c r="Y1191" s="10" t="str">
        <f aca="false">_xlfn.CONCAT("https://comprasnet.gov.br/livre/pregao/ata2.asp?co_no_uasg=",E1191,"&amp;numprp=",D1191)</f>
        <v>https://comprasnet.gov.br/livre/pregao/ata2.asp?co_no_uasg=785800&amp;numprp=0292020</v>
      </c>
      <c r="Z1191" s="10" t="str">
        <f aca="false">_xlfn.CONCAT("https://comprasnet.gov.br/livre/pregao/anexosDosItens.asp?uasg=",E1191,"&amp;numprp=",D1191,"&amp;prgcod=863000")</f>
        <v>https://comprasnet.gov.br/livre/pregao/anexosDosItens.asp?uasg=785800&amp;numprp=0292020&amp;prgcod=863000</v>
      </c>
      <c r="AA1191" s="10" t="str">
        <f aca="false">_xlfn.CONCAT("http://compras.dados.gov.br/pregoes/doc/pregao/",B1191,"/itens.json")</f>
        <v>http://compras.dados.gov.br/pregoes/doc/pregao/7858000000292020/itens.json</v>
      </c>
    </row>
    <row r="1192" s="6" customFormat="true" ht="15" hidden="false" customHeight="false" outlineLevel="0" collapsed="false">
      <c r="A1192" s="8" t="s">
        <v>3883</v>
      </c>
      <c r="B1192" s="8" t="str">
        <f aca="false">_xlfn.CONCAT(E1192,"000",D1192)</f>
        <v>1584150000032020</v>
      </c>
      <c r="C1192" s="8" t="s">
        <v>3884</v>
      </c>
      <c r="D1192" s="8" t="str">
        <f aca="false">RIGHT(A1192,7)</f>
        <v>0032020</v>
      </c>
      <c r="E1192" s="8" t="n">
        <f aca="false">O1192</f>
        <v>158415</v>
      </c>
      <c r="F1192" s="8" t="str">
        <f aca="false">RIGHT(C1192,3)</f>
        <v>003</v>
      </c>
      <c r="G1192" s="8" t="s">
        <v>71</v>
      </c>
      <c r="H1192" s="8" t="n">
        <v>220595</v>
      </c>
      <c r="I1192" s="8" t="s">
        <v>3885</v>
      </c>
      <c r="J1192" s="8" t="s">
        <v>3886</v>
      </c>
      <c r="K1192" s="8" t="s">
        <v>585</v>
      </c>
      <c r="L1192" s="8" t="s">
        <v>3887</v>
      </c>
      <c r="M1192" s="8" t="s">
        <v>32</v>
      </c>
      <c r="N1192" s="8" t="s">
        <v>3888</v>
      </c>
      <c r="O1192" s="8" t="n">
        <v>158415</v>
      </c>
      <c r="P1192" s="8" t="s">
        <v>3889</v>
      </c>
      <c r="Q1192" s="8" t="n">
        <v>26000</v>
      </c>
      <c r="R1192" s="8" t="s">
        <v>46</v>
      </c>
      <c r="S1192" s="8" t="n">
        <v>26411</v>
      </c>
      <c r="T1192" s="8" t="s">
        <v>351</v>
      </c>
      <c r="U1192" s="8" t="s">
        <v>48</v>
      </c>
      <c r="V1192" s="8" t="s">
        <v>59</v>
      </c>
      <c r="W1192" s="9" t="n">
        <v>20</v>
      </c>
      <c r="Y1192" s="10" t="str">
        <f aca="false">_xlfn.CONCAT("https://comprasnet.gov.br/livre/pregao/ata2.asp?co_no_uasg=",E1192,"&amp;numprp=",D1192)</f>
        <v>https://comprasnet.gov.br/livre/pregao/ata2.asp?co_no_uasg=158415&amp;numprp=0032020</v>
      </c>
      <c r="Z1192" s="10" t="str">
        <f aca="false">_xlfn.CONCAT("https://comprasnet.gov.br/livre/pregao/anexosDosItens.asp?uasg=",E1192,"&amp;numprp=",D1192,"&amp;prgcod=863000")</f>
        <v>https://comprasnet.gov.br/livre/pregao/anexosDosItens.asp?uasg=158415&amp;numprp=0032020&amp;prgcod=863000</v>
      </c>
      <c r="AA1192" s="10" t="str">
        <f aca="false">_xlfn.CONCAT("http://compras.dados.gov.br/pregoes/doc/pregao/",B1192,"/itens.json")</f>
        <v>http://compras.dados.gov.br/pregoes/doc/pregao/1584150000032020/itens.json</v>
      </c>
    </row>
    <row r="1193" s="6" customFormat="true" ht="15" hidden="false" customHeight="false" outlineLevel="0" collapsed="false">
      <c r="A1193" s="8" t="s">
        <v>3890</v>
      </c>
      <c r="B1193" s="8" t="str">
        <f aca="false">_xlfn.CONCAT(E1193,"000",D1193)</f>
        <v>9279290000142020</v>
      </c>
      <c r="C1193" s="8" t="s">
        <v>3891</v>
      </c>
      <c r="D1193" s="8" t="str">
        <f aca="false">RIGHT(A1193,7)</f>
        <v>0142020</v>
      </c>
      <c r="E1193" s="8" t="n">
        <f aca="false">O1193</f>
        <v>927929</v>
      </c>
      <c r="F1193" s="8" t="str">
        <f aca="false">RIGHT(C1193,3)</f>
        <v>014</v>
      </c>
      <c r="G1193" s="8" t="s">
        <v>8</v>
      </c>
      <c r="H1193" s="8" t="n">
        <v>458892</v>
      </c>
      <c r="I1193" s="8" t="s">
        <v>190</v>
      </c>
      <c r="J1193" s="8" t="s">
        <v>191</v>
      </c>
      <c r="K1193" s="8" t="s">
        <v>62</v>
      </c>
      <c r="L1193" s="8" t="s">
        <v>161</v>
      </c>
      <c r="M1193" s="8" t="s">
        <v>32</v>
      </c>
      <c r="N1193" s="8" t="s">
        <v>162</v>
      </c>
      <c r="O1193" s="8" t="n">
        <v>927929</v>
      </c>
      <c r="P1193" s="8" t="s">
        <v>3892</v>
      </c>
      <c r="Q1193" s="8" t="n">
        <v>99900</v>
      </c>
      <c r="R1193" s="8" t="s">
        <v>35</v>
      </c>
      <c r="S1193" s="8" t="n">
        <v>93320</v>
      </c>
      <c r="T1193" s="8" t="s">
        <v>3893</v>
      </c>
      <c r="U1193" s="8" t="s">
        <v>466</v>
      </c>
      <c r="V1193" s="8" t="s">
        <v>68</v>
      </c>
      <c r="W1193" s="9" t="n">
        <v>20</v>
      </c>
      <c r="Y1193" s="10" t="str">
        <f aca="false">_xlfn.CONCAT("https://comprasnet.gov.br/livre/pregao/ata2.asp?co_no_uasg=",E1193,"&amp;numprp=",D1193)</f>
        <v>https://comprasnet.gov.br/livre/pregao/ata2.asp?co_no_uasg=927929&amp;numprp=0142020</v>
      </c>
      <c r="Z1193" s="10" t="str">
        <f aca="false">_xlfn.CONCAT("https://comprasnet.gov.br/livre/pregao/anexosDosItens.asp?uasg=",E1193,"&amp;numprp=",D1193,"&amp;prgcod=863000")</f>
        <v>https://comprasnet.gov.br/livre/pregao/anexosDosItens.asp?uasg=927929&amp;numprp=0142020&amp;prgcod=863000</v>
      </c>
      <c r="AA1193" s="10" t="str">
        <f aca="false">_xlfn.CONCAT("http://compras.dados.gov.br/pregoes/doc/pregao/",B1193,"/itens.json")</f>
        <v>http://compras.dados.gov.br/pregoes/doc/pregao/9279290000142020/itens.json</v>
      </c>
    </row>
    <row r="1194" s="6" customFormat="true" ht="15" hidden="false" customHeight="false" outlineLevel="0" collapsed="false">
      <c r="A1194" s="8" t="s">
        <v>3894</v>
      </c>
      <c r="B1194" s="8" t="str">
        <f aca="false">_xlfn.CONCAT(E1194,"000",D1194)</f>
        <v>1583190000092020</v>
      </c>
      <c r="C1194" s="8" t="s">
        <v>3895</v>
      </c>
      <c r="D1194" s="8" t="str">
        <f aca="false">RIGHT(A1194,7)</f>
        <v>0092020</v>
      </c>
      <c r="E1194" s="8" t="n">
        <f aca="false">O1194</f>
        <v>158319</v>
      </c>
      <c r="F1194" s="8" t="str">
        <f aca="false">RIGHT(C1194,3)</f>
        <v>383</v>
      </c>
      <c r="G1194" s="8" t="s">
        <v>71</v>
      </c>
      <c r="H1194" s="8" t="n">
        <v>399144</v>
      </c>
      <c r="I1194" s="8" t="s">
        <v>86</v>
      </c>
      <c r="J1194" s="8" t="s">
        <v>87</v>
      </c>
      <c r="K1194" s="8" t="s">
        <v>62</v>
      </c>
      <c r="L1194" s="8" t="s">
        <v>3896</v>
      </c>
      <c r="M1194" s="8" t="s">
        <v>32</v>
      </c>
      <c r="N1194" s="8" t="s">
        <v>2404</v>
      </c>
      <c r="O1194" s="8" t="n">
        <v>158319</v>
      </c>
      <c r="P1194" s="8" t="s">
        <v>73</v>
      </c>
      <c r="Q1194" s="8" t="n">
        <v>26000</v>
      </c>
      <c r="R1194" s="8" t="s">
        <v>46</v>
      </c>
      <c r="S1194" s="8" t="n">
        <v>26405</v>
      </c>
      <c r="T1194" s="8" t="s">
        <v>74</v>
      </c>
      <c r="U1194" s="8" t="s">
        <v>37</v>
      </c>
      <c r="V1194" s="8" t="s">
        <v>68</v>
      </c>
      <c r="W1194" s="9" t="n">
        <v>20</v>
      </c>
      <c r="Y1194" s="10" t="str">
        <f aca="false">_xlfn.CONCAT("https://comprasnet.gov.br/livre/pregao/ata2.asp?co_no_uasg=",E1194,"&amp;numprp=",D1194)</f>
        <v>https://comprasnet.gov.br/livre/pregao/ata2.asp?co_no_uasg=158319&amp;numprp=0092020</v>
      </c>
      <c r="Z1194" s="10" t="str">
        <f aca="false">_xlfn.CONCAT("https://comprasnet.gov.br/livre/pregao/anexosDosItens.asp?uasg=",E1194,"&amp;numprp=",D1194,"&amp;prgcod=863000")</f>
        <v>https://comprasnet.gov.br/livre/pregao/anexosDosItens.asp?uasg=158319&amp;numprp=0092020&amp;prgcod=863000</v>
      </c>
      <c r="AA1194" s="10" t="str">
        <f aca="false">_xlfn.CONCAT("http://compras.dados.gov.br/pregoes/doc/pregao/",B1194,"/itens.json")</f>
        <v>http://compras.dados.gov.br/pregoes/doc/pregao/1583190000092020/itens.json</v>
      </c>
    </row>
    <row r="1195" s="6" customFormat="true" ht="15" hidden="false" customHeight="false" outlineLevel="0" collapsed="false">
      <c r="A1195" s="8" t="s">
        <v>2671</v>
      </c>
      <c r="B1195" s="8" t="str">
        <f aca="false">_xlfn.CONCAT(E1195,"000",D1195)</f>
        <v>9259560000332020</v>
      </c>
      <c r="C1195" s="8" t="s">
        <v>3897</v>
      </c>
      <c r="D1195" s="8" t="str">
        <f aca="false">RIGHT(A1195,7)</f>
        <v>0332020</v>
      </c>
      <c r="E1195" s="8" t="n">
        <f aca="false">O1195</f>
        <v>925956</v>
      </c>
      <c r="F1195" s="8" t="str">
        <f aca="false">RIGHT(C1195,3)</f>
        <v>003</v>
      </c>
      <c r="G1195" s="8" t="s">
        <v>8</v>
      </c>
      <c r="H1195" s="8" t="n">
        <v>440971</v>
      </c>
      <c r="I1195" s="8" t="s">
        <v>2129</v>
      </c>
      <c r="J1195" s="8" t="s">
        <v>2130</v>
      </c>
      <c r="K1195" s="8" t="s">
        <v>62</v>
      </c>
      <c r="L1195" s="8" t="s">
        <v>2673</v>
      </c>
      <c r="M1195" s="8" t="s">
        <v>32</v>
      </c>
      <c r="N1195" s="8" t="s">
        <v>2674</v>
      </c>
      <c r="O1195" s="8" t="n">
        <v>925956</v>
      </c>
      <c r="P1195" s="8" t="s">
        <v>2675</v>
      </c>
      <c r="Q1195" s="8" t="n">
        <v>99900</v>
      </c>
      <c r="R1195" s="8" t="s">
        <v>35</v>
      </c>
      <c r="S1195" s="8" t="n">
        <v>93720</v>
      </c>
      <c r="T1195" s="8" t="s">
        <v>131</v>
      </c>
      <c r="U1195" s="8" t="s">
        <v>132</v>
      </c>
      <c r="V1195" s="8" t="s">
        <v>38</v>
      </c>
      <c r="W1195" s="9" t="n">
        <v>20</v>
      </c>
      <c r="Y1195" s="10" t="str">
        <f aca="false">_xlfn.CONCAT("https://comprasnet.gov.br/livre/pregao/ata2.asp?co_no_uasg=",E1195,"&amp;numprp=",D1195)</f>
        <v>https://comprasnet.gov.br/livre/pregao/ata2.asp?co_no_uasg=925956&amp;numprp=0332020</v>
      </c>
      <c r="Z1195" s="10" t="str">
        <f aca="false">_xlfn.CONCAT("https://comprasnet.gov.br/livre/pregao/anexosDosItens.asp?uasg=",E1195,"&amp;numprp=",D1195,"&amp;prgcod=863000")</f>
        <v>https://comprasnet.gov.br/livre/pregao/anexosDosItens.asp?uasg=925956&amp;numprp=0332020&amp;prgcod=863000</v>
      </c>
      <c r="AA1195" s="10" t="str">
        <f aca="false">_xlfn.CONCAT("http://compras.dados.gov.br/pregoes/doc/pregao/",B1195,"/itens.json")</f>
        <v>http://compras.dados.gov.br/pregoes/doc/pregao/9259560000332020/itens.json</v>
      </c>
    </row>
    <row r="1196" s="6" customFormat="true" ht="15" hidden="false" customHeight="false" outlineLevel="0" collapsed="false">
      <c r="A1196" s="8" t="s">
        <v>3898</v>
      </c>
      <c r="B1196" s="8" t="str">
        <f aca="false">_xlfn.CONCAT(E1196,"000",D1196)</f>
        <v>1206280001452019</v>
      </c>
      <c r="C1196" s="8" t="s">
        <v>3899</v>
      </c>
      <c r="D1196" s="8" t="str">
        <f aca="false">RIGHT(A1196,7)</f>
        <v>1452019</v>
      </c>
      <c r="E1196" s="8" t="n">
        <f aca="false">O1196</f>
        <v>120628</v>
      </c>
      <c r="F1196" s="8" t="str">
        <f aca="false">RIGHT(C1196,3)</f>
        <v>012</v>
      </c>
      <c r="G1196" s="8" t="s">
        <v>71</v>
      </c>
      <c r="H1196" s="8" t="n">
        <v>440975</v>
      </c>
      <c r="I1196" s="8" t="s">
        <v>452</v>
      </c>
      <c r="J1196" s="8" t="s">
        <v>453</v>
      </c>
      <c r="K1196" s="8" t="s">
        <v>62</v>
      </c>
      <c r="L1196" s="8" t="s">
        <v>1685</v>
      </c>
      <c r="M1196" s="8" t="s">
        <v>32</v>
      </c>
      <c r="N1196" s="8" t="s">
        <v>3900</v>
      </c>
      <c r="O1196" s="8" t="n">
        <v>120628</v>
      </c>
      <c r="P1196" s="8" t="s">
        <v>819</v>
      </c>
      <c r="Q1196" s="8" t="n">
        <v>52000</v>
      </c>
      <c r="R1196" s="8" t="s">
        <v>102</v>
      </c>
      <c r="S1196" s="8" t="n">
        <v>52111</v>
      </c>
      <c r="T1196" s="8" t="s">
        <v>103</v>
      </c>
      <c r="U1196" s="8" t="s">
        <v>92</v>
      </c>
      <c r="V1196" s="8" t="s">
        <v>105</v>
      </c>
      <c r="W1196" s="9" t="n">
        <v>20</v>
      </c>
      <c r="Y1196" s="10" t="str">
        <f aca="false">_xlfn.CONCAT("https://comprasnet.gov.br/livre/pregao/ata2.asp?co_no_uasg=",E1196,"&amp;numprp=",D1196)</f>
        <v>https://comprasnet.gov.br/livre/pregao/ata2.asp?co_no_uasg=120628&amp;numprp=1452019</v>
      </c>
      <c r="Z1196" s="10" t="str">
        <f aca="false">_xlfn.CONCAT("https://comprasnet.gov.br/livre/pregao/anexosDosItens.asp?uasg=",E1196,"&amp;numprp=",D1196,"&amp;prgcod=863000")</f>
        <v>https://comprasnet.gov.br/livre/pregao/anexosDosItens.asp?uasg=120628&amp;numprp=1452019&amp;prgcod=863000</v>
      </c>
      <c r="AA1196" s="10" t="str">
        <f aca="false">_xlfn.CONCAT("http://compras.dados.gov.br/pregoes/doc/pregao/",B1196,"/itens.json")</f>
        <v>http://compras.dados.gov.br/pregoes/doc/pregao/1206280001452019/itens.json</v>
      </c>
    </row>
    <row r="1197" s="6" customFormat="true" ht="15" hidden="false" customHeight="false" outlineLevel="0" collapsed="false">
      <c r="A1197" s="8" t="s">
        <v>3901</v>
      </c>
      <c r="B1197" s="8" t="str">
        <f aca="false">_xlfn.CONCAT(E1197,"000",D1197)</f>
        <v>1600260000142020</v>
      </c>
      <c r="C1197" s="8" t="s">
        <v>3902</v>
      </c>
      <c r="D1197" s="8" t="str">
        <f aca="false">RIGHT(A1197,7)</f>
        <v>0142020</v>
      </c>
      <c r="E1197" s="8" t="n">
        <f aca="false">O1197</f>
        <v>160026</v>
      </c>
      <c r="F1197" s="8" t="str">
        <f aca="false">RIGHT(C1197,3)</f>
        <v>038</v>
      </c>
      <c r="G1197" s="8" t="s">
        <v>8</v>
      </c>
      <c r="H1197" s="8" t="n">
        <v>337565</v>
      </c>
      <c r="I1197" s="8" t="s">
        <v>437</v>
      </c>
      <c r="J1197" s="8" t="s">
        <v>438</v>
      </c>
      <c r="K1197" s="8" t="s">
        <v>62</v>
      </c>
      <c r="L1197" s="8" t="s">
        <v>161</v>
      </c>
      <c r="M1197" s="8" t="s">
        <v>32</v>
      </c>
      <c r="N1197" s="8" t="s">
        <v>162</v>
      </c>
      <c r="O1197" s="8" t="n">
        <v>160026</v>
      </c>
      <c r="P1197" s="8" t="s">
        <v>485</v>
      </c>
      <c r="Q1197" s="8" t="n">
        <v>52000</v>
      </c>
      <c r="R1197" s="8" t="s">
        <v>102</v>
      </c>
      <c r="S1197" s="8" t="n">
        <v>52121</v>
      </c>
      <c r="T1197" s="8" t="s">
        <v>140</v>
      </c>
      <c r="U1197" s="8" t="s">
        <v>486</v>
      </c>
      <c r="V1197" s="8" t="s">
        <v>105</v>
      </c>
      <c r="W1197" s="9" t="n">
        <v>20.36</v>
      </c>
      <c r="Y1197" s="10" t="str">
        <f aca="false">_xlfn.CONCAT("https://comprasnet.gov.br/livre/pregao/ata2.asp?co_no_uasg=",E1197,"&amp;numprp=",D1197)</f>
        <v>https://comprasnet.gov.br/livre/pregao/ata2.asp?co_no_uasg=160026&amp;numprp=0142020</v>
      </c>
      <c r="Z1197" s="10" t="str">
        <f aca="false">_xlfn.CONCAT("https://comprasnet.gov.br/livre/pregao/anexosDosItens.asp?uasg=",E1197,"&amp;numprp=",D1197,"&amp;prgcod=863000")</f>
        <v>https://comprasnet.gov.br/livre/pregao/anexosDosItens.asp?uasg=160026&amp;numprp=0142020&amp;prgcod=863000</v>
      </c>
      <c r="AA1197" s="10" t="str">
        <f aca="false">_xlfn.CONCAT("http://compras.dados.gov.br/pregoes/doc/pregao/",B1197,"/itens.json")</f>
        <v>http://compras.dados.gov.br/pregoes/doc/pregao/1600260000142020/itens.json</v>
      </c>
    </row>
    <row r="1198" s="6" customFormat="true" ht="15" hidden="false" customHeight="false" outlineLevel="0" collapsed="false">
      <c r="A1198" s="8" t="s">
        <v>3903</v>
      </c>
      <c r="B1198" s="8" t="str">
        <f aca="false">_xlfn.CONCAT(E1198,"000",D1198)</f>
        <v>1601660000632020</v>
      </c>
      <c r="C1198" s="8" t="s">
        <v>3904</v>
      </c>
      <c r="D1198" s="8" t="str">
        <f aca="false">RIGHT(A1198,7)</f>
        <v>0632020</v>
      </c>
      <c r="E1198" s="8" t="n">
        <f aca="false">O1198</f>
        <v>160166</v>
      </c>
      <c r="F1198" s="8" t="str">
        <f aca="false">RIGHT(C1198,3)</f>
        <v>001</v>
      </c>
      <c r="G1198" s="8" t="s">
        <v>71</v>
      </c>
      <c r="H1198" s="8" t="n">
        <v>470234</v>
      </c>
      <c r="I1198" s="8" t="s">
        <v>665</v>
      </c>
      <c r="J1198" s="8" t="s">
        <v>666</v>
      </c>
      <c r="K1198" s="8" t="s">
        <v>62</v>
      </c>
      <c r="L1198" s="8" t="s">
        <v>3905</v>
      </c>
      <c r="M1198" s="8" t="s">
        <v>32</v>
      </c>
      <c r="N1198" s="8" t="s">
        <v>2605</v>
      </c>
      <c r="O1198" s="8" t="n">
        <v>160166</v>
      </c>
      <c r="P1198" s="8" t="s">
        <v>3431</v>
      </c>
      <c r="Q1198" s="8" t="n">
        <v>52000</v>
      </c>
      <c r="R1198" s="8" t="s">
        <v>102</v>
      </c>
      <c r="S1198" s="8" t="n">
        <v>52121</v>
      </c>
      <c r="T1198" s="8" t="s">
        <v>140</v>
      </c>
      <c r="U1198" s="8" t="s">
        <v>92</v>
      </c>
      <c r="V1198" s="8" t="s">
        <v>83</v>
      </c>
      <c r="W1198" s="9" t="n">
        <v>20.4</v>
      </c>
      <c r="Y1198" s="10" t="str">
        <f aca="false">_xlfn.CONCAT("https://comprasnet.gov.br/livre/pregao/ata2.asp?co_no_uasg=",E1198,"&amp;numprp=",D1198)</f>
        <v>https://comprasnet.gov.br/livre/pregao/ata2.asp?co_no_uasg=160166&amp;numprp=0632020</v>
      </c>
      <c r="Z1198" s="10" t="str">
        <f aca="false">_xlfn.CONCAT("https://comprasnet.gov.br/livre/pregao/anexosDosItens.asp?uasg=",E1198,"&amp;numprp=",D1198,"&amp;prgcod=863000")</f>
        <v>https://comprasnet.gov.br/livre/pregao/anexosDosItens.asp?uasg=160166&amp;numprp=0632020&amp;prgcod=863000</v>
      </c>
      <c r="AA1198" s="10" t="str">
        <f aca="false">_xlfn.CONCAT("http://compras.dados.gov.br/pregoes/doc/pregao/",B1198,"/itens.json")</f>
        <v>http://compras.dados.gov.br/pregoes/doc/pregao/1601660000632020/itens.json</v>
      </c>
    </row>
    <row r="1199" s="6" customFormat="true" ht="15" hidden="false" customHeight="false" outlineLevel="0" collapsed="false">
      <c r="A1199" s="8" t="s">
        <v>3155</v>
      </c>
      <c r="B1199" s="8" t="str">
        <f aca="false">_xlfn.CONCAT(E1199,"000",D1199)</f>
        <v>1206230000272020</v>
      </c>
      <c r="C1199" s="8" t="s">
        <v>3906</v>
      </c>
      <c r="D1199" s="8" t="str">
        <f aca="false">RIGHT(A1199,7)</f>
        <v>0272020</v>
      </c>
      <c r="E1199" s="8" t="n">
        <f aca="false">O1199</f>
        <v>120623</v>
      </c>
      <c r="F1199" s="8" t="str">
        <f aca="false">RIGHT(C1199,3)</f>
        <v>003</v>
      </c>
      <c r="G1199" s="8" t="s">
        <v>8</v>
      </c>
      <c r="H1199" s="8" t="n">
        <v>393276</v>
      </c>
      <c r="I1199" s="8" t="s">
        <v>2564</v>
      </c>
      <c r="J1199" s="8" t="s">
        <v>2565</v>
      </c>
      <c r="K1199" s="8" t="s">
        <v>30</v>
      </c>
      <c r="L1199" s="8" t="s">
        <v>673</v>
      </c>
      <c r="M1199" s="8" t="s">
        <v>32</v>
      </c>
      <c r="N1199" s="8" t="s">
        <v>1244</v>
      </c>
      <c r="O1199" s="8" t="n">
        <v>120623</v>
      </c>
      <c r="P1199" s="8" t="s">
        <v>2188</v>
      </c>
      <c r="Q1199" s="8" t="n">
        <v>52000</v>
      </c>
      <c r="R1199" s="8" t="s">
        <v>102</v>
      </c>
      <c r="S1199" s="8" t="n">
        <v>52111</v>
      </c>
      <c r="T1199" s="8" t="s">
        <v>103</v>
      </c>
      <c r="U1199" s="8" t="s">
        <v>178</v>
      </c>
      <c r="V1199" s="8" t="s">
        <v>49</v>
      </c>
      <c r="W1199" s="9" t="n">
        <v>20.77</v>
      </c>
      <c r="Y1199" s="10" t="str">
        <f aca="false">_xlfn.CONCAT("https://comprasnet.gov.br/livre/pregao/ata2.asp?co_no_uasg=",E1199,"&amp;numprp=",D1199)</f>
        <v>https://comprasnet.gov.br/livre/pregao/ata2.asp?co_no_uasg=120623&amp;numprp=0272020</v>
      </c>
      <c r="Z1199" s="10" t="str">
        <f aca="false">_xlfn.CONCAT("https://comprasnet.gov.br/livre/pregao/anexosDosItens.asp?uasg=",E1199,"&amp;numprp=",D1199,"&amp;prgcod=863000")</f>
        <v>https://comprasnet.gov.br/livre/pregao/anexosDosItens.asp?uasg=120623&amp;numprp=0272020&amp;prgcod=863000</v>
      </c>
      <c r="AA1199" s="10" t="str">
        <f aca="false">_xlfn.CONCAT("http://compras.dados.gov.br/pregoes/doc/pregao/",B1199,"/itens.json")</f>
        <v>http://compras.dados.gov.br/pregoes/doc/pregao/1206230000272020/itens.json</v>
      </c>
    </row>
    <row r="1200" s="6" customFormat="true" ht="15" hidden="false" customHeight="false" outlineLevel="0" collapsed="false">
      <c r="A1200" s="8" t="s">
        <v>2318</v>
      </c>
      <c r="B1200" s="8" t="str">
        <f aca="false">_xlfn.CONCAT(E1200,"000",D1200)</f>
        <v>1601890000342020</v>
      </c>
      <c r="C1200" s="8" t="s">
        <v>3907</v>
      </c>
      <c r="D1200" s="8" t="str">
        <f aca="false">RIGHT(A1200,7)</f>
        <v>0342020</v>
      </c>
      <c r="E1200" s="8" t="n">
        <f aca="false">O1200</f>
        <v>160189</v>
      </c>
      <c r="F1200" s="8" t="str">
        <f aca="false">RIGHT(C1200,3)</f>
        <v>008</v>
      </c>
      <c r="G1200" s="8" t="s">
        <v>71</v>
      </c>
      <c r="H1200" s="8" t="n">
        <v>465458</v>
      </c>
      <c r="I1200" s="8" t="s">
        <v>507</v>
      </c>
      <c r="J1200" s="8" t="s">
        <v>508</v>
      </c>
      <c r="K1200" s="8" t="s">
        <v>62</v>
      </c>
      <c r="L1200" s="8" t="s">
        <v>651</v>
      </c>
      <c r="M1200" s="8" t="s">
        <v>32</v>
      </c>
      <c r="N1200" s="8" t="s">
        <v>881</v>
      </c>
      <c r="O1200" s="8" t="n">
        <v>160189</v>
      </c>
      <c r="P1200" s="8" t="s">
        <v>2320</v>
      </c>
      <c r="Q1200" s="8" t="n">
        <v>52000</v>
      </c>
      <c r="R1200" s="8" t="s">
        <v>102</v>
      </c>
      <c r="S1200" s="8" t="n">
        <v>52121</v>
      </c>
      <c r="T1200" s="8" t="s">
        <v>140</v>
      </c>
      <c r="U1200" s="8" t="s">
        <v>1469</v>
      </c>
      <c r="V1200" s="8" t="s">
        <v>105</v>
      </c>
      <c r="W1200" s="9" t="n">
        <v>20.9</v>
      </c>
      <c r="Y1200" s="10" t="str">
        <f aca="false">_xlfn.CONCAT("https://comprasnet.gov.br/livre/pregao/ata2.asp?co_no_uasg=",E1200,"&amp;numprp=",D1200)</f>
        <v>https://comprasnet.gov.br/livre/pregao/ata2.asp?co_no_uasg=160189&amp;numprp=0342020</v>
      </c>
      <c r="Z1200" s="10" t="str">
        <f aca="false">_xlfn.CONCAT("https://comprasnet.gov.br/livre/pregao/anexosDosItens.asp?uasg=",E1200,"&amp;numprp=",D1200,"&amp;prgcod=863000")</f>
        <v>https://comprasnet.gov.br/livre/pregao/anexosDosItens.asp?uasg=160189&amp;numprp=0342020&amp;prgcod=863000</v>
      </c>
      <c r="AA1200" s="10" t="str">
        <f aca="false">_xlfn.CONCAT("http://compras.dados.gov.br/pregoes/doc/pregao/",B1200,"/itens.json")</f>
        <v>http://compras.dados.gov.br/pregoes/doc/pregao/1601890000342020/itens.json</v>
      </c>
    </row>
    <row r="1201" s="6" customFormat="true" ht="15" hidden="false" customHeight="false" outlineLevel="0" collapsed="false">
      <c r="A1201" s="8" t="s">
        <v>3908</v>
      </c>
      <c r="B1201" s="8" t="str">
        <f aca="false">_xlfn.CONCAT(E1201,"000",D1201)</f>
        <v>9806410000132020</v>
      </c>
      <c r="C1201" s="8" t="s">
        <v>3909</v>
      </c>
      <c r="D1201" s="8" t="str">
        <f aca="false">RIGHT(A1201,7)</f>
        <v>0132020</v>
      </c>
      <c r="E1201" s="8" t="n">
        <f aca="false">O1201</f>
        <v>980641</v>
      </c>
      <c r="F1201" s="8" t="str">
        <f aca="false">RIGHT(C1201,3)</f>
        <v>351</v>
      </c>
      <c r="G1201" s="8" t="s">
        <v>8</v>
      </c>
      <c r="H1201" s="8" t="n">
        <v>462315</v>
      </c>
      <c r="I1201" s="8" t="s">
        <v>423</v>
      </c>
      <c r="J1201" s="8" t="s">
        <v>424</v>
      </c>
      <c r="K1201" s="8" t="s">
        <v>62</v>
      </c>
      <c r="L1201" s="8" t="s">
        <v>2777</v>
      </c>
      <c r="M1201" s="8" t="s">
        <v>32</v>
      </c>
      <c r="N1201" s="8" t="s">
        <v>3910</v>
      </c>
      <c r="O1201" s="8" t="n">
        <v>980641</v>
      </c>
      <c r="P1201" s="8" t="s">
        <v>3911</v>
      </c>
      <c r="Q1201" s="8" t="n">
        <v>99900</v>
      </c>
      <c r="R1201" s="8" t="s">
        <v>35</v>
      </c>
      <c r="S1201" s="8" t="n">
        <v>93420</v>
      </c>
      <c r="T1201" s="8" t="s">
        <v>91</v>
      </c>
      <c r="U1201" s="8" t="s">
        <v>92</v>
      </c>
      <c r="V1201" s="8" t="s">
        <v>59</v>
      </c>
      <c r="W1201" s="9" t="n">
        <v>21</v>
      </c>
      <c r="Y1201" s="10" t="str">
        <f aca="false">_xlfn.CONCAT("https://comprasnet.gov.br/livre/pregao/ata2.asp?co_no_uasg=",E1201,"&amp;numprp=",D1201)</f>
        <v>https://comprasnet.gov.br/livre/pregao/ata2.asp?co_no_uasg=980641&amp;numprp=0132020</v>
      </c>
      <c r="Z1201" s="10" t="str">
        <f aca="false">_xlfn.CONCAT("https://comprasnet.gov.br/livre/pregao/anexosDosItens.asp?uasg=",E1201,"&amp;numprp=",D1201,"&amp;prgcod=863000")</f>
        <v>https://comprasnet.gov.br/livre/pregao/anexosDosItens.asp?uasg=980641&amp;numprp=0132020&amp;prgcod=863000</v>
      </c>
      <c r="AA1201" s="10" t="str">
        <f aca="false">_xlfn.CONCAT("http://compras.dados.gov.br/pregoes/doc/pregao/",B1201,"/itens.json")</f>
        <v>http://compras.dados.gov.br/pregoes/doc/pregao/9806410000132020/itens.json</v>
      </c>
    </row>
    <row r="1202" s="6" customFormat="true" ht="15" hidden="false" customHeight="false" outlineLevel="0" collapsed="false">
      <c r="A1202" s="8" t="s">
        <v>3912</v>
      </c>
      <c r="B1202" s="8" t="str">
        <f aca="false">_xlfn.CONCAT(E1202,"000",D1202)</f>
        <v>1603190000022020</v>
      </c>
      <c r="C1202" s="8" t="s">
        <v>3913</v>
      </c>
      <c r="D1202" s="8" t="str">
        <f aca="false">RIGHT(A1202,7)</f>
        <v>0022020</v>
      </c>
      <c r="E1202" s="8" t="n">
        <f aca="false">O1202</f>
        <v>160319</v>
      </c>
      <c r="F1202" s="8" t="str">
        <f aca="false">RIGHT(C1202,3)</f>
        <v>190</v>
      </c>
      <c r="G1202" s="8" t="s">
        <v>8</v>
      </c>
      <c r="H1202" s="8" t="n">
        <v>458892</v>
      </c>
      <c r="I1202" s="8" t="s">
        <v>190</v>
      </c>
      <c r="J1202" s="8" t="s">
        <v>191</v>
      </c>
      <c r="K1202" s="8" t="s">
        <v>62</v>
      </c>
      <c r="L1202" s="8" t="s">
        <v>3914</v>
      </c>
      <c r="M1202" s="8" t="s">
        <v>32</v>
      </c>
      <c r="N1202" s="8" t="s">
        <v>3915</v>
      </c>
      <c r="O1202" s="8" t="n">
        <v>160319</v>
      </c>
      <c r="P1202" s="8" t="s">
        <v>3880</v>
      </c>
      <c r="Q1202" s="8" t="n">
        <v>52000</v>
      </c>
      <c r="R1202" s="8" t="s">
        <v>102</v>
      </c>
      <c r="S1202" s="8" t="n">
        <v>52121</v>
      </c>
      <c r="T1202" s="8" t="s">
        <v>140</v>
      </c>
      <c r="U1202" s="8" t="s">
        <v>178</v>
      </c>
      <c r="V1202" s="8" t="s">
        <v>68</v>
      </c>
      <c r="W1202" s="9" t="n">
        <v>21</v>
      </c>
      <c r="Y1202" s="10" t="str">
        <f aca="false">_xlfn.CONCAT("https://comprasnet.gov.br/livre/pregao/ata2.asp?co_no_uasg=",E1202,"&amp;numprp=",D1202)</f>
        <v>https://comprasnet.gov.br/livre/pregao/ata2.asp?co_no_uasg=160319&amp;numprp=0022020</v>
      </c>
      <c r="Z1202" s="10" t="str">
        <f aca="false">_xlfn.CONCAT("https://comprasnet.gov.br/livre/pregao/anexosDosItens.asp?uasg=",E1202,"&amp;numprp=",D1202,"&amp;prgcod=863000")</f>
        <v>https://comprasnet.gov.br/livre/pregao/anexosDosItens.asp?uasg=160319&amp;numprp=0022020&amp;prgcod=863000</v>
      </c>
      <c r="AA1202" s="10" t="str">
        <f aca="false">_xlfn.CONCAT("http://compras.dados.gov.br/pregoes/doc/pregao/",B1202,"/itens.json")</f>
        <v>http://compras.dados.gov.br/pregoes/doc/pregao/1603190000022020/itens.json</v>
      </c>
    </row>
    <row r="1203" s="6" customFormat="true" ht="15" hidden="false" customHeight="false" outlineLevel="0" collapsed="false">
      <c r="A1203" s="8" t="s">
        <v>3916</v>
      </c>
      <c r="B1203" s="8" t="str">
        <f aca="false">_xlfn.CONCAT(E1203,"000",D1203)</f>
        <v>7400000003122020</v>
      </c>
      <c r="C1203" s="8" t="s">
        <v>3917</v>
      </c>
      <c r="D1203" s="8" t="str">
        <f aca="false">RIGHT(A1203,7)</f>
        <v>3122020</v>
      </c>
      <c r="E1203" s="8" t="n">
        <f aca="false">O1203</f>
        <v>740000</v>
      </c>
      <c r="F1203" s="8" t="str">
        <f aca="false">RIGHT(C1203,3)</f>
        <v>001</v>
      </c>
      <c r="G1203" s="8" t="s">
        <v>71</v>
      </c>
      <c r="H1203" s="8" t="n">
        <v>353368</v>
      </c>
      <c r="I1203" s="8" t="s">
        <v>2174</v>
      </c>
      <c r="J1203" s="8" t="s">
        <v>2175</v>
      </c>
      <c r="K1203" s="8" t="s">
        <v>62</v>
      </c>
      <c r="L1203" s="8" t="s">
        <v>3918</v>
      </c>
      <c r="M1203" s="8" t="s">
        <v>32</v>
      </c>
      <c r="N1203" s="8" t="s">
        <v>3919</v>
      </c>
      <c r="O1203" s="8" t="n">
        <v>740000</v>
      </c>
      <c r="P1203" s="8" t="s">
        <v>207</v>
      </c>
      <c r="Q1203" s="8" t="n">
        <v>52000</v>
      </c>
      <c r="R1203" s="8" t="s">
        <v>102</v>
      </c>
      <c r="S1203" s="8" t="n">
        <v>52131</v>
      </c>
      <c r="T1203" s="8" t="s">
        <v>208</v>
      </c>
      <c r="U1203" s="8" t="s">
        <v>178</v>
      </c>
      <c r="V1203" s="8" t="s">
        <v>147</v>
      </c>
      <c r="W1203" s="9" t="n">
        <v>21</v>
      </c>
      <c r="Y1203" s="10" t="str">
        <f aca="false">_xlfn.CONCAT("https://comprasnet.gov.br/livre/pregao/ata2.asp?co_no_uasg=",E1203,"&amp;numprp=",D1203)</f>
        <v>https://comprasnet.gov.br/livre/pregao/ata2.asp?co_no_uasg=740000&amp;numprp=3122020</v>
      </c>
      <c r="Z1203" s="10" t="str">
        <f aca="false">_xlfn.CONCAT("https://comprasnet.gov.br/livre/pregao/anexosDosItens.asp?uasg=",E1203,"&amp;numprp=",D1203,"&amp;prgcod=863000")</f>
        <v>https://comprasnet.gov.br/livre/pregao/anexosDosItens.asp?uasg=740000&amp;numprp=3122020&amp;prgcod=863000</v>
      </c>
      <c r="AA1203" s="10" t="str">
        <f aca="false">_xlfn.CONCAT("http://compras.dados.gov.br/pregoes/doc/pregao/",B1203,"/itens.json")</f>
        <v>http://compras.dados.gov.br/pregoes/doc/pregao/7400000003122020/itens.json</v>
      </c>
    </row>
    <row r="1204" s="6" customFormat="true" ht="15" hidden="false" customHeight="false" outlineLevel="0" collapsed="false">
      <c r="A1204" s="8" t="s">
        <v>3920</v>
      </c>
      <c r="B1204" s="8" t="str">
        <f aca="false">_xlfn.CONCAT(E1204,"000",D1204)</f>
        <v>7858000000282020</v>
      </c>
      <c r="C1204" s="8" t="s">
        <v>3921</v>
      </c>
      <c r="D1204" s="8" t="str">
        <f aca="false">RIGHT(A1204,7)</f>
        <v>0282020</v>
      </c>
      <c r="E1204" s="8" t="n">
        <f aca="false">O1204</f>
        <v>785800</v>
      </c>
      <c r="F1204" s="8" t="str">
        <f aca="false">RIGHT(C1204,3)</f>
        <v>025</v>
      </c>
      <c r="G1204" s="8" t="s">
        <v>71</v>
      </c>
      <c r="H1204" s="8" t="n">
        <v>426964</v>
      </c>
      <c r="I1204" s="8" t="s">
        <v>3922</v>
      </c>
      <c r="J1204" s="8" t="s">
        <v>3923</v>
      </c>
      <c r="K1204" s="8" t="s">
        <v>62</v>
      </c>
      <c r="L1204" s="8" t="s">
        <v>594</v>
      </c>
      <c r="M1204" s="8" t="s">
        <v>32</v>
      </c>
      <c r="N1204" s="8" t="s">
        <v>595</v>
      </c>
      <c r="O1204" s="8" t="n">
        <v>785800</v>
      </c>
      <c r="P1204" s="8" t="s">
        <v>596</v>
      </c>
      <c r="Q1204" s="8" t="n">
        <v>52000</v>
      </c>
      <c r="R1204" s="8" t="s">
        <v>102</v>
      </c>
      <c r="S1204" s="8" t="n">
        <v>52131</v>
      </c>
      <c r="T1204" s="8" t="s">
        <v>208</v>
      </c>
      <c r="U1204" s="8" t="s">
        <v>141</v>
      </c>
      <c r="V1204" s="8" t="s">
        <v>59</v>
      </c>
      <c r="W1204" s="9" t="n">
        <v>21</v>
      </c>
      <c r="Y1204" s="10" t="str">
        <f aca="false">_xlfn.CONCAT("https://comprasnet.gov.br/livre/pregao/ata2.asp?co_no_uasg=",E1204,"&amp;numprp=",D1204)</f>
        <v>https://comprasnet.gov.br/livre/pregao/ata2.asp?co_no_uasg=785800&amp;numprp=0282020</v>
      </c>
      <c r="Z1204" s="10" t="str">
        <f aca="false">_xlfn.CONCAT("https://comprasnet.gov.br/livre/pregao/anexosDosItens.asp?uasg=",E1204,"&amp;numprp=",D1204,"&amp;prgcod=863000")</f>
        <v>https://comprasnet.gov.br/livre/pregao/anexosDosItens.asp?uasg=785800&amp;numprp=0282020&amp;prgcod=863000</v>
      </c>
      <c r="AA1204" s="10" t="str">
        <f aca="false">_xlfn.CONCAT("http://compras.dados.gov.br/pregoes/doc/pregao/",B1204,"/itens.json")</f>
        <v>http://compras.dados.gov.br/pregoes/doc/pregao/7858000000282020/itens.json</v>
      </c>
    </row>
    <row r="1205" s="6" customFormat="true" ht="15" hidden="false" customHeight="false" outlineLevel="0" collapsed="false">
      <c r="A1205" s="8" t="s">
        <v>3924</v>
      </c>
      <c r="B1205" s="8" t="str">
        <f aca="false">_xlfn.CONCAT(E1205,"000",D1205)</f>
        <v>7400000002922020</v>
      </c>
      <c r="C1205" s="8" t="s">
        <v>3925</v>
      </c>
      <c r="D1205" s="8" t="str">
        <f aca="false">RIGHT(A1205,7)</f>
        <v>2922020</v>
      </c>
      <c r="E1205" s="8" t="n">
        <f aca="false">O1205</f>
        <v>740000</v>
      </c>
      <c r="F1205" s="8" t="str">
        <f aca="false">RIGHT(C1205,3)</f>
        <v>011</v>
      </c>
      <c r="G1205" s="8" t="s">
        <v>71</v>
      </c>
      <c r="H1205" s="8" t="n">
        <v>470234</v>
      </c>
      <c r="I1205" s="8" t="s">
        <v>665</v>
      </c>
      <c r="J1205" s="8" t="s">
        <v>666</v>
      </c>
      <c r="K1205" s="8" t="s">
        <v>30</v>
      </c>
      <c r="L1205" s="8" t="s">
        <v>3918</v>
      </c>
      <c r="M1205" s="8" t="s">
        <v>32</v>
      </c>
      <c r="N1205" s="8" t="s">
        <v>3919</v>
      </c>
      <c r="O1205" s="8" t="n">
        <v>740000</v>
      </c>
      <c r="P1205" s="8" t="s">
        <v>207</v>
      </c>
      <c r="Q1205" s="8" t="n">
        <v>52000</v>
      </c>
      <c r="R1205" s="8" t="s">
        <v>102</v>
      </c>
      <c r="S1205" s="8" t="n">
        <v>52131</v>
      </c>
      <c r="T1205" s="8" t="s">
        <v>208</v>
      </c>
      <c r="U1205" s="8" t="s">
        <v>178</v>
      </c>
      <c r="V1205" s="8" t="s">
        <v>38</v>
      </c>
      <c r="W1205" s="9" t="n">
        <v>21</v>
      </c>
      <c r="Y1205" s="10" t="str">
        <f aca="false">_xlfn.CONCAT("https://comprasnet.gov.br/livre/pregao/ata2.asp?co_no_uasg=",E1205,"&amp;numprp=",D1205)</f>
        <v>https://comprasnet.gov.br/livre/pregao/ata2.asp?co_no_uasg=740000&amp;numprp=2922020</v>
      </c>
      <c r="Z1205" s="10" t="str">
        <f aca="false">_xlfn.CONCAT("https://comprasnet.gov.br/livre/pregao/anexosDosItens.asp?uasg=",E1205,"&amp;numprp=",D1205,"&amp;prgcod=863000")</f>
        <v>https://comprasnet.gov.br/livre/pregao/anexosDosItens.asp?uasg=740000&amp;numprp=2922020&amp;prgcod=863000</v>
      </c>
      <c r="AA1205" s="10" t="str">
        <f aca="false">_xlfn.CONCAT("http://compras.dados.gov.br/pregoes/doc/pregao/",B1205,"/itens.json")</f>
        <v>http://compras.dados.gov.br/pregoes/doc/pregao/7400000002922020/itens.json</v>
      </c>
    </row>
    <row r="1206" s="6" customFormat="true" ht="15" hidden="false" customHeight="false" outlineLevel="0" collapsed="false">
      <c r="A1206" s="8" t="s">
        <v>2251</v>
      </c>
      <c r="B1206" s="8" t="str">
        <f aca="false">_xlfn.CONCAT(E1206,"000",D1206)</f>
        <v>1545020000162020</v>
      </c>
      <c r="C1206" s="8" t="s">
        <v>3926</v>
      </c>
      <c r="D1206" s="8" t="str">
        <f aca="false">RIGHT(A1206,7)</f>
        <v>0162020</v>
      </c>
      <c r="E1206" s="8" t="n">
        <f aca="false">O1206</f>
        <v>154502</v>
      </c>
      <c r="F1206" s="8" t="str">
        <f aca="false">RIGHT(C1206,3)</f>
        <v>004</v>
      </c>
      <c r="G1206" s="8" t="s">
        <v>8</v>
      </c>
      <c r="H1206" s="8" t="n">
        <v>347859</v>
      </c>
      <c r="I1206" s="8" t="s">
        <v>3927</v>
      </c>
      <c r="J1206" s="8" t="s">
        <v>3928</v>
      </c>
      <c r="K1206" s="8" t="s">
        <v>30</v>
      </c>
      <c r="L1206" s="8" t="s">
        <v>509</v>
      </c>
      <c r="M1206" s="8" t="s">
        <v>32</v>
      </c>
      <c r="N1206" s="8" t="s">
        <v>510</v>
      </c>
      <c r="O1206" s="8" t="n">
        <v>154502</v>
      </c>
      <c r="P1206" s="8" t="s">
        <v>1387</v>
      </c>
      <c r="Q1206" s="8" t="n">
        <v>26000</v>
      </c>
      <c r="R1206" s="8" t="s">
        <v>46</v>
      </c>
      <c r="S1206" s="8" t="n">
        <v>26350</v>
      </c>
      <c r="T1206" s="8" t="s">
        <v>1388</v>
      </c>
      <c r="U1206" s="8" t="s">
        <v>214</v>
      </c>
      <c r="V1206" s="8" t="s">
        <v>83</v>
      </c>
      <c r="W1206" s="9" t="n">
        <v>21.4</v>
      </c>
      <c r="Y1206" s="10" t="str">
        <f aca="false">_xlfn.CONCAT("https://comprasnet.gov.br/livre/pregao/ata2.asp?co_no_uasg=",E1206,"&amp;numprp=",D1206)</f>
        <v>https://comprasnet.gov.br/livre/pregao/ata2.asp?co_no_uasg=154502&amp;numprp=0162020</v>
      </c>
      <c r="Z1206" s="10" t="str">
        <f aca="false">_xlfn.CONCAT("https://comprasnet.gov.br/livre/pregao/anexosDosItens.asp?uasg=",E1206,"&amp;numprp=",D1206,"&amp;prgcod=863000")</f>
        <v>https://comprasnet.gov.br/livre/pregao/anexosDosItens.asp?uasg=154502&amp;numprp=0162020&amp;prgcod=863000</v>
      </c>
      <c r="AA1206" s="10" t="str">
        <f aca="false">_xlfn.CONCAT("http://compras.dados.gov.br/pregoes/doc/pregao/",B1206,"/itens.json")</f>
        <v>http://compras.dados.gov.br/pregoes/doc/pregao/1545020000162020/itens.json</v>
      </c>
    </row>
    <row r="1207" s="6" customFormat="true" ht="15" hidden="false" customHeight="false" outlineLevel="0" collapsed="false">
      <c r="A1207" s="8" t="s">
        <v>3929</v>
      </c>
      <c r="B1207" s="8" t="str">
        <f aca="false">_xlfn.CONCAT(E1207,"000",D1207)</f>
        <v>1530190000022020</v>
      </c>
      <c r="C1207" s="8" t="s">
        <v>3930</v>
      </c>
      <c r="D1207" s="8" t="str">
        <f aca="false">RIGHT(A1207,7)</f>
        <v>0022020</v>
      </c>
      <c r="E1207" s="8" t="n">
        <f aca="false">O1207</f>
        <v>153019</v>
      </c>
      <c r="F1207" s="8" t="str">
        <f aca="false">RIGHT(C1207,3)</f>
        <v>039</v>
      </c>
      <c r="G1207" s="8" t="s">
        <v>8</v>
      </c>
      <c r="H1207" s="8" t="n">
        <v>416386</v>
      </c>
      <c r="I1207" s="8" t="s">
        <v>3931</v>
      </c>
      <c r="J1207" s="8" t="s">
        <v>3932</v>
      </c>
      <c r="K1207" s="8" t="s">
        <v>30</v>
      </c>
      <c r="L1207" s="8" t="s">
        <v>241</v>
      </c>
      <c r="M1207" s="8" t="s">
        <v>32</v>
      </c>
      <c r="N1207" s="8" t="s">
        <v>242</v>
      </c>
      <c r="O1207" s="8" t="n">
        <v>153019</v>
      </c>
      <c r="P1207" s="8" t="s">
        <v>3933</v>
      </c>
      <c r="Q1207" s="8" t="n">
        <v>26000</v>
      </c>
      <c r="R1207" s="8" t="s">
        <v>46</v>
      </c>
      <c r="S1207" s="8" t="n">
        <v>26258</v>
      </c>
      <c r="T1207" s="8" t="s">
        <v>606</v>
      </c>
      <c r="U1207" s="8" t="s">
        <v>123</v>
      </c>
      <c r="V1207" s="8" t="s">
        <v>105</v>
      </c>
      <c r="W1207" s="9" t="n">
        <v>21.43</v>
      </c>
      <c r="Y1207" s="10" t="str">
        <f aca="false">_xlfn.CONCAT("https://comprasnet.gov.br/livre/pregao/ata2.asp?co_no_uasg=",E1207,"&amp;numprp=",D1207)</f>
        <v>https://comprasnet.gov.br/livre/pregao/ata2.asp?co_no_uasg=153019&amp;numprp=0022020</v>
      </c>
      <c r="Z1207" s="10" t="str">
        <f aca="false">_xlfn.CONCAT("https://comprasnet.gov.br/livre/pregao/anexosDosItens.asp?uasg=",E1207,"&amp;numprp=",D1207,"&amp;prgcod=863000")</f>
        <v>https://comprasnet.gov.br/livre/pregao/anexosDosItens.asp?uasg=153019&amp;numprp=0022020&amp;prgcod=863000</v>
      </c>
      <c r="AA1207" s="10" t="str">
        <f aca="false">_xlfn.CONCAT("http://compras.dados.gov.br/pregoes/doc/pregao/",B1207,"/itens.json")</f>
        <v>http://compras.dados.gov.br/pregoes/doc/pregao/1530190000022020/itens.json</v>
      </c>
    </row>
    <row r="1208" s="6" customFormat="true" ht="15" hidden="false" customHeight="false" outlineLevel="0" collapsed="false">
      <c r="A1208" s="8" t="s">
        <v>1775</v>
      </c>
      <c r="B1208" s="8" t="str">
        <f aca="false">_xlfn.CONCAT(E1208,"000",D1208)</f>
        <v>1206280000352020</v>
      </c>
      <c r="C1208" s="8" t="s">
        <v>3934</v>
      </c>
      <c r="D1208" s="8" t="str">
        <f aca="false">RIGHT(A1208,7)</f>
        <v>0352020</v>
      </c>
      <c r="E1208" s="8" t="n">
        <f aca="false">O1208</f>
        <v>120628</v>
      </c>
      <c r="F1208" s="8" t="str">
        <f aca="false">RIGHT(C1208,3)</f>
        <v>001</v>
      </c>
      <c r="G1208" s="8" t="s">
        <v>8</v>
      </c>
      <c r="H1208" s="8" t="n">
        <v>332851</v>
      </c>
      <c r="I1208" s="8" t="s">
        <v>259</v>
      </c>
      <c r="J1208" s="8" t="s">
        <v>260</v>
      </c>
      <c r="K1208" s="8" t="s">
        <v>62</v>
      </c>
      <c r="L1208" s="8" t="s">
        <v>247</v>
      </c>
      <c r="M1208" s="8" t="s">
        <v>32</v>
      </c>
      <c r="N1208" s="8" t="s">
        <v>1196</v>
      </c>
      <c r="O1208" s="8" t="n">
        <v>120628</v>
      </c>
      <c r="P1208" s="8" t="s">
        <v>819</v>
      </c>
      <c r="Q1208" s="8" t="n">
        <v>52000</v>
      </c>
      <c r="R1208" s="8" t="s">
        <v>102</v>
      </c>
      <c r="S1208" s="8" t="n">
        <v>52111</v>
      </c>
      <c r="T1208" s="8" t="s">
        <v>103</v>
      </c>
      <c r="U1208" s="8" t="s">
        <v>92</v>
      </c>
      <c r="V1208" s="8" t="s">
        <v>49</v>
      </c>
      <c r="W1208" s="9" t="n">
        <v>21.47</v>
      </c>
      <c r="Y1208" s="10" t="str">
        <f aca="false">_xlfn.CONCAT("https://comprasnet.gov.br/livre/pregao/ata2.asp?co_no_uasg=",E1208,"&amp;numprp=",D1208)</f>
        <v>https://comprasnet.gov.br/livre/pregao/ata2.asp?co_no_uasg=120628&amp;numprp=0352020</v>
      </c>
      <c r="Z1208" s="10" t="str">
        <f aca="false">_xlfn.CONCAT("https://comprasnet.gov.br/livre/pregao/anexosDosItens.asp?uasg=",E1208,"&amp;numprp=",D1208,"&amp;prgcod=863000")</f>
        <v>https://comprasnet.gov.br/livre/pregao/anexosDosItens.asp?uasg=120628&amp;numprp=0352020&amp;prgcod=863000</v>
      </c>
      <c r="AA1208" s="10" t="str">
        <f aca="false">_xlfn.CONCAT("http://compras.dados.gov.br/pregoes/doc/pregao/",B1208,"/itens.json")</f>
        <v>http://compras.dados.gov.br/pregoes/doc/pregao/1206280000352020/itens.json</v>
      </c>
    </row>
    <row r="1209" s="6" customFormat="true" ht="15" hidden="false" customHeight="false" outlineLevel="0" collapsed="false">
      <c r="A1209" s="8" t="s">
        <v>1781</v>
      </c>
      <c r="B1209" s="8" t="str">
        <f aca="false">_xlfn.CONCAT(E1209,"000",D1209)</f>
        <v>1501820000192020</v>
      </c>
      <c r="C1209" s="8" t="s">
        <v>3935</v>
      </c>
      <c r="D1209" s="8" t="str">
        <f aca="false">RIGHT(A1209,7)</f>
        <v>0192020</v>
      </c>
      <c r="E1209" s="8" t="n">
        <f aca="false">O1209</f>
        <v>150182</v>
      </c>
      <c r="F1209" s="8" t="str">
        <f aca="false">RIGHT(C1209,3)</f>
        <v>005</v>
      </c>
      <c r="G1209" s="8" t="s">
        <v>8</v>
      </c>
      <c r="H1209" s="8" t="n">
        <v>370513</v>
      </c>
      <c r="I1209" s="8" t="s">
        <v>635</v>
      </c>
      <c r="J1209" s="8" t="s">
        <v>636</v>
      </c>
      <c r="K1209" s="8" t="s">
        <v>62</v>
      </c>
      <c r="L1209" s="8" t="s">
        <v>1685</v>
      </c>
      <c r="M1209" s="8" t="s">
        <v>32</v>
      </c>
      <c r="N1209" s="8" t="s">
        <v>3936</v>
      </c>
      <c r="O1209" s="8" t="n">
        <v>150182</v>
      </c>
      <c r="P1209" s="8" t="s">
        <v>1783</v>
      </c>
      <c r="Q1209" s="8" t="n">
        <v>26000</v>
      </c>
      <c r="R1209" s="8" t="s">
        <v>46</v>
      </c>
      <c r="S1209" s="8" t="n">
        <v>26236</v>
      </c>
      <c r="T1209" s="8" t="s">
        <v>1784</v>
      </c>
      <c r="U1209" s="8" t="s">
        <v>178</v>
      </c>
      <c r="V1209" s="8" t="s">
        <v>68</v>
      </c>
      <c r="W1209" s="9" t="n">
        <v>21.6</v>
      </c>
      <c r="Y1209" s="10" t="str">
        <f aca="false">_xlfn.CONCAT("https://comprasnet.gov.br/livre/pregao/ata2.asp?co_no_uasg=",E1209,"&amp;numprp=",D1209)</f>
        <v>https://comprasnet.gov.br/livre/pregao/ata2.asp?co_no_uasg=150182&amp;numprp=0192020</v>
      </c>
      <c r="Z1209" s="10" t="str">
        <f aca="false">_xlfn.CONCAT("https://comprasnet.gov.br/livre/pregao/anexosDosItens.asp?uasg=",E1209,"&amp;numprp=",D1209,"&amp;prgcod=863000")</f>
        <v>https://comprasnet.gov.br/livre/pregao/anexosDosItens.asp?uasg=150182&amp;numprp=0192020&amp;prgcod=863000</v>
      </c>
      <c r="AA1209" s="10" t="str">
        <f aca="false">_xlfn.CONCAT("http://compras.dados.gov.br/pregoes/doc/pregao/",B1209,"/itens.json")</f>
        <v>http://compras.dados.gov.br/pregoes/doc/pregao/1501820000192020/itens.json</v>
      </c>
    </row>
    <row r="1210" s="6" customFormat="true" ht="15" hidden="false" customHeight="false" outlineLevel="0" collapsed="false">
      <c r="A1210" s="8" t="s">
        <v>3937</v>
      </c>
      <c r="B1210" s="8" t="str">
        <f aca="false">_xlfn.CONCAT(E1210,"000",D1210)</f>
        <v>3930240000982020</v>
      </c>
      <c r="C1210" s="8" t="s">
        <v>3938</v>
      </c>
      <c r="D1210" s="8" t="str">
        <f aca="false">RIGHT(A1210,7)</f>
        <v>0982020</v>
      </c>
      <c r="E1210" s="8" t="n">
        <f aca="false">O1210</f>
        <v>393024</v>
      </c>
      <c r="F1210" s="8" t="str">
        <f aca="false">RIGHT(C1210,3)</f>
        <v>014</v>
      </c>
      <c r="G1210" s="8" t="s">
        <v>71</v>
      </c>
      <c r="H1210" s="8" t="n">
        <v>317129</v>
      </c>
      <c r="I1210" s="8" t="s">
        <v>3939</v>
      </c>
      <c r="J1210" s="8" t="s">
        <v>3940</v>
      </c>
      <c r="K1210" s="8" t="s">
        <v>62</v>
      </c>
      <c r="L1210" s="8" t="s">
        <v>336</v>
      </c>
      <c r="M1210" s="8" t="s">
        <v>32</v>
      </c>
      <c r="N1210" s="8" t="s">
        <v>3941</v>
      </c>
      <c r="O1210" s="8" t="n">
        <v>393024</v>
      </c>
      <c r="P1210" s="8" t="s">
        <v>3942</v>
      </c>
      <c r="Q1210" s="8" t="n">
        <v>39000</v>
      </c>
      <c r="R1210" s="8" t="s">
        <v>230</v>
      </c>
      <c r="S1210" s="8" t="n">
        <v>39252</v>
      </c>
      <c r="T1210" s="8" t="s">
        <v>231</v>
      </c>
      <c r="U1210" s="8" t="s">
        <v>37</v>
      </c>
      <c r="V1210" s="8" t="s">
        <v>83</v>
      </c>
      <c r="W1210" s="9" t="n">
        <v>21.6</v>
      </c>
      <c r="Y1210" s="10" t="str">
        <f aca="false">_xlfn.CONCAT("https://comprasnet.gov.br/livre/pregao/ata2.asp?co_no_uasg=",E1210,"&amp;numprp=",D1210)</f>
        <v>https://comprasnet.gov.br/livre/pregao/ata2.asp?co_no_uasg=393024&amp;numprp=0982020</v>
      </c>
      <c r="Z1210" s="10" t="str">
        <f aca="false">_xlfn.CONCAT("https://comprasnet.gov.br/livre/pregao/anexosDosItens.asp?uasg=",E1210,"&amp;numprp=",D1210,"&amp;prgcod=863000")</f>
        <v>https://comprasnet.gov.br/livre/pregao/anexosDosItens.asp?uasg=393024&amp;numprp=0982020&amp;prgcod=863000</v>
      </c>
      <c r="AA1210" s="10" t="str">
        <f aca="false">_xlfn.CONCAT("http://compras.dados.gov.br/pregoes/doc/pregao/",B1210,"/itens.json")</f>
        <v>http://compras.dados.gov.br/pregoes/doc/pregao/3930240000982020/itens.json</v>
      </c>
    </row>
    <row r="1211" s="6" customFormat="true" ht="15" hidden="false" customHeight="false" outlineLevel="0" collapsed="false">
      <c r="A1211" s="8" t="s">
        <v>3943</v>
      </c>
      <c r="B1211" s="8" t="str">
        <f aca="false">_xlfn.CONCAT(E1211,"000",D1211)</f>
        <v>7521000000042020</v>
      </c>
      <c r="C1211" s="8" t="s">
        <v>3944</v>
      </c>
      <c r="D1211" s="8" t="str">
        <f aca="false">RIGHT(A1211,7)</f>
        <v>0042020</v>
      </c>
      <c r="E1211" s="8" t="n">
        <f aca="false">O1211</f>
        <v>752100</v>
      </c>
      <c r="F1211" s="8" t="str">
        <f aca="false">RIGHT(C1211,3)</f>
        <v>001</v>
      </c>
      <c r="G1211" s="8" t="s">
        <v>8</v>
      </c>
      <c r="H1211" s="8" t="n">
        <v>440974</v>
      </c>
      <c r="I1211" s="8" t="s">
        <v>624</v>
      </c>
      <c r="J1211" s="8" t="s">
        <v>625</v>
      </c>
      <c r="K1211" s="8" t="s">
        <v>62</v>
      </c>
      <c r="L1211" s="8" t="s">
        <v>862</v>
      </c>
      <c r="M1211" s="8" t="s">
        <v>32</v>
      </c>
      <c r="N1211" s="8" t="s">
        <v>2094</v>
      </c>
      <c r="O1211" s="8" t="n">
        <v>752100</v>
      </c>
      <c r="P1211" s="8" t="s">
        <v>3945</v>
      </c>
      <c r="Q1211" s="8" t="n">
        <v>52000</v>
      </c>
      <c r="R1211" s="8" t="s">
        <v>102</v>
      </c>
      <c r="S1211" s="8" t="n">
        <v>52131</v>
      </c>
      <c r="T1211" s="8" t="s">
        <v>208</v>
      </c>
      <c r="U1211" s="8" t="s">
        <v>178</v>
      </c>
      <c r="V1211" s="8" t="s">
        <v>83</v>
      </c>
      <c r="W1211" s="9" t="n">
        <v>21.9</v>
      </c>
      <c r="Y1211" s="10" t="str">
        <f aca="false">_xlfn.CONCAT("https://comprasnet.gov.br/livre/pregao/ata2.asp?co_no_uasg=",E1211,"&amp;numprp=",D1211)</f>
        <v>https://comprasnet.gov.br/livre/pregao/ata2.asp?co_no_uasg=752100&amp;numprp=0042020</v>
      </c>
      <c r="Z1211" s="10" t="str">
        <f aca="false">_xlfn.CONCAT("https://comprasnet.gov.br/livre/pregao/anexosDosItens.asp?uasg=",E1211,"&amp;numprp=",D1211,"&amp;prgcod=863000")</f>
        <v>https://comprasnet.gov.br/livre/pregao/anexosDosItens.asp?uasg=752100&amp;numprp=0042020&amp;prgcod=863000</v>
      </c>
      <c r="AA1211" s="10" t="str">
        <f aca="false">_xlfn.CONCAT("http://compras.dados.gov.br/pregoes/doc/pregao/",B1211,"/itens.json")</f>
        <v>http://compras.dados.gov.br/pregoes/doc/pregao/7521000000042020/itens.json</v>
      </c>
    </row>
    <row r="1212" s="6" customFormat="true" ht="15" hidden="false" customHeight="false" outlineLevel="0" collapsed="false">
      <c r="A1212" s="8" t="s">
        <v>3678</v>
      </c>
      <c r="B1212" s="8" t="str">
        <f aca="false">_xlfn.CONCAT(E1212,"000",D1212)</f>
        <v>1200730000172020</v>
      </c>
      <c r="C1212" s="8" t="s">
        <v>3946</v>
      </c>
      <c r="D1212" s="8" t="str">
        <f aca="false">RIGHT(A1212,7)</f>
        <v>0172020</v>
      </c>
      <c r="E1212" s="8" t="n">
        <f aca="false">O1212</f>
        <v>120073</v>
      </c>
      <c r="F1212" s="8" t="str">
        <f aca="false">RIGHT(C1212,3)</f>
        <v>052</v>
      </c>
      <c r="G1212" s="8" t="s">
        <v>8</v>
      </c>
      <c r="H1212" s="8" t="n">
        <v>419455</v>
      </c>
      <c r="I1212" s="8" t="s">
        <v>796</v>
      </c>
      <c r="J1212" s="8" t="s">
        <v>797</v>
      </c>
      <c r="K1212" s="8" t="s">
        <v>62</v>
      </c>
      <c r="L1212" s="8" t="s">
        <v>2729</v>
      </c>
      <c r="M1212" s="8" t="s">
        <v>32</v>
      </c>
      <c r="N1212" s="8" t="s">
        <v>2613</v>
      </c>
      <c r="O1212" s="8" t="n">
        <v>120073</v>
      </c>
      <c r="P1212" s="8" t="s">
        <v>3680</v>
      </c>
      <c r="Q1212" s="8" t="n">
        <v>52000</v>
      </c>
      <c r="R1212" s="8" t="s">
        <v>102</v>
      </c>
      <c r="S1212" s="8" t="n">
        <v>52111</v>
      </c>
      <c r="T1212" s="8" t="s">
        <v>103</v>
      </c>
      <c r="U1212" s="8" t="s">
        <v>67</v>
      </c>
      <c r="V1212" s="8" t="s">
        <v>68</v>
      </c>
      <c r="W1212" s="9" t="n">
        <v>21.94</v>
      </c>
      <c r="Y1212" s="10" t="str">
        <f aca="false">_xlfn.CONCAT("https://comprasnet.gov.br/livre/pregao/ata2.asp?co_no_uasg=",E1212,"&amp;numprp=",D1212)</f>
        <v>https://comprasnet.gov.br/livre/pregao/ata2.asp?co_no_uasg=120073&amp;numprp=0172020</v>
      </c>
      <c r="Z1212" s="10" t="str">
        <f aca="false">_xlfn.CONCAT("https://comprasnet.gov.br/livre/pregao/anexosDosItens.asp?uasg=",E1212,"&amp;numprp=",D1212,"&amp;prgcod=863000")</f>
        <v>https://comprasnet.gov.br/livre/pregao/anexosDosItens.asp?uasg=120073&amp;numprp=0172020&amp;prgcod=863000</v>
      </c>
      <c r="AA1212" s="10" t="str">
        <f aca="false">_xlfn.CONCAT("http://compras.dados.gov.br/pregoes/doc/pregao/",B1212,"/itens.json")</f>
        <v>http://compras.dados.gov.br/pregoes/doc/pregao/1200730000172020/itens.json</v>
      </c>
    </row>
    <row r="1213" s="6" customFormat="true" ht="15" hidden="false" customHeight="false" outlineLevel="0" collapsed="false">
      <c r="A1213" s="8" t="s">
        <v>2482</v>
      </c>
      <c r="B1213" s="8" t="str">
        <f aca="false">_xlfn.CONCAT(E1213,"000",D1213)</f>
        <v>1603040000682020</v>
      </c>
      <c r="C1213" s="8" t="s">
        <v>3947</v>
      </c>
      <c r="D1213" s="8" t="str">
        <f aca="false">RIGHT(A1213,7)</f>
        <v>0682020</v>
      </c>
      <c r="E1213" s="8" t="n">
        <f aca="false">O1213</f>
        <v>160304</v>
      </c>
      <c r="F1213" s="8" t="str">
        <f aca="false">RIGHT(C1213,3)</f>
        <v>002</v>
      </c>
      <c r="G1213" s="8" t="s">
        <v>71</v>
      </c>
      <c r="H1213" s="8" t="n">
        <v>150711</v>
      </c>
      <c r="I1213" s="8" t="s">
        <v>217</v>
      </c>
      <c r="J1213" s="8" t="s">
        <v>3948</v>
      </c>
      <c r="K1213" s="8" t="s">
        <v>2085</v>
      </c>
      <c r="L1213" s="8" t="s">
        <v>2349</v>
      </c>
      <c r="M1213" s="8" t="s">
        <v>32</v>
      </c>
      <c r="N1213" s="8" t="s">
        <v>2485</v>
      </c>
      <c r="O1213" s="8" t="n">
        <v>160304</v>
      </c>
      <c r="P1213" s="8" t="s">
        <v>2486</v>
      </c>
      <c r="Q1213" s="8" t="n">
        <v>52000</v>
      </c>
      <c r="R1213" s="8" t="s">
        <v>102</v>
      </c>
      <c r="S1213" s="8" t="n">
        <v>52121</v>
      </c>
      <c r="T1213" s="8" t="s">
        <v>140</v>
      </c>
      <c r="U1213" s="8" t="s">
        <v>178</v>
      </c>
      <c r="V1213" s="8" t="s">
        <v>68</v>
      </c>
      <c r="W1213" s="9" t="n">
        <v>22</v>
      </c>
      <c r="Y1213" s="10" t="str">
        <f aca="false">_xlfn.CONCAT("https://comprasnet.gov.br/livre/pregao/ata2.asp?co_no_uasg=",E1213,"&amp;numprp=",D1213)</f>
        <v>https://comprasnet.gov.br/livre/pregao/ata2.asp?co_no_uasg=160304&amp;numprp=0682020</v>
      </c>
      <c r="Z1213" s="10" t="str">
        <f aca="false">_xlfn.CONCAT("https://comprasnet.gov.br/livre/pregao/anexosDosItens.asp?uasg=",E1213,"&amp;numprp=",D1213,"&amp;prgcod=863000")</f>
        <v>https://comprasnet.gov.br/livre/pregao/anexosDosItens.asp?uasg=160304&amp;numprp=0682020&amp;prgcod=863000</v>
      </c>
      <c r="AA1213" s="10" t="str">
        <f aca="false">_xlfn.CONCAT("http://compras.dados.gov.br/pregoes/doc/pregao/",B1213,"/itens.json")</f>
        <v>http://compras.dados.gov.br/pregoes/doc/pregao/1603040000682020/itens.json</v>
      </c>
    </row>
    <row r="1214" s="6" customFormat="true" ht="15" hidden="false" customHeight="false" outlineLevel="0" collapsed="false">
      <c r="A1214" s="8" t="s">
        <v>2933</v>
      </c>
      <c r="B1214" s="8" t="str">
        <f aca="false">_xlfn.CONCAT(E1214,"000",D1214)</f>
        <v>1604030000112020</v>
      </c>
      <c r="C1214" s="8" t="s">
        <v>3949</v>
      </c>
      <c r="D1214" s="8" t="str">
        <f aca="false">RIGHT(A1214,7)</f>
        <v>0112020</v>
      </c>
      <c r="E1214" s="8" t="n">
        <f aca="false">O1214</f>
        <v>160403</v>
      </c>
      <c r="F1214" s="8" t="str">
        <f aca="false">RIGHT(C1214,3)</f>
        <v>002</v>
      </c>
      <c r="G1214" s="8" t="s">
        <v>8</v>
      </c>
      <c r="H1214" s="8" t="n">
        <v>340503</v>
      </c>
      <c r="I1214" s="8" t="s">
        <v>455</v>
      </c>
      <c r="J1214" s="8" t="s">
        <v>456</v>
      </c>
      <c r="K1214" s="8" t="s">
        <v>62</v>
      </c>
      <c r="L1214" s="8" t="s">
        <v>509</v>
      </c>
      <c r="M1214" s="8" t="s">
        <v>32</v>
      </c>
      <c r="N1214" s="8" t="s">
        <v>510</v>
      </c>
      <c r="O1214" s="8" t="n">
        <v>160403</v>
      </c>
      <c r="P1214" s="8" t="s">
        <v>139</v>
      </c>
      <c r="Q1214" s="8" t="n">
        <v>52000</v>
      </c>
      <c r="R1214" s="8" t="s">
        <v>102</v>
      </c>
      <c r="S1214" s="8" t="n">
        <v>52121</v>
      </c>
      <c r="T1214" s="8" t="s">
        <v>140</v>
      </c>
      <c r="U1214" s="8" t="s">
        <v>141</v>
      </c>
      <c r="V1214" s="8" t="s">
        <v>49</v>
      </c>
      <c r="W1214" s="9" t="n">
        <v>22</v>
      </c>
      <c r="Y1214" s="10" t="str">
        <f aca="false">_xlfn.CONCAT("https://comprasnet.gov.br/livre/pregao/ata2.asp?co_no_uasg=",E1214,"&amp;numprp=",D1214)</f>
        <v>https://comprasnet.gov.br/livre/pregao/ata2.asp?co_no_uasg=160403&amp;numprp=0112020</v>
      </c>
      <c r="Z1214" s="10" t="str">
        <f aca="false">_xlfn.CONCAT("https://comprasnet.gov.br/livre/pregao/anexosDosItens.asp?uasg=",E1214,"&amp;numprp=",D1214,"&amp;prgcod=863000")</f>
        <v>https://comprasnet.gov.br/livre/pregao/anexosDosItens.asp?uasg=160403&amp;numprp=0112020&amp;prgcod=863000</v>
      </c>
      <c r="AA1214" s="10" t="str">
        <f aca="false">_xlfn.CONCAT("http://compras.dados.gov.br/pregoes/doc/pregao/",B1214,"/itens.json")</f>
        <v>http://compras.dados.gov.br/pregoes/doc/pregao/1604030000112020/itens.json</v>
      </c>
    </row>
    <row r="1215" s="6" customFormat="true" ht="15" hidden="false" customHeight="false" outlineLevel="0" collapsed="false">
      <c r="A1215" s="8" t="s">
        <v>3924</v>
      </c>
      <c r="B1215" s="8" t="str">
        <f aca="false">_xlfn.CONCAT(E1215,"000",D1215)</f>
        <v>7400000002922020</v>
      </c>
      <c r="C1215" s="8" t="s">
        <v>3950</v>
      </c>
      <c r="D1215" s="8" t="str">
        <f aca="false">RIGHT(A1215,7)</f>
        <v>2922020</v>
      </c>
      <c r="E1215" s="8" t="n">
        <f aca="false">O1215</f>
        <v>740000</v>
      </c>
      <c r="F1215" s="8" t="str">
        <f aca="false">RIGHT(C1215,3)</f>
        <v>012</v>
      </c>
      <c r="G1215" s="8" t="s">
        <v>71</v>
      </c>
      <c r="H1215" s="8" t="n">
        <v>470234</v>
      </c>
      <c r="I1215" s="8" t="s">
        <v>665</v>
      </c>
      <c r="J1215" s="8" t="s">
        <v>666</v>
      </c>
      <c r="K1215" s="8" t="s">
        <v>30</v>
      </c>
      <c r="L1215" s="8" t="s">
        <v>3918</v>
      </c>
      <c r="M1215" s="8" t="s">
        <v>32</v>
      </c>
      <c r="N1215" s="8" t="s">
        <v>3919</v>
      </c>
      <c r="O1215" s="8" t="n">
        <v>740000</v>
      </c>
      <c r="P1215" s="8" t="s">
        <v>207</v>
      </c>
      <c r="Q1215" s="8" t="n">
        <v>52000</v>
      </c>
      <c r="R1215" s="8" t="s">
        <v>102</v>
      </c>
      <c r="S1215" s="8" t="n">
        <v>52131</v>
      </c>
      <c r="T1215" s="8" t="s">
        <v>208</v>
      </c>
      <c r="U1215" s="8" t="s">
        <v>178</v>
      </c>
      <c r="V1215" s="8" t="s">
        <v>38</v>
      </c>
      <c r="W1215" s="9" t="n">
        <v>22</v>
      </c>
      <c r="Y1215" s="10" t="str">
        <f aca="false">_xlfn.CONCAT("https://comprasnet.gov.br/livre/pregao/ata2.asp?co_no_uasg=",E1215,"&amp;numprp=",D1215)</f>
        <v>https://comprasnet.gov.br/livre/pregao/ata2.asp?co_no_uasg=740000&amp;numprp=2922020</v>
      </c>
      <c r="Z1215" s="10" t="str">
        <f aca="false">_xlfn.CONCAT("https://comprasnet.gov.br/livre/pregao/anexosDosItens.asp?uasg=",E1215,"&amp;numprp=",D1215,"&amp;prgcod=863000")</f>
        <v>https://comprasnet.gov.br/livre/pregao/anexosDosItens.asp?uasg=740000&amp;numprp=2922020&amp;prgcod=863000</v>
      </c>
      <c r="AA1215" s="10" t="str">
        <f aca="false">_xlfn.CONCAT("http://compras.dados.gov.br/pregoes/doc/pregao/",B1215,"/itens.json")</f>
        <v>http://compras.dados.gov.br/pregoes/doc/pregao/7400000002922020/itens.json</v>
      </c>
    </row>
    <row r="1216" s="6" customFormat="true" ht="15" hidden="false" customHeight="false" outlineLevel="0" collapsed="false">
      <c r="A1216" s="8" t="s">
        <v>2965</v>
      </c>
      <c r="B1216" s="8" t="str">
        <f aca="false">_xlfn.CONCAT(E1216,"000",D1216)</f>
        <v>1601060000132020</v>
      </c>
      <c r="C1216" s="8" t="s">
        <v>3951</v>
      </c>
      <c r="D1216" s="8" t="str">
        <f aca="false">RIGHT(A1216,7)</f>
        <v>0132020</v>
      </c>
      <c r="E1216" s="8" t="n">
        <f aca="false">O1216</f>
        <v>160106</v>
      </c>
      <c r="F1216" s="8" t="str">
        <f aca="false">RIGHT(C1216,3)</f>
        <v>001</v>
      </c>
      <c r="G1216" s="8" t="s">
        <v>8</v>
      </c>
      <c r="H1216" s="8" t="n">
        <v>340503</v>
      </c>
      <c r="I1216" s="8" t="s">
        <v>455</v>
      </c>
      <c r="J1216" s="8" t="s">
        <v>456</v>
      </c>
      <c r="K1216" s="8" t="s">
        <v>30</v>
      </c>
      <c r="L1216" s="8" t="s">
        <v>79</v>
      </c>
      <c r="M1216" s="8" t="s">
        <v>32</v>
      </c>
      <c r="N1216" s="8" t="s">
        <v>3952</v>
      </c>
      <c r="O1216" s="8" t="n">
        <v>160106</v>
      </c>
      <c r="P1216" s="8" t="s">
        <v>2968</v>
      </c>
      <c r="Q1216" s="8" t="n">
        <v>52000</v>
      </c>
      <c r="R1216" s="8" t="s">
        <v>102</v>
      </c>
      <c r="S1216" s="8" t="n">
        <v>52121</v>
      </c>
      <c r="T1216" s="8" t="s">
        <v>140</v>
      </c>
      <c r="U1216" s="8" t="s">
        <v>48</v>
      </c>
      <c r="V1216" s="8" t="s">
        <v>105</v>
      </c>
      <c r="W1216" s="9" t="n">
        <v>22.1</v>
      </c>
      <c r="Y1216" s="10" t="str">
        <f aca="false">_xlfn.CONCAT("https://comprasnet.gov.br/livre/pregao/ata2.asp?co_no_uasg=",E1216,"&amp;numprp=",D1216)</f>
        <v>https://comprasnet.gov.br/livre/pregao/ata2.asp?co_no_uasg=160106&amp;numprp=0132020</v>
      </c>
      <c r="Z1216" s="10" t="str">
        <f aca="false">_xlfn.CONCAT("https://comprasnet.gov.br/livre/pregao/anexosDosItens.asp?uasg=",E1216,"&amp;numprp=",D1216,"&amp;prgcod=863000")</f>
        <v>https://comprasnet.gov.br/livre/pregao/anexosDosItens.asp?uasg=160106&amp;numprp=0132020&amp;prgcod=863000</v>
      </c>
      <c r="AA1216" s="10" t="str">
        <f aca="false">_xlfn.CONCAT("http://compras.dados.gov.br/pregoes/doc/pregao/",B1216,"/itens.json")</f>
        <v>http://compras.dados.gov.br/pregoes/doc/pregao/1601060000132020/itens.json</v>
      </c>
    </row>
    <row r="1217" s="6" customFormat="true" ht="15" hidden="false" customHeight="false" outlineLevel="0" collapsed="false">
      <c r="A1217" s="8" t="s">
        <v>3953</v>
      </c>
      <c r="B1217" s="8" t="str">
        <f aca="false">_xlfn.CONCAT(E1217,"000",D1217)</f>
        <v>1540430001462020</v>
      </c>
      <c r="C1217" s="8" t="s">
        <v>3954</v>
      </c>
      <c r="D1217" s="8" t="str">
        <f aca="false">RIGHT(A1217,7)</f>
        <v>1462020</v>
      </c>
      <c r="E1217" s="8" t="n">
        <f aca="false">O1217</f>
        <v>154043</v>
      </c>
      <c r="F1217" s="8" t="str">
        <f aca="false">RIGHT(C1217,3)</f>
        <v>001</v>
      </c>
      <c r="G1217" s="8" t="s">
        <v>8</v>
      </c>
      <c r="H1217" s="8" t="n">
        <v>340503</v>
      </c>
      <c r="I1217" s="8" t="s">
        <v>455</v>
      </c>
      <c r="J1217" s="8" t="s">
        <v>456</v>
      </c>
      <c r="K1217" s="8" t="s">
        <v>30</v>
      </c>
      <c r="L1217" s="8" t="s">
        <v>3955</v>
      </c>
      <c r="M1217" s="8" t="s">
        <v>32</v>
      </c>
      <c r="N1217" s="8" t="s">
        <v>332</v>
      </c>
      <c r="O1217" s="8" t="n">
        <v>154043</v>
      </c>
      <c r="P1217" s="8" t="s">
        <v>146</v>
      </c>
      <c r="Q1217" s="8" t="n">
        <v>26000</v>
      </c>
      <c r="R1217" s="8" t="s">
        <v>46</v>
      </c>
      <c r="S1217" s="8" t="n">
        <v>26274</v>
      </c>
      <c r="T1217" s="8" t="s">
        <v>146</v>
      </c>
      <c r="U1217" s="8" t="s">
        <v>48</v>
      </c>
      <c r="V1217" s="8" t="s">
        <v>38</v>
      </c>
      <c r="W1217" s="9" t="n">
        <v>22.22</v>
      </c>
      <c r="Y1217" s="10" t="str">
        <f aca="false">_xlfn.CONCAT("https://comprasnet.gov.br/livre/pregao/ata2.asp?co_no_uasg=",E1217,"&amp;numprp=",D1217)</f>
        <v>https://comprasnet.gov.br/livre/pregao/ata2.asp?co_no_uasg=154043&amp;numprp=1462020</v>
      </c>
      <c r="Z1217" s="10" t="str">
        <f aca="false">_xlfn.CONCAT("https://comprasnet.gov.br/livre/pregao/anexosDosItens.asp?uasg=",E1217,"&amp;numprp=",D1217,"&amp;prgcod=863000")</f>
        <v>https://comprasnet.gov.br/livre/pregao/anexosDosItens.asp?uasg=154043&amp;numprp=1462020&amp;prgcod=863000</v>
      </c>
      <c r="AA1217" s="10" t="str">
        <f aca="false">_xlfn.CONCAT("http://compras.dados.gov.br/pregoes/doc/pregao/",B1217,"/itens.json")</f>
        <v>http://compras.dados.gov.br/pregoes/doc/pregao/1540430001462020/itens.json</v>
      </c>
    </row>
    <row r="1218" s="6" customFormat="true" ht="15" hidden="false" customHeight="false" outlineLevel="0" collapsed="false">
      <c r="A1218" s="8" t="s">
        <v>816</v>
      </c>
      <c r="B1218" s="8" t="str">
        <f aca="false">_xlfn.CONCAT(E1218,"000",D1218)</f>
        <v>1206280000392020</v>
      </c>
      <c r="C1218" s="8" t="s">
        <v>3956</v>
      </c>
      <c r="D1218" s="8" t="str">
        <f aca="false">RIGHT(A1218,7)</f>
        <v>0392020</v>
      </c>
      <c r="E1218" s="8" t="n">
        <f aca="false">O1218</f>
        <v>120628</v>
      </c>
      <c r="F1218" s="8" t="str">
        <f aca="false">RIGHT(C1218,3)</f>
        <v>016</v>
      </c>
      <c r="G1218" s="8" t="s">
        <v>8</v>
      </c>
      <c r="H1218" s="8" t="n">
        <v>317134</v>
      </c>
      <c r="I1218" s="8" t="s">
        <v>3684</v>
      </c>
      <c r="J1218" s="8" t="s">
        <v>3685</v>
      </c>
      <c r="K1218" s="8" t="s">
        <v>62</v>
      </c>
      <c r="L1218" s="8" t="s">
        <v>79</v>
      </c>
      <c r="M1218" s="8" t="s">
        <v>32</v>
      </c>
      <c r="N1218" s="8" t="s">
        <v>1196</v>
      </c>
      <c r="O1218" s="8" t="n">
        <v>120628</v>
      </c>
      <c r="P1218" s="8" t="s">
        <v>819</v>
      </c>
      <c r="Q1218" s="8" t="n">
        <v>52000</v>
      </c>
      <c r="R1218" s="8" t="s">
        <v>102</v>
      </c>
      <c r="S1218" s="8" t="n">
        <v>52111</v>
      </c>
      <c r="T1218" s="8" t="s">
        <v>103</v>
      </c>
      <c r="U1218" s="8" t="s">
        <v>92</v>
      </c>
      <c r="V1218" s="8" t="s">
        <v>68</v>
      </c>
      <c r="W1218" s="9" t="n">
        <v>22.23</v>
      </c>
      <c r="Y1218" s="10" t="str">
        <f aca="false">_xlfn.CONCAT("https://comprasnet.gov.br/livre/pregao/ata2.asp?co_no_uasg=",E1218,"&amp;numprp=",D1218)</f>
        <v>https://comprasnet.gov.br/livre/pregao/ata2.asp?co_no_uasg=120628&amp;numprp=0392020</v>
      </c>
      <c r="Z1218" s="10" t="str">
        <f aca="false">_xlfn.CONCAT("https://comprasnet.gov.br/livre/pregao/anexosDosItens.asp?uasg=",E1218,"&amp;numprp=",D1218,"&amp;prgcod=863000")</f>
        <v>https://comprasnet.gov.br/livre/pregao/anexosDosItens.asp?uasg=120628&amp;numprp=0392020&amp;prgcod=863000</v>
      </c>
      <c r="AA1218" s="10" t="str">
        <f aca="false">_xlfn.CONCAT("http://compras.dados.gov.br/pregoes/doc/pregao/",B1218,"/itens.json")</f>
        <v>http://compras.dados.gov.br/pregoes/doc/pregao/1206280000392020/itens.json</v>
      </c>
    </row>
    <row r="1219" s="6" customFormat="true" ht="15" hidden="false" customHeight="false" outlineLevel="0" collapsed="false">
      <c r="A1219" s="8" t="s">
        <v>3957</v>
      </c>
      <c r="B1219" s="8" t="str">
        <f aca="false">_xlfn.CONCAT(E1219,"000",D1219)</f>
        <v>2002000000332020</v>
      </c>
      <c r="C1219" s="8" t="s">
        <v>3958</v>
      </c>
      <c r="D1219" s="8" t="str">
        <f aca="false">RIGHT(A1219,7)</f>
        <v>0332020</v>
      </c>
      <c r="E1219" s="8" t="n">
        <f aca="false">O1219</f>
        <v>200200</v>
      </c>
      <c r="F1219" s="8" t="str">
        <f aca="false">RIGHT(C1219,3)</f>
        <v>065</v>
      </c>
      <c r="G1219" s="8" t="s">
        <v>8</v>
      </c>
      <c r="H1219" s="8" t="n">
        <v>109770</v>
      </c>
      <c r="I1219" s="8" t="s">
        <v>174</v>
      </c>
      <c r="J1219" s="8" t="s">
        <v>3959</v>
      </c>
      <c r="K1219" s="8" t="s">
        <v>30</v>
      </c>
      <c r="L1219" s="8" t="s">
        <v>316</v>
      </c>
      <c r="M1219" s="8" t="s">
        <v>32</v>
      </c>
      <c r="N1219" s="8" t="s">
        <v>317</v>
      </c>
      <c r="O1219" s="8" t="n">
        <v>200200</v>
      </c>
      <c r="P1219" s="8" t="s">
        <v>3960</v>
      </c>
      <c r="Q1219" s="8" t="n">
        <v>34000</v>
      </c>
      <c r="R1219" s="8" t="s">
        <v>551</v>
      </c>
      <c r="S1219" s="8" t="n">
        <v>34000</v>
      </c>
      <c r="T1219" s="8" t="s">
        <v>551</v>
      </c>
      <c r="U1219" s="8" t="s">
        <v>58</v>
      </c>
      <c r="V1219" s="8" t="s">
        <v>38</v>
      </c>
      <c r="W1219" s="9" t="n">
        <v>22.4</v>
      </c>
      <c r="Y1219" s="10" t="str">
        <f aca="false">_xlfn.CONCAT("https://comprasnet.gov.br/livre/pregao/ata2.asp?co_no_uasg=",E1219,"&amp;numprp=",D1219)</f>
        <v>https://comprasnet.gov.br/livre/pregao/ata2.asp?co_no_uasg=200200&amp;numprp=0332020</v>
      </c>
      <c r="Z1219" s="10" t="str">
        <f aca="false">_xlfn.CONCAT("https://comprasnet.gov.br/livre/pregao/anexosDosItens.asp?uasg=",E1219,"&amp;numprp=",D1219,"&amp;prgcod=863000")</f>
        <v>https://comprasnet.gov.br/livre/pregao/anexosDosItens.asp?uasg=200200&amp;numprp=0332020&amp;prgcod=863000</v>
      </c>
      <c r="AA1219" s="10" t="str">
        <f aca="false">_xlfn.CONCAT("http://compras.dados.gov.br/pregoes/doc/pregao/",B1219,"/itens.json")</f>
        <v>http://compras.dados.gov.br/pregoes/doc/pregao/2002000000332020/itens.json</v>
      </c>
    </row>
    <row r="1220" s="6" customFormat="true" ht="15" hidden="false" customHeight="false" outlineLevel="0" collapsed="false">
      <c r="A1220" s="8" t="s">
        <v>505</v>
      </c>
      <c r="B1220" s="8" t="str">
        <f aca="false">_xlfn.CONCAT(E1220,"000",D1220)</f>
        <v>1604280000052020</v>
      </c>
      <c r="C1220" s="8" t="s">
        <v>3961</v>
      </c>
      <c r="D1220" s="8" t="str">
        <f aca="false">RIGHT(A1220,7)</f>
        <v>0052020</v>
      </c>
      <c r="E1220" s="8" t="n">
        <f aca="false">O1220</f>
        <v>160428</v>
      </c>
      <c r="F1220" s="8" t="str">
        <f aca="false">RIGHT(C1220,3)</f>
        <v>352</v>
      </c>
      <c r="G1220" s="8" t="s">
        <v>8</v>
      </c>
      <c r="H1220" s="8" t="n">
        <v>404381</v>
      </c>
      <c r="I1220" s="8" t="s">
        <v>546</v>
      </c>
      <c r="J1220" s="8" t="s">
        <v>547</v>
      </c>
      <c r="K1220" s="8" t="s">
        <v>62</v>
      </c>
      <c r="L1220" s="8" t="s">
        <v>161</v>
      </c>
      <c r="M1220" s="8" t="s">
        <v>32</v>
      </c>
      <c r="N1220" s="8" t="s">
        <v>162</v>
      </c>
      <c r="O1220" s="8" t="n">
        <v>160428</v>
      </c>
      <c r="P1220" s="8" t="s">
        <v>511</v>
      </c>
      <c r="Q1220" s="8" t="n">
        <v>52000</v>
      </c>
      <c r="R1220" s="8" t="s">
        <v>102</v>
      </c>
      <c r="S1220" s="8" t="n">
        <v>52121</v>
      </c>
      <c r="T1220" s="8" t="s">
        <v>140</v>
      </c>
      <c r="U1220" s="8" t="s">
        <v>141</v>
      </c>
      <c r="V1220" s="8" t="s">
        <v>68</v>
      </c>
      <c r="W1220" s="9" t="n">
        <v>22.41</v>
      </c>
      <c r="Y1220" s="10" t="str">
        <f aca="false">_xlfn.CONCAT("https://comprasnet.gov.br/livre/pregao/ata2.asp?co_no_uasg=",E1220,"&amp;numprp=",D1220)</f>
        <v>https://comprasnet.gov.br/livre/pregao/ata2.asp?co_no_uasg=160428&amp;numprp=0052020</v>
      </c>
      <c r="Z1220" s="10" t="str">
        <f aca="false">_xlfn.CONCAT("https://comprasnet.gov.br/livre/pregao/anexosDosItens.asp?uasg=",E1220,"&amp;numprp=",D1220,"&amp;prgcod=863000")</f>
        <v>https://comprasnet.gov.br/livre/pregao/anexosDosItens.asp?uasg=160428&amp;numprp=0052020&amp;prgcod=863000</v>
      </c>
      <c r="AA1220" s="10" t="str">
        <f aca="false">_xlfn.CONCAT("http://compras.dados.gov.br/pregoes/doc/pregao/",B1220,"/itens.json")</f>
        <v>http://compras.dados.gov.br/pregoes/doc/pregao/1604280000052020/itens.json</v>
      </c>
    </row>
    <row r="1221" s="6" customFormat="true" ht="15" hidden="false" customHeight="false" outlineLevel="0" collapsed="false">
      <c r="A1221" s="8" t="s">
        <v>505</v>
      </c>
      <c r="B1221" s="8" t="str">
        <f aca="false">_xlfn.CONCAT(E1221,"000",D1221)</f>
        <v>1604280000052020</v>
      </c>
      <c r="C1221" s="8" t="s">
        <v>3962</v>
      </c>
      <c r="D1221" s="8" t="str">
        <f aca="false">RIGHT(A1221,7)</f>
        <v>0052020</v>
      </c>
      <c r="E1221" s="8" t="n">
        <f aca="false">O1221</f>
        <v>160428</v>
      </c>
      <c r="F1221" s="8" t="str">
        <f aca="false">RIGHT(C1221,3)</f>
        <v>354</v>
      </c>
      <c r="G1221" s="8" t="s">
        <v>8</v>
      </c>
      <c r="H1221" s="8" t="n">
        <v>404381</v>
      </c>
      <c r="I1221" s="8" t="s">
        <v>546</v>
      </c>
      <c r="J1221" s="8" t="s">
        <v>547</v>
      </c>
      <c r="K1221" s="8" t="s">
        <v>62</v>
      </c>
      <c r="L1221" s="8" t="s">
        <v>161</v>
      </c>
      <c r="M1221" s="8" t="s">
        <v>32</v>
      </c>
      <c r="N1221" s="8" t="s">
        <v>162</v>
      </c>
      <c r="O1221" s="8" t="n">
        <v>160428</v>
      </c>
      <c r="P1221" s="8" t="s">
        <v>511</v>
      </c>
      <c r="Q1221" s="8" t="n">
        <v>52000</v>
      </c>
      <c r="R1221" s="8" t="s">
        <v>102</v>
      </c>
      <c r="S1221" s="8" t="n">
        <v>52121</v>
      </c>
      <c r="T1221" s="8" t="s">
        <v>140</v>
      </c>
      <c r="U1221" s="8" t="s">
        <v>141</v>
      </c>
      <c r="V1221" s="8" t="s">
        <v>68</v>
      </c>
      <c r="W1221" s="9" t="n">
        <v>22.41</v>
      </c>
      <c r="Y1221" s="10" t="str">
        <f aca="false">_xlfn.CONCAT("https://comprasnet.gov.br/livre/pregao/ata2.asp?co_no_uasg=",E1221,"&amp;numprp=",D1221)</f>
        <v>https://comprasnet.gov.br/livre/pregao/ata2.asp?co_no_uasg=160428&amp;numprp=0052020</v>
      </c>
      <c r="Z1221" s="10" t="str">
        <f aca="false">_xlfn.CONCAT("https://comprasnet.gov.br/livre/pregao/anexosDosItens.asp?uasg=",E1221,"&amp;numprp=",D1221,"&amp;prgcod=863000")</f>
        <v>https://comprasnet.gov.br/livre/pregao/anexosDosItens.asp?uasg=160428&amp;numprp=0052020&amp;prgcod=863000</v>
      </c>
      <c r="AA1221" s="10" t="str">
        <f aca="false">_xlfn.CONCAT("http://compras.dados.gov.br/pregoes/doc/pregao/",B1221,"/itens.json")</f>
        <v>http://compras.dados.gov.br/pregoes/doc/pregao/1604280000052020/itens.json</v>
      </c>
    </row>
    <row r="1222" s="6" customFormat="true" ht="15" hidden="false" customHeight="false" outlineLevel="0" collapsed="false">
      <c r="A1222" s="8" t="s">
        <v>3963</v>
      </c>
      <c r="B1222" s="8" t="str">
        <f aca="false">_xlfn.CONCAT(E1222,"000",D1222)</f>
        <v>7620000000172020</v>
      </c>
      <c r="C1222" s="8" t="s">
        <v>3964</v>
      </c>
      <c r="D1222" s="8" t="str">
        <f aca="false">RIGHT(A1222,7)</f>
        <v>0172020</v>
      </c>
      <c r="E1222" s="8" t="n">
        <f aca="false">O1222</f>
        <v>762000</v>
      </c>
      <c r="F1222" s="8" t="str">
        <f aca="false">RIGHT(C1222,3)</f>
        <v>001</v>
      </c>
      <c r="G1222" s="8" t="s">
        <v>71</v>
      </c>
      <c r="H1222" s="8" t="n">
        <v>251521</v>
      </c>
      <c r="I1222" s="8" t="s">
        <v>28</v>
      </c>
      <c r="J1222" s="8" t="s">
        <v>29</v>
      </c>
      <c r="K1222" s="8" t="s">
        <v>62</v>
      </c>
      <c r="L1222" s="8" t="s">
        <v>3965</v>
      </c>
      <c r="M1222" s="8" t="s">
        <v>32</v>
      </c>
      <c r="N1222" s="8" t="s">
        <v>3966</v>
      </c>
      <c r="O1222" s="8" t="n">
        <v>762000</v>
      </c>
      <c r="P1222" s="8" t="s">
        <v>3400</v>
      </c>
      <c r="Q1222" s="8" t="n">
        <v>52000</v>
      </c>
      <c r="R1222" s="8" t="s">
        <v>102</v>
      </c>
      <c r="S1222" s="8" t="n">
        <v>52131</v>
      </c>
      <c r="T1222" s="8" t="s">
        <v>208</v>
      </c>
      <c r="U1222" s="8" t="s">
        <v>178</v>
      </c>
      <c r="V1222" s="8" t="s">
        <v>105</v>
      </c>
      <c r="W1222" s="9" t="n">
        <v>22.9</v>
      </c>
      <c r="Y1222" s="10" t="str">
        <f aca="false">_xlfn.CONCAT("https://comprasnet.gov.br/livre/pregao/ata2.asp?co_no_uasg=",E1222,"&amp;numprp=",D1222)</f>
        <v>https://comprasnet.gov.br/livre/pregao/ata2.asp?co_no_uasg=762000&amp;numprp=0172020</v>
      </c>
      <c r="Z1222" s="10" t="str">
        <f aca="false">_xlfn.CONCAT("https://comprasnet.gov.br/livre/pregao/anexosDosItens.asp?uasg=",E1222,"&amp;numprp=",D1222,"&amp;prgcod=863000")</f>
        <v>https://comprasnet.gov.br/livre/pregao/anexosDosItens.asp?uasg=762000&amp;numprp=0172020&amp;prgcod=863000</v>
      </c>
      <c r="AA1222" s="10" t="str">
        <f aca="false">_xlfn.CONCAT("http://compras.dados.gov.br/pregoes/doc/pregao/",B1222,"/itens.json")</f>
        <v>http://compras.dados.gov.br/pregoes/doc/pregao/7620000000172020/itens.json</v>
      </c>
    </row>
    <row r="1223" s="6" customFormat="true" ht="15" hidden="false" customHeight="false" outlineLevel="0" collapsed="false">
      <c r="A1223" s="8" t="s">
        <v>3967</v>
      </c>
      <c r="B1223" s="8" t="str">
        <f aca="false">_xlfn.CONCAT(E1223,"000",D1223)</f>
        <v>2401370000112020</v>
      </c>
      <c r="C1223" s="8" t="s">
        <v>3968</v>
      </c>
      <c r="D1223" s="8" t="str">
        <f aca="false">RIGHT(A1223,7)</f>
        <v>0112020</v>
      </c>
      <c r="E1223" s="8" t="n">
        <f aca="false">O1223</f>
        <v>240137</v>
      </c>
      <c r="F1223" s="8" t="str">
        <f aca="false">RIGHT(C1223,3)</f>
        <v>072</v>
      </c>
      <c r="G1223" s="8" t="s">
        <v>8</v>
      </c>
      <c r="H1223" s="8" t="n">
        <v>458892</v>
      </c>
      <c r="I1223" s="8" t="s">
        <v>190</v>
      </c>
      <c r="J1223" s="8" t="s">
        <v>191</v>
      </c>
      <c r="K1223" s="8" t="s">
        <v>62</v>
      </c>
      <c r="L1223" s="8" t="s">
        <v>3467</v>
      </c>
      <c r="M1223" s="8" t="s">
        <v>32</v>
      </c>
      <c r="N1223" s="8" t="s">
        <v>3969</v>
      </c>
      <c r="O1223" s="8" t="n">
        <v>240137</v>
      </c>
      <c r="P1223" s="8" t="s">
        <v>2160</v>
      </c>
      <c r="Q1223" s="8" t="n">
        <v>24000</v>
      </c>
      <c r="R1223" s="8" t="s">
        <v>1611</v>
      </c>
      <c r="S1223" s="8" t="n">
        <v>24000</v>
      </c>
      <c r="T1223" s="8" t="s">
        <v>1611</v>
      </c>
      <c r="U1223" s="8" t="s">
        <v>1469</v>
      </c>
      <c r="V1223" s="8" t="s">
        <v>83</v>
      </c>
      <c r="W1223" s="9" t="n">
        <v>22.94</v>
      </c>
      <c r="Y1223" s="10" t="str">
        <f aca="false">_xlfn.CONCAT("https://comprasnet.gov.br/livre/pregao/ata2.asp?co_no_uasg=",E1223,"&amp;numprp=",D1223)</f>
        <v>https://comprasnet.gov.br/livre/pregao/ata2.asp?co_no_uasg=240137&amp;numprp=0112020</v>
      </c>
      <c r="Z1223" s="10" t="str">
        <f aca="false">_xlfn.CONCAT("https://comprasnet.gov.br/livre/pregao/anexosDosItens.asp?uasg=",E1223,"&amp;numprp=",D1223,"&amp;prgcod=863000")</f>
        <v>https://comprasnet.gov.br/livre/pregao/anexosDosItens.asp?uasg=240137&amp;numprp=0112020&amp;prgcod=863000</v>
      </c>
      <c r="AA1223" s="10" t="str">
        <f aca="false">_xlfn.CONCAT("http://compras.dados.gov.br/pregoes/doc/pregao/",B1223,"/itens.json")</f>
        <v>http://compras.dados.gov.br/pregoes/doc/pregao/2401370000112020/itens.json</v>
      </c>
    </row>
    <row r="1224" s="6" customFormat="true" ht="15" hidden="false" customHeight="false" outlineLevel="0" collapsed="false">
      <c r="A1224" s="8" t="s">
        <v>3970</v>
      </c>
      <c r="B1224" s="8" t="str">
        <f aca="false">_xlfn.CONCAT(E1224,"000",D1224)</f>
        <v>1602910000192020</v>
      </c>
      <c r="C1224" s="8" t="s">
        <v>3971</v>
      </c>
      <c r="D1224" s="8" t="str">
        <f aca="false">RIGHT(A1224,7)</f>
        <v>0192020</v>
      </c>
      <c r="E1224" s="8" t="n">
        <f aca="false">O1224</f>
        <v>160291</v>
      </c>
      <c r="F1224" s="8" t="str">
        <f aca="false">RIGHT(C1224,3)</f>
        <v>001</v>
      </c>
      <c r="G1224" s="8" t="s">
        <v>8</v>
      </c>
      <c r="H1224" s="8" t="n">
        <v>340503</v>
      </c>
      <c r="I1224" s="8" t="s">
        <v>455</v>
      </c>
      <c r="J1224" s="8" t="s">
        <v>456</v>
      </c>
      <c r="K1224" s="8" t="s">
        <v>62</v>
      </c>
      <c r="L1224" s="8" t="s">
        <v>3972</v>
      </c>
      <c r="M1224" s="8" t="s">
        <v>32</v>
      </c>
      <c r="N1224" s="8" t="s">
        <v>3973</v>
      </c>
      <c r="O1224" s="8" t="n">
        <v>160291</v>
      </c>
      <c r="P1224" s="8" t="s">
        <v>3271</v>
      </c>
      <c r="Q1224" s="8" t="n">
        <v>52000</v>
      </c>
      <c r="R1224" s="8" t="s">
        <v>102</v>
      </c>
      <c r="S1224" s="8" t="n">
        <v>52121</v>
      </c>
      <c r="T1224" s="8" t="s">
        <v>140</v>
      </c>
      <c r="U1224" s="8" t="s">
        <v>178</v>
      </c>
      <c r="V1224" s="8" t="s">
        <v>68</v>
      </c>
      <c r="W1224" s="9" t="n">
        <v>23.07</v>
      </c>
      <c r="Y1224" s="10" t="str">
        <f aca="false">_xlfn.CONCAT("https://comprasnet.gov.br/livre/pregao/ata2.asp?co_no_uasg=",E1224,"&amp;numprp=",D1224)</f>
        <v>https://comprasnet.gov.br/livre/pregao/ata2.asp?co_no_uasg=160291&amp;numprp=0192020</v>
      </c>
      <c r="Z1224" s="10" t="str">
        <f aca="false">_xlfn.CONCAT("https://comprasnet.gov.br/livre/pregao/anexosDosItens.asp?uasg=",E1224,"&amp;numprp=",D1224,"&amp;prgcod=863000")</f>
        <v>https://comprasnet.gov.br/livre/pregao/anexosDosItens.asp?uasg=160291&amp;numprp=0192020&amp;prgcod=863000</v>
      </c>
      <c r="AA1224" s="10" t="str">
        <f aca="false">_xlfn.CONCAT("http://compras.dados.gov.br/pregoes/doc/pregao/",B1224,"/itens.json")</f>
        <v>http://compras.dados.gov.br/pregoes/doc/pregao/1602910000192020/itens.json</v>
      </c>
    </row>
    <row r="1225" s="6" customFormat="true" ht="15" hidden="false" customHeight="false" outlineLevel="0" collapsed="false">
      <c r="A1225" s="8" t="s">
        <v>3974</v>
      </c>
      <c r="B1225" s="8" t="str">
        <f aca="false">_xlfn.CONCAT(E1225,"000",D1225)</f>
        <v>9875530000492020</v>
      </c>
      <c r="C1225" s="8" t="s">
        <v>3975</v>
      </c>
      <c r="D1225" s="8" t="str">
        <f aca="false">RIGHT(A1225,7)</f>
        <v>0492020</v>
      </c>
      <c r="E1225" s="8" t="n">
        <f aca="false">O1225</f>
        <v>987553</v>
      </c>
      <c r="F1225" s="8" t="str">
        <f aca="false">RIGHT(C1225,3)</f>
        <v>160</v>
      </c>
      <c r="G1225" s="8" t="s">
        <v>8</v>
      </c>
      <c r="H1225" s="8" t="n">
        <v>337565</v>
      </c>
      <c r="I1225" s="8" t="s">
        <v>437</v>
      </c>
      <c r="J1225" s="8" t="s">
        <v>438</v>
      </c>
      <c r="K1225" s="8" t="s">
        <v>62</v>
      </c>
      <c r="L1225" s="8" t="s">
        <v>3976</v>
      </c>
      <c r="M1225" s="8" t="s">
        <v>32</v>
      </c>
      <c r="N1225" s="8" t="s">
        <v>3977</v>
      </c>
      <c r="O1225" s="8" t="n">
        <v>987553</v>
      </c>
      <c r="P1225" s="8" t="s">
        <v>3978</v>
      </c>
      <c r="Q1225" s="8" t="n">
        <v>99900</v>
      </c>
      <c r="R1225" s="8" t="s">
        <v>35</v>
      </c>
      <c r="S1225" s="8" t="n">
        <v>96120</v>
      </c>
      <c r="T1225" s="8" t="s">
        <v>122</v>
      </c>
      <c r="U1225" s="8" t="s">
        <v>123</v>
      </c>
      <c r="V1225" s="8" t="s">
        <v>49</v>
      </c>
      <c r="W1225" s="9" t="n">
        <v>23.49</v>
      </c>
      <c r="Y1225" s="10" t="str">
        <f aca="false">_xlfn.CONCAT("https://comprasnet.gov.br/livre/pregao/ata2.asp?co_no_uasg=",E1225,"&amp;numprp=",D1225)</f>
        <v>https://comprasnet.gov.br/livre/pregao/ata2.asp?co_no_uasg=987553&amp;numprp=0492020</v>
      </c>
      <c r="Z1225" s="10" t="str">
        <f aca="false">_xlfn.CONCAT("https://comprasnet.gov.br/livre/pregao/anexosDosItens.asp?uasg=",E1225,"&amp;numprp=",D1225,"&amp;prgcod=863000")</f>
        <v>https://comprasnet.gov.br/livre/pregao/anexosDosItens.asp?uasg=987553&amp;numprp=0492020&amp;prgcod=863000</v>
      </c>
      <c r="AA1225" s="10" t="str">
        <f aca="false">_xlfn.CONCAT("http://compras.dados.gov.br/pregoes/doc/pregao/",B1225,"/itens.json")</f>
        <v>http://compras.dados.gov.br/pregoes/doc/pregao/9875530000492020/itens.json</v>
      </c>
    </row>
    <row r="1226" s="6" customFormat="true" ht="15" hidden="false" customHeight="false" outlineLevel="0" collapsed="false">
      <c r="A1226" s="8" t="s">
        <v>3979</v>
      </c>
      <c r="B1226" s="8" t="str">
        <f aca="false">_xlfn.CONCAT(E1226,"000",D1226)</f>
        <v>900270000212020</v>
      </c>
      <c r="C1226" s="8" t="s">
        <v>3980</v>
      </c>
      <c r="D1226" s="8" t="str">
        <f aca="false">RIGHT(A1226,7)</f>
        <v>0212020</v>
      </c>
      <c r="E1226" s="8" t="n">
        <f aca="false">O1226</f>
        <v>90027</v>
      </c>
      <c r="F1226" s="8" t="str">
        <f aca="false">RIGHT(C1226,3)</f>
        <v>020</v>
      </c>
      <c r="G1226" s="8" t="s">
        <v>8</v>
      </c>
      <c r="H1226" s="8" t="n">
        <v>383728</v>
      </c>
      <c r="I1226" s="8" t="s">
        <v>3981</v>
      </c>
      <c r="J1226" s="8" t="s">
        <v>3982</v>
      </c>
      <c r="K1226" s="8" t="s">
        <v>2267</v>
      </c>
      <c r="L1226" s="8" t="s">
        <v>359</v>
      </c>
      <c r="M1226" s="8" t="s">
        <v>32</v>
      </c>
      <c r="N1226" s="8" t="s">
        <v>1458</v>
      </c>
      <c r="O1226" s="8" t="n">
        <v>90027</v>
      </c>
      <c r="P1226" s="8" t="s">
        <v>3983</v>
      </c>
      <c r="Q1226" s="8" t="n">
        <v>12000</v>
      </c>
      <c r="R1226" s="8" t="s">
        <v>177</v>
      </c>
      <c r="S1226" s="8" t="n">
        <v>12000</v>
      </c>
      <c r="T1226" s="8" t="s">
        <v>177</v>
      </c>
      <c r="U1226" s="8" t="s">
        <v>58</v>
      </c>
      <c r="V1226" s="8" t="s">
        <v>68</v>
      </c>
      <c r="W1226" s="9" t="n">
        <v>23.66</v>
      </c>
      <c r="Y1226" s="10" t="str">
        <f aca="false">_xlfn.CONCAT("https://comprasnet.gov.br/livre/pregao/ata2.asp?co_no_uasg=",E1226,"&amp;numprp=",D1226)</f>
        <v>https://comprasnet.gov.br/livre/pregao/ata2.asp?co_no_uasg=90027&amp;numprp=0212020</v>
      </c>
      <c r="Z1226" s="10" t="str">
        <f aca="false">_xlfn.CONCAT("https://comprasnet.gov.br/livre/pregao/anexosDosItens.asp?uasg=",E1226,"&amp;numprp=",D1226,"&amp;prgcod=863000")</f>
        <v>https://comprasnet.gov.br/livre/pregao/anexosDosItens.asp?uasg=90027&amp;numprp=0212020&amp;prgcod=863000</v>
      </c>
      <c r="AA1226" s="10" t="str">
        <f aca="false">_xlfn.CONCAT("http://compras.dados.gov.br/pregoes/doc/pregao/",B1226,"/itens.json")</f>
        <v>http://compras.dados.gov.br/pregoes/doc/pregao/900270000212020/itens.json</v>
      </c>
    </row>
    <row r="1227" s="6" customFormat="true" ht="15" hidden="false" customHeight="false" outlineLevel="0" collapsed="false">
      <c r="A1227" s="8" t="s">
        <v>3984</v>
      </c>
      <c r="B1227" s="8" t="str">
        <f aca="false">_xlfn.CONCAT(E1227,"000",D1227)</f>
        <v>1530310001112020</v>
      </c>
      <c r="C1227" s="8" t="s">
        <v>3985</v>
      </c>
      <c r="D1227" s="8" t="str">
        <f aca="false">RIGHT(A1227,7)</f>
        <v>1112020</v>
      </c>
      <c r="E1227" s="8" t="n">
        <f aca="false">O1227</f>
        <v>153031</v>
      </c>
      <c r="F1227" s="8" t="str">
        <f aca="false">RIGHT(C1227,3)</f>
        <v>011</v>
      </c>
      <c r="G1227" s="8" t="s">
        <v>8</v>
      </c>
      <c r="H1227" s="8" t="n">
        <v>461542</v>
      </c>
      <c r="I1227" s="8" t="s">
        <v>203</v>
      </c>
      <c r="J1227" s="8" t="s">
        <v>204</v>
      </c>
      <c r="K1227" s="8" t="s">
        <v>30</v>
      </c>
      <c r="L1227" s="8" t="s">
        <v>88</v>
      </c>
      <c r="M1227" s="8" t="s">
        <v>32</v>
      </c>
      <c r="N1227" s="8" t="s">
        <v>1516</v>
      </c>
      <c r="O1227" s="8" t="n">
        <v>153031</v>
      </c>
      <c r="P1227" s="8" t="s">
        <v>3105</v>
      </c>
      <c r="Q1227" s="8" t="n">
        <v>26000</v>
      </c>
      <c r="R1227" s="8" t="s">
        <v>46</v>
      </c>
      <c r="S1227" s="8" t="n">
        <v>26262</v>
      </c>
      <c r="T1227" s="8" t="s">
        <v>3106</v>
      </c>
      <c r="U1227" s="8" t="s">
        <v>104</v>
      </c>
      <c r="V1227" s="8" t="s">
        <v>38</v>
      </c>
      <c r="W1227" s="9" t="n">
        <v>23.85</v>
      </c>
      <c r="Y1227" s="10" t="str">
        <f aca="false">_xlfn.CONCAT("https://comprasnet.gov.br/livre/pregao/ata2.asp?co_no_uasg=",E1227,"&amp;numprp=",D1227)</f>
        <v>https://comprasnet.gov.br/livre/pregao/ata2.asp?co_no_uasg=153031&amp;numprp=1112020</v>
      </c>
      <c r="Z1227" s="10" t="str">
        <f aca="false">_xlfn.CONCAT("https://comprasnet.gov.br/livre/pregao/anexosDosItens.asp?uasg=",E1227,"&amp;numprp=",D1227,"&amp;prgcod=863000")</f>
        <v>https://comprasnet.gov.br/livre/pregao/anexosDosItens.asp?uasg=153031&amp;numprp=1112020&amp;prgcod=863000</v>
      </c>
      <c r="AA1227" s="10" t="str">
        <f aca="false">_xlfn.CONCAT("http://compras.dados.gov.br/pregoes/doc/pregao/",B1227,"/itens.json")</f>
        <v>http://compras.dados.gov.br/pregoes/doc/pregao/1530310001112020/itens.json</v>
      </c>
    </row>
    <row r="1228" s="6" customFormat="true" ht="15" hidden="false" customHeight="false" outlineLevel="0" collapsed="false">
      <c r="A1228" s="8" t="s">
        <v>3537</v>
      </c>
      <c r="B1228" s="8" t="str">
        <f aca="false">_xlfn.CONCAT(E1228,"000",D1228)</f>
        <v>1206380000152020</v>
      </c>
      <c r="C1228" s="8" t="s">
        <v>3986</v>
      </c>
      <c r="D1228" s="8" t="str">
        <f aca="false">RIGHT(A1228,7)</f>
        <v>0152020</v>
      </c>
      <c r="E1228" s="8" t="n">
        <f aca="false">O1228</f>
        <v>120638</v>
      </c>
      <c r="F1228" s="8" t="str">
        <f aca="false">RIGHT(C1228,3)</f>
        <v>185</v>
      </c>
      <c r="G1228" s="8" t="s">
        <v>8</v>
      </c>
      <c r="H1228" s="8" t="n">
        <v>467075</v>
      </c>
      <c r="I1228" s="8" t="s">
        <v>1017</v>
      </c>
      <c r="J1228" s="8" t="s">
        <v>1018</v>
      </c>
      <c r="K1228" s="8" t="s">
        <v>30</v>
      </c>
      <c r="L1228" s="8" t="s">
        <v>161</v>
      </c>
      <c r="M1228" s="8" t="s">
        <v>32</v>
      </c>
      <c r="N1228" s="8" t="s">
        <v>162</v>
      </c>
      <c r="O1228" s="8" t="n">
        <v>120638</v>
      </c>
      <c r="P1228" s="8" t="s">
        <v>3539</v>
      </c>
      <c r="Q1228" s="8" t="n">
        <v>52000</v>
      </c>
      <c r="R1228" s="8" t="s">
        <v>102</v>
      </c>
      <c r="S1228" s="8" t="n">
        <v>52111</v>
      </c>
      <c r="T1228" s="8" t="s">
        <v>103</v>
      </c>
      <c r="U1228" s="8" t="s">
        <v>214</v>
      </c>
      <c r="V1228" s="8" t="s">
        <v>83</v>
      </c>
      <c r="W1228" s="9" t="n">
        <v>24</v>
      </c>
      <c r="Y1228" s="10" t="str">
        <f aca="false">_xlfn.CONCAT("https://comprasnet.gov.br/livre/pregao/ata2.asp?co_no_uasg=",E1228,"&amp;numprp=",D1228)</f>
        <v>https://comprasnet.gov.br/livre/pregao/ata2.asp?co_no_uasg=120638&amp;numprp=0152020</v>
      </c>
      <c r="Z1228" s="10" t="str">
        <f aca="false">_xlfn.CONCAT("https://comprasnet.gov.br/livre/pregao/anexosDosItens.asp?uasg=",E1228,"&amp;numprp=",D1228,"&amp;prgcod=863000")</f>
        <v>https://comprasnet.gov.br/livre/pregao/anexosDosItens.asp?uasg=120638&amp;numprp=0152020&amp;prgcod=863000</v>
      </c>
      <c r="AA1228" s="10" t="str">
        <f aca="false">_xlfn.CONCAT("http://compras.dados.gov.br/pregoes/doc/pregao/",B1228,"/itens.json")</f>
        <v>http://compras.dados.gov.br/pregoes/doc/pregao/1206380000152020/itens.json</v>
      </c>
    </row>
    <row r="1229" s="6" customFormat="true" ht="15" hidden="false" customHeight="false" outlineLevel="0" collapsed="false">
      <c r="A1229" s="8" t="s">
        <v>2680</v>
      </c>
      <c r="B1229" s="8" t="str">
        <f aca="false">_xlfn.CONCAT(E1229,"000",D1229)</f>
        <v>7331000001912020</v>
      </c>
      <c r="C1229" s="8" t="s">
        <v>3987</v>
      </c>
      <c r="D1229" s="8" t="str">
        <f aca="false">RIGHT(A1229,7)</f>
        <v>1912020</v>
      </c>
      <c r="E1229" s="8" t="n">
        <f aca="false">O1229</f>
        <v>733100</v>
      </c>
      <c r="F1229" s="8" t="str">
        <f aca="false">RIGHT(C1229,3)</f>
        <v>004</v>
      </c>
      <c r="G1229" s="8" t="s">
        <v>71</v>
      </c>
      <c r="H1229" s="8" t="n">
        <v>431077</v>
      </c>
      <c r="I1229" s="8" t="s">
        <v>860</v>
      </c>
      <c r="J1229" s="8" t="s">
        <v>861</v>
      </c>
      <c r="K1229" s="8" t="s">
        <v>62</v>
      </c>
      <c r="L1229" s="8" t="s">
        <v>1425</v>
      </c>
      <c r="M1229" s="8" t="s">
        <v>32</v>
      </c>
      <c r="N1229" s="8" t="s">
        <v>2682</v>
      </c>
      <c r="O1229" s="8" t="n">
        <v>733100</v>
      </c>
      <c r="P1229" s="8" t="s">
        <v>2683</v>
      </c>
      <c r="Q1229" s="8" t="n">
        <v>20105</v>
      </c>
      <c r="R1229" s="8" t="s">
        <v>2684</v>
      </c>
      <c r="S1229" s="8" t="n">
        <v>20105</v>
      </c>
      <c r="T1229" s="8" t="s">
        <v>2684</v>
      </c>
      <c r="U1229" s="8" t="s">
        <v>178</v>
      </c>
      <c r="V1229" s="8" t="s">
        <v>68</v>
      </c>
      <c r="W1229" s="9" t="n">
        <v>24.5</v>
      </c>
      <c r="Y1229" s="10" t="str">
        <f aca="false">_xlfn.CONCAT("https://comprasnet.gov.br/livre/pregao/ata2.asp?co_no_uasg=",E1229,"&amp;numprp=",D1229)</f>
        <v>https://comprasnet.gov.br/livre/pregao/ata2.asp?co_no_uasg=733100&amp;numprp=1912020</v>
      </c>
      <c r="Z1229" s="10" t="str">
        <f aca="false">_xlfn.CONCAT("https://comprasnet.gov.br/livre/pregao/anexosDosItens.asp?uasg=",E1229,"&amp;numprp=",D1229,"&amp;prgcod=863000")</f>
        <v>https://comprasnet.gov.br/livre/pregao/anexosDosItens.asp?uasg=733100&amp;numprp=1912020&amp;prgcod=863000</v>
      </c>
      <c r="AA1229" s="10" t="str">
        <f aca="false">_xlfn.CONCAT("http://compras.dados.gov.br/pregoes/doc/pregao/",B1229,"/itens.json")</f>
        <v>http://compras.dados.gov.br/pregoes/doc/pregao/7331000001912020/itens.json</v>
      </c>
    </row>
    <row r="1230" s="6" customFormat="true" ht="15" hidden="false" customHeight="false" outlineLevel="0" collapsed="false">
      <c r="A1230" s="8" t="s">
        <v>3988</v>
      </c>
      <c r="B1230" s="8" t="str">
        <f aca="false">_xlfn.CONCAT(E1230,"000",D1230)</f>
        <v>1604570001182020</v>
      </c>
      <c r="C1230" s="8" t="s">
        <v>3989</v>
      </c>
      <c r="D1230" s="8" t="str">
        <f aca="false">RIGHT(A1230,7)</f>
        <v>1182020</v>
      </c>
      <c r="E1230" s="8" t="n">
        <f aca="false">O1230</f>
        <v>160457</v>
      </c>
      <c r="F1230" s="8" t="str">
        <f aca="false">RIGHT(C1230,3)</f>
        <v>016</v>
      </c>
      <c r="G1230" s="8" t="s">
        <v>71</v>
      </c>
      <c r="H1230" s="8" t="n">
        <v>440974</v>
      </c>
      <c r="I1230" s="8" t="s">
        <v>624</v>
      </c>
      <c r="J1230" s="8" t="s">
        <v>625</v>
      </c>
      <c r="K1230" s="8" t="s">
        <v>62</v>
      </c>
      <c r="L1230" s="8" t="s">
        <v>1831</v>
      </c>
      <c r="M1230" s="8" t="s">
        <v>32</v>
      </c>
      <c r="N1230" s="8" t="s">
        <v>3990</v>
      </c>
      <c r="O1230" s="8" t="n">
        <v>160457</v>
      </c>
      <c r="P1230" s="8" t="s">
        <v>3824</v>
      </c>
      <c r="Q1230" s="8" t="n">
        <v>52000</v>
      </c>
      <c r="R1230" s="8" t="s">
        <v>102</v>
      </c>
      <c r="S1230" s="8" t="n">
        <v>52121</v>
      </c>
      <c r="T1230" s="8" t="s">
        <v>140</v>
      </c>
      <c r="U1230" s="8" t="s">
        <v>104</v>
      </c>
      <c r="V1230" s="8" t="s">
        <v>83</v>
      </c>
      <c r="W1230" s="9" t="n">
        <v>24.5</v>
      </c>
      <c r="Y1230" s="10" t="str">
        <f aca="false">_xlfn.CONCAT("https://comprasnet.gov.br/livre/pregao/ata2.asp?co_no_uasg=",E1230,"&amp;numprp=",D1230)</f>
        <v>https://comprasnet.gov.br/livre/pregao/ata2.asp?co_no_uasg=160457&amp;numprp=1182020</v>
      </c>
      <c r="Z1230" s="10" t="str">
        <f aca="false">_xlfn.CONCAT("https://comprasnet.gov.br/livre/pregao/anexosDosItens.asp?uasg=",E1230,"&amp;numprp=",D1230,"&amp;prgcod=863000")</f>
        <v>https://comprasnet.gov.br/livre/pregao/anexosDosItens.asp?uasg=160457&amp;numprp=1182020&amp;prgcod=863000</v>
      </c>
      <c r="AA1230" s="10" t="str">
        <f aca="false">_xlfn.CONCAT("http://compras.dados.gov.br/pregoes/doc/pregao/",B1230,"/itens.json")</f>
        <v>http://compras.dados.gov.br/pregoes/doc/pregao/1604570001182020/itens.json</v>
      </c>
    </row>
    <row r="1231" s="6" customFormat="true" ht="15" hidden="false" customHeight="false" outlineLevel="0" collapsed="false">
      <c r="A1231" s="8" t="s">
        <v>3991</v>
      </c>
      <c r="B1231" s="8" t="str">
        <f aca="false">_xlfn.CONCAT(E1231,"000",D1231)</f>
        <v>1583410000092020</v>
      </c>
      <c r="C1231" s="8" t="s">
        <v>3992</v>
      </c>
      <c r="D1231" s="8" t="str">
        <f aca="false">RIGHT(A1231,7)</f>
        <v>0092020</v>
      </c>
      <c r="E1231" s="8" t="n">
        <f aca="false">O1231</f>
        <v>158341</v>
      </c>
      <c r="F1231" s="8" t="str">
        <f aca="false">RIGHT(C1231,3)</f>
        <v>083</v>
      </c>
      <c r="G1231" s="8" t="s">
        <v>8</v>
      </c>
      <c r="H1231" s="8" t="n">
        <v>431077</v>
      </c>
      <c r="I1231" s="8" t="s">
        <v>860</v>
      </c>
      <c r="J1231" s="8" t="s">
        <v>861</v>
      </c>
      <c r="K1231" s="8" t="s">
        <v>62</v>
      </c>
      <c r="L1231" s="8" t="s">
        <v>54</v>
      </c>
      <c r="M1231" s="8" t="s">
        <v>32</v>
      </c>
      <c r="N1231" s="8" t="s">
        <v>1786</v>
      </c>
      <c r="O1231" s="8" t="n">
        <v>158341</v>
      </c>
      <c r="P1231" s="8" t="s">
        <v>1323</v>
      </c>
      <c r="Q1231" s="8" t="n">
        <v>26000</v>
      </c>
      <c r="R1231" s="8" t="s">
        <v>46</v>
      </c>
      <c r="S1231" s="8" t="n">
        <v>26421</v>
      </c>
      <c r="T1231" s="8" t="s">
        <v>668</v>
      </c>
      <c r="U1231" s="8" t="s">
        <v>565</v>
      </c>
      <c r="V1231" s="8" t="s">
        <v>59</v>
      </c>
      <c r="W1231" s="9" t="n">
        <v>24.59</v>
      </c>
      <c r="Y1231" s="10" t="str">
        <f aca="false">_xlfn.CONCAT("https://comprasnet.gov.br/livre/pregao/ata2.asp?co_no_uasg=",E1231,"&amp;numprp=",D1231)</f>
        <v>https://comprasnet.gov.br/livre/pregao/ata2.asp?co_no_uasg=158341&amp;numprp=0092020</v>
      </c>
      <c r="Z1231" s="10" t="str">
        <f aca="false">_xlfn.CONCAT("https://comprasnet.gov.br/livre/pregao/anexosDosItens.asp?uasg=",E1231,"&amp;numprp=",D1231,"&amp;prgcod=863000")</f>
        <v>https://comprasnet.gov.br/livre/pregao/anexosDosItens.asp?uasg=158341&amp;numprp=0092020&amp;prgcod=863000</v>
      </c>
      <c r="AA1231" s="10" t="str">
        <f aca="false">_xlfn.CONCAT("http://compras.dados.gov.br/pregoes/doc/pregao/",B1231,"/itens.json")</f>
        <v>http://compras.dados.gov.br/pregoes/doc/pregao/1583410000092020/itens.json</v>
      </c>
    </row>
    <row r="1232" s="6" customFormat="true" ht="15" hidden="false" customHeight="false" outlineLevel="0" collapsed="false">
      <c r="A1232" s="8" t="s">
        <v>3993</v>
      </c>
      <c r="B1232" s="8" t="str">
        <f aca="false">_xlfn.CONCAT(E1232,"000",D1232)</f>
        <v>1531760000122020</v>
      </c>
      <c r="C1232" s="8" t="s">
        <v>3994</v>
      </c>
      <c r="D1232" s="8" t="str">
        <f aca="false">RIGHT(A1232,7)</f>
        <v>0122020</v>
      </c>
      <c r="E1232" s="8" t="n">
        <f aca="false">O1232</f>
        <v>153176</v>
      </c>
      <c r="F1232" s="8" t="str">
        <f aca="false">RIGHT(C1232,3)</f>
        <v>005</v>
      </c>
      <c r="G1232" s="8" t="s">
        <v>8</v>
      </c>
      <c r="H1232" s="8" t="n">
        <v>109770</v>
      </c>
      <c r="I1232" s="8" t="s">
        <v>174</v>
      </c>
      <c r="J1232" s="8" t="s">
        <v>3995</v>
      </c>
      <c r="K1232" s="8" t="s">
        <v>2085</v>
      </c>
      <c r="L1232" s="8" t="s">
        <v>79</v>
      </c>
      <c r="M1232" s="8" t="s">
        <v>32</v>
      </c>
      <c r="N1232" s="8" t="s">
        <v>80</v>
      </c>
      <c r="O1232" s="8" t="n">
        <v>153176</v>
      </c>
      <c r="P1232" s="8" t="s">
        <v>1103</v>
      </c>
      <c r="Q1232" s="8" t="n">
        <v>26000</v>
      </c>
      <c r="R1232" s="8" t="s">
        <v>46</v>
      </c>
      <c r="S1232" s="8" t="n">
        <v>26258</v>
      </c>
      <c r="T1232" s="8" t="s">
        <v>606</v>
      </c>
      <c r="U1232" s="8" t="s">
        <v>123</v>
      </c>
      <c r="V1232" s="8" t="s">
        <v>83</v>
      </c>
      <c r="W1232" s="9" t="n">
        <v>24.76</v>
      </c>
      <c r="Y1232" s="10" t="str">
        <f aca="false">_xlfn.CONCAT("https://comprasnet.gov.br/livre/pregao/ata2.asp?co_no_uasg=",E1232,"&amp;numprp=",D1232)</f>
        <v>https://comprasnet.gov.br/livre/pregao/ata2.asp?co_no_uasg=153176&amp;numprp=0122020</v>
      </c>
      <c r="Z1232" s="10" t="str">
        <f aca="false">_xlfn.CONCAT("https://comprasnet.gov.br/livre/pregao/anexosDosItens.asp?uasg=",E1232,"&amp;numprp=",D1232,"&amp;prgcod=863000")</f>
        <v>https://comprasnet.gov.br/livre/pregao/anexosDosItens.asp?uasg=153176&amp;numprp=0122020&amp;prgcod=863000</v>
      </c>
      <c r="AA1232" s="10" t="str">
        <f aca="false">_xlfn.CONCAT("http://compras.dados.gov.br/pregoes/doc/pregao/",B1232,"/itens.json")</f>
        <v>http://compras.dados.gov.br/pregoes/doc/pregao/1531760000122020/itens.json</v>
      </c>
    </row>
    <row r="1233" s="6" customFormat="true" ht="15" hidden="false" customHeight="false" outlineLevel="0" collapsed="false">
      <c r="A1233" s="8" t="s">
        <v>3996</v>
      </c>
      <c r="B1233" s="8" t="str">
        <f aca="false">_xlfn.CONCAT(E1233,"000",D1233)</f>
        <v>1601220001452020</v>
      </c>
      <c r="C1233" s="8" t="s">
        <v>3997</v>
      </c>
      <c r="D1233" s="8" t="str">
        <f aca="false">RIGHT(A1233,7)</f>
        <v>1452020</v>
      </c>
      <c r="E1233" s="8" t="n">
        <f aca="false">O1233</f>
        <v>160122</v>
      </c>
      <c r="F1233" s="8" t="str">
        <f aca="false">RIGHT(C1233,3)</f>
        <v>006</v>
      </c>
      <c r="G1233" s="8" t="s">
        <v>71</v>
      </c>
      <c r="H1233" s="8" t="n">
        <v>458892</v>
      </c>
      <c r="I1233" s="8" t="s">
        <v>190</v>
      </c>
      <c r="J1233" s="8" t="s">
        <v>191</v>
      </c>
      <c r="K1233" s="8" t="s">
        <v>62</v>
      </c>
      <c r="L1233" s="8" t="s">
        <v>3998</v>
      </c>
      <c r="M1233" s="8" t="s">
        <v>32</v>
      </c>
      <c r="N1233" s="8" t="s">
        <v>3999</v>
      </c>
      <c r="O1233" s="8" t="n">
        <v>160122</v>
      </c>
      <c r="P1233" s="8" t="s">
        <v>687</v>
      </c>
      <c r="Q1233" s="8" t="n">
        <v>52000</v>
      </c>
      <c r="R1233" s="8" t="s">
        <v>102</v>
      </c>
      <c r="S1233" s="8" t="n">
        <v>52121</v>
      </c>
      <c r="T1233" s="8" t="s">
        <v>140</v>
      </c>
      <c r="U1233" s="8" t="s">
        <v>48</v>
      </c>
      <c r="V1233" s="8" t="s">
        <v>68</v>
      </c>
      <c r="W1233" s="9" t="n">
        <v>25</v>
      </c>
      <c r="Y1233" s="10" t="str">
        <f aca="false">_xlfn.CONCAT("https://comprasnet.gov.br/livre/pregao/ata2.asp?co_no_uasg=",E1233,"&amp;numprp=",D1233)</f>
        <v>https://comprasnet.gov.br/livre/pregao/ata2.asp?co_no_uasg=160122&amp;numprp=1452020</v>
      </c>
      <c r="Z1233" s="10" t="str">
        <f aca="false">_xlfn.CONCAT("https://comprasnet.gov.br/livre/pregao/anexosDosItens.asp?uasg=",E1233,"&amp;numprp=",D1233,"&amp;prgcod=863000")</f>
        <v>https://comprasnet.gov.br/livre/pregao/anexosDosItens.asp?uasg=160122&amp;numprp=1452020&amp;prgcod=863000</v>
      </c>
      <c r="AA1233" s="10" t="str">
        <f aca="false">_xlfn.CONCAT("http://compras.dados.gov.br/pregoes/doc/pregao/",B1233,"/itens.json")</f>
        <v>http://compras.dados.gov.br/pregoes/doc/pregao/1601220001452020/itens.json</v>
      </c>
    </row>
    <row r="1234" s="6" customFormat="true" ht="15" hidden="false" customHeight="false" outlineLevel="0" collapsed="false">
      <c r="A1234" s="8" t="s">
        <v>4000</v>
      </c>
      <c r="B1234" s="8" t="str">
        <f aca="false">_xlfn.CONCAT(E1234,"000",D1234)</f>
        <v>1601220001022020</v>
      </c>
      <c r="C1234" s="8" t="s">
        <v>4001</v>
      </c>
      <c r="D1234" s="8" t="str">
        <f aca="false">RIGHT(A1234,7)</f>
        <v>1022020</v>
      </c>
      <c r="E1234" s="8" t="n">
        <f aca="false">O1234</f>
        <v>160122</v>
      </c>
      <c r="F1234" s="8" t="str">
        <f aca="false">RIGHT(C1234,3)</f>
        <v>006</v>
      </c>
      <c r="G1234" s="8" t="s">
        <v>71</v>
      </c>
      <c r="H1234" s="8" t="n">
        <v>468999</v>
      </c>
      <c r="I1234" s="8" t="s">
        <v>126</v>
      </c>
      <c r="J1234" s="8" t="s">
        <v>127</v>
      </c>
      <c r="K1234" s="8" t="s">
        <v>30</v>
      </c>
      <c r="L1234" s="8" t="s">
        <v>3798</v>
      </c>
      <c r="M1234" s="8" t="s">
        <v>32</v>
      </c>
      <c r="N1234" s="8" t="s">
        <v>3999</v>
      </c>
      <c r="O1234" s="8" t="n">
        <v>160122</v>
      </c>
      <c r="P1234" s="8" t="s">
        <v>687</v>
      </c>
      <c r="Q1234" s="8" t="n">
        <v>52000</v>
      </c>
      <c r="R1234" s="8" t="s">
        <v>102</v>
      </c>
      <c r="S1234" s="8" t="n">
        <v>52121</v>
      </c>
      <c r="T1234" s="8" t="s">
        <v>140</v>
      </c>
      <c r="U1234" s="8" t="s">
        <v>48</v>
      </c>
      <c r="V1234" s="8" t="s">
        <v>83</v>
      </c>
      <c r="W1234" s="9" t="n">
        <v>25</v>
      </c>
      <c r="Y1234" s="10" t="str">
        <f aca="false">_xlfn.CONCAT("https://comprasnet.gov.br/livre/pregao/ata2.asp?co_no_uasg=",E1234,"&amp;numprp=",D1234)</f>
        <v>https://comprasnet.gov.br/livre/pregao/ata2.asp?co_no_uasg=160122&amp;numprp=1022020</v>
      </c>
      <c r="Z1234" s="10" t="str">
        <f aca="false">_xlfn.CONCAT("https://comprasnet.gov.br/livre/pregao/anexosDosItens.asp?uasg=",E1234,"&amp;numprp=",D1234,"&amp;prgcod=863000")</f>
        <v>https://comprasnet.gov.br/livre/pregao/anexosDosItens.asp?uasg=160122&amp;numprp=1022020&amp;prgcod=863000</v>
      </c>
      <c r="AA1234" s="10" t="str">
        <f aca="false">_xlfn.CONCAT("http://compras.dados.gov.br/pregoes/doc/pregao/",B1234,"/itens.json")</f>
        <v>http://compras.dados.gov.br/pregoes/doc/pregao/1601220001022020/itens.json</v>
      </c>
    </row>
    <row r="1235" s="6" customFormat="true" ht="15" hidden="false" customHeight="false" outlineLevel="0" collapsed="false">
      <c r="A1235" s="8" t="s">
        <v>4002</v>
      </c>
      <c r="B1235" s="8" t="str">
        <f aca="false">_xlfn.CONCAT(E1235,"000",D1235)</f>
        <v>1603570000422020</v>
      </c>
      <c r="C1235" s="8" t="s">
        <v>4003</v>
      </c>
      <c r="D1235" s="8" t="str">
        <f aca="false">RIGHT(A1235,7)</f>
        <v>0422020</v>
      </c>
      <c r="E1235" s="8" t="n">
        <f aca="false">O1235</f>
        <v>160357</v>
      </c>
      <c r="F1235" s="8" t="str">
        <f aca="false">RIGHT(C1235,3)</f>
        <v>008</v>
      </c>
      <c r="G1235" s="8" t="s">
        <v>71</v>
      </c>
      <c r="H1235" s="8" t="n">
        <v>431077</v>
      </c>
      <c r="I1235" s="8" t="s">
        <v>860</v>
      </c>
      <c r="J1235" s="8" t="s">
        <v>861</v>
      </c>
      <c r="K1235" s="8" t="s">
        <v>30</v>
      </c>
      <c r="L1235" s="8" t="s">
        <v>1029</v>
      </c>
      <c r="M1235" s="8" t="s">
        <v>32</v>
      </c>
      <c r="N1235" s="8" t="s">
        <v>4004</v>
      </c>
      <c r="O1235" s="8" t="n">
        <v>160357</v>
      </c>
      <c r="P1235" s="8" t="s">
        <v>4005</v>
      </c>
      <c r="Q1235" s="8" t="n">
        <v>52000</v>
      </c>
      <c r="R1235" s="8" t="s">
        <v>102</v>
      </c>
      <c r="S1235" s="8" t="n">
        <v>52121</v>
      </c>
      <c r="T1235" s="8" t="s">
        <v>140</v>
      </c>
      <c r="U1235" s="8" t="s">
        <v>141</v>
      </c>
      <c r="V1235" s="8" t="s">
        <v>105</v>
      </c>
      <c r="W1235" s="9" t="n">
        <v>25</v>
      </c>
      <c r="Y1235" s="10" t="str">
        <f aca="false">_xlfn.CONCAT("https://comprasnet.gov.br/livre/pregao/ata2.asp?co_no_uasg=",E1235,"&amp;numprp=",D1235)</f>
        <v>https://comprasnet.gov.br/livre/pregao/ata2.asp?co_no_uasg=160357&amp;numprp=0422020</v>
      </c>
      <c r="Z1235" s="10" t="str">
        <f aca="false">_xlfn.CONCAT("https://comprasnet.gov.br/livre/pregao/anexosDosItens.asp?uasg=",E1235,"&amp;numprp=",D1235,"&amp;prgcod=863000")</f>
        <v>https://comprasnet.gov.br/livre/pregao/anexosDosItens.asp?uasg=160357&amp;numprp=0422020&amp;prgcod=863000</v>
      </c>
      <c r="AA1235" s="10" t="str">
        <f aca="false">_xlfn.CONCAT("http://compras.dados.gov.br/pregoes/doc/pregao/",B1235,"/itens.json")</f>
        <v>http://compras.dados.gov.br/pregoes/doc/pregao/1603570000422020/itens.json</v>
      </c>
    </row>
    <row r="1236" s="6" customFormat="true" ht="15" hidden="false" customHeight="false" outlineLevel="0" collapsed="false">
      <c r="A1236" s="8" t="s">
        <v>4006</v>
      </c>
      <c r="B1236" s="8" t="str">
        <f aca="false">_xlfn.CONCAT(E1236,"000",D1236)</f>
        <v>1701430000092020</v>
      </c>
      <c r="C1236" s="8" t="s">
        <v>4007</v>
      </c>
      <c r="D1236" s="8" t="str">
        <f aca="false">RIGHT(A1236,7)</f>
        <v>0092020</v>
      </c>
      <c r="E1236" s="8" t="n">
        <f aca="false">O1236</f>
        <v>170143</v>
      </c>
      <c r="F1236" s="8" t="str">
        <f aca="false">RIGHT(C1236,3)</f>
        <v>068</v>
      </c>
      <c r="G1236" s="8" t="s">
        <v>71</v>
      </c>
      <c r="H1236" s="8" t="n">
        <v>427018</v>
      </c>
      <c r="I1236" s="8" t="s">
        <v>671</v>
      </c>
      <c r="J1236" s="8" t="s">
        <v>672</v>
      </c>
      <c r="K1236" s="8" t="s">
        <v>1189</v>
      </c>
      <c r="L1236" s="8" t="s">
        <v>3124</v>
      </c>
      <c r="M1236" s="8" t="s">
        <v>32</v>
      </c>
      <c r="N1236" s="8" t="s">
        <v>3857</v>
      </c>
      <c r="O1236" s="8" t="n">
        <v>170143</v>
      </c>
      <c r="P1236" s="8" t="s">
        <v>4008</v>
      </c>
      <c r="Q1236" s="8" t="n">
        <v>25000</v>
      </c>
      <c r="R1236" s="8" t="s">
        <v>504</v>
      </c>
      <c r="S1236" s="8" t="n">
        <v>25000</v>
      </c>
      <c r="T1236" s="8" t="s">
        <v>504</v>
      </c>
      <c r="U1236" s="8" t="s">
        <v>104</v>
      </c>
      <c r="V1236" s="8" t="s">
        <v>59</v>
      </c>
      <c r="W1236" s="9" t="n">
        <v>25</v>
      </c>
      <c r="Y1236" s="10" t="str">
        <f aca="false">_xlfn.CONCAT("https://comprasnet.gov.br/livre/pregao/ata2.asp?co_no_uasg=",E1236,"&amp;numprp=",D1236)</f>
        <v>https://comprasnet.gov.br/livre/pregao/ata2.asp?co_no_uasg=170143&amp;numprp=0092020</v>
      </c>
      <c r="Z1236" s="10" t="str">
        <f aca="false">_xlfn.CONCAT("https://comprasnet.gov.br/livre/pregao/anexosDosItens.asp?uasg=",E1236,"&amp;numprp=",D1236,"&amp;prgcod=863000")</f>
        <v>https://comprasnet.gov.br/livre/pregao/anexosDosItens.asp?uasg=170143&amp;numprp=0092020&amp;prgcod=863000</v>
      </c>
      <c r="AA1236" s="10" t="str">
        <f aca="false">_xlfn.CONCAT("http://compras.dados.gov.br/pregoes/doc/pregao/",B1236,"/itens.json")</f>
        <v>http://compras.dados.gov.br/pregoes/doc/pregao/1701430000092020/itens.json</v>
      </c>
    </row>
    <row r="1237" s="6" customFormat="true" ht="15" hidden="false" customHeight="false" outlineLevel="0" collapsed="false">
      <c r="A1237" s="8" t="s">
        <v>3979</v>
      </c>
      <c r="B1237" s="8" t="str">
        <f aca="false">_xlfn.CONCAT(E1237,"000",D1237)</f>
        <v>900270000212020</v>
      </c>
      <c r="C1237" s="8" t="s">
        <v>4009</v>
      </c>
      <c r="D1237" s="8" t="str">
        <f aca="false">RIGHT(A1237,7)</f>
        <v>0212020</v>
      </c>
      <c r="E1237" s="8" t="n">
        <f aca="false">O1237</f>
        <v>90027</v>
      </c>
      <c r="F1237" s="8" t="str">
        <f aca="false">RIGHT(C1237,3)</f>
        <v>019</v>
      </c>
      <c r="G1237" s="8" t="s">
        <v>8</v>
      </c>
      <c r="H1237" s="8" t="n">
        <v>437995</v>
      </c>
      <c r="I1237" s="8" t="s">
        <v>1795</v>
      </c>
      <c r="J1237" s="8" t="s">
        <v>1796</v>
      </c>
      <c r="K1237" s="8" t="s">
        <v>62</v>
      </c>
      <c r="L1237" s="8" t="s">
        <v>359</v>
      </c>
      <c r="M1237" s="8" t="s">
        <v>32</v>
      </c>
      <c r="N1237" s="8" t="s">
        <v>1458</v>
      </c>
      <c r="O1237" s="8" t="n">
        <v>90027</v>
      </c>
      <c r="P1237" s="8" t="s">
        <v>3983</v>
      </c>
      <c r="Q1237" s="8" t="n">
        <v>12000</v>
      </c>
      <c r="R1237" s="8" t="s">
        <v>177</v>
      </c>
      <c r="S1237" s="8" t="n">
        <v>12000</v>
      </c>
      <c r="T1237" s="8" t="s">
        <v>177</v>
      </c>
      <c r="U1237" s="8" t="s">
        <v>58</v>
      </c>
      <c r="V1237" s="8" t="s">
        <v>68</v>
      </c>
      <c r="W1237" s="9" t="n">
        <v>25.4</v>
      </c>
      <c r="Y1237" s="10" t="str">
        <f aca="false">_xlfn.CONCAT("https://comprasnet.gov.br/livre/pregao/ata2.asp?co_no_uasg=",E1237,"&amp;numprp=",D1237)</f>
        <v>https://comprasnet.gov.br/livre/pregao/ata2.asp?co_no_uasg=90027&amp;numprp=0212020</v>
      </c>
      <c r="Z1237" s="10" t="str">
        <f aca="false">_xlfn.CONCAT("https://comprasnet.gov.br/livre/pregao/anexosDosItens.asp?uasg=",E1237,"&amp;numprp=",D1237,"&amp;prgcod=863000")</f>
        <v>https://comprasnet.gov.br/livre/pregao/anexosDosItens.asp?uasg=90027&amp;numprp=0212020&amp;prgcod=863000</v>
      </c>
      <c r="AA1237" s="10" t="str">
        <f aca="false">_xlfn.CONCAT("http://compras.dados.gov.br/pregoes/doc/pregao/",B1237,"/itens.json")</f>
        <v>http://compras.dados.gov.br/pregoes/doc/pregao/900270000212020/itens.json</v>
      </c>
    </row>
    <row r="1238" s="6" customFormat="true" ht="15" hidden="false" customHeight="false" outlineLevel="0" collapsed="false">
      <c r="A1238" s="8" t="s">
        <v>2201</v>
      </c>
      <c r="B1238" s="8" t="str">
        <f aca="false">_xlfn.CONCAT(E1238,"000",D1238)</f>
        <v>9874670000352020</v>
      </c>
      <c r="C1238" s="8" t="s">
        <v>4010</v>
      </c>
      <c r="D1238" s="8" t="str">
        <f aca="false">RIGHT(A1238,7)</f>
        <v>0352020</v>
      </c>
      <c r="E1238" s="8" t="n">
        <f aca="false">O1238</f>
        <v>987467</v>
      </c>
      <c r="F1238" s="8" t="str">
        <f aca="false">RIGHT(C1238,3)</f>
        <v>004</v>
      </c>
      <c r="G1238" s="8" t="s">
        <v>8</v>
      </c>
      <c r="H1238" s="8" t="n">
        <v>407993</v>
      </c>
      <c r="I1238" s="8" t="s">
        <v>272</v>
      </c>
      <c r="J1238" s="8" t="s">
        <v>273</v>
      </c>
      <c r="K1238" s="8" t="s">
        <v>30</v>
      </c>
      <c r="L1238" s="8" t="s">
        <v>79</v>
      </c>
      <c r="M1238" s="8" t="s">
        <v>32</v>
      </c>
      <c r="N1238" s="8" t="s">
        <v>2203</v>
      </c>
      <c r="O1238" s="8" t="n">
        <v>987467</v>
      </c>
      <c r="P1238" s="8" t="s">
        <v>999</v>
      </c>
      <c r="Q1238" s="8" t="n">
        <v>99900</v>
      </c>
      <c r="R1238" s="8" t="s">
        <v>35</v>
      </c>
      <c r="S1238" s="8" t="n">
        <v>96120</v>
      </c>
      <c r="T1238" s="8" t="s">
        <v>122</v>
      </c>
      <c r="U1238" s="8" t="s">
        <v>123</v>
      </c>
      <c r="V1238" s="8" t="s">
        <v>68</v>
      </c>
      <c r="W1238" s="9" t="n">
        <v>25.89</v>
      </c>
      <c r="Y1238" s="10" t="str">
        <f aca="false">_xlfn.CONCAT("https://comprasnet.gov.br/livre/pregao/ata2.asp?co_no_uasg=",E1238,"&amp;numprp=",D1238)</f>
        <v>https://comprasnet.gov.br/livre/pregao/ata2.asp?co_no_uasg=987467&amp;numprp=0352020</v>
      </c>
      <c r="Z1238" s="10" t="str">
        <f aca="false">_xlfn.CONCAT("https://comprasnet.gov.br/livre/pregao/anexosDosItens.asp?uasg=",E1238,"&amp;numprp=",D1238,"&amp;prgcod=863000")</f>
        <v>https://comprasnet.gov.br/livre/pregao/anexosDosItens.asp?uasg=987467&amp;numprp=0352020&amp;prgcod=863000</v>
      </c>
      <c r="AA1238" s="10" t="str">
        <f aca="false">_xlfn.CONCAT("http://compras.dados.gov.br/pregoes/doc/pregao/",B1238,"/itens.json")</f>
        <v>http://compras.dados.gov.br/pregoes/doc/pregao/9874670000352020/itens.json</v>
      </c>
    </row>
    <row r="1239" s="6" customFormat="true" ht="15" hidden="false" customHeight="false" outlineLevel="0" collapsed="false">
      <c r="A1239" s="8" t="s">
        <v>3365</v>
      </c>
      <c r="B1239" s="8" t="str">
        <f aca="false">_xlfn.CONCAT(E1239,"000",D1239)</f>
        <v>9430010006672019</v>
      </c>
      <c r="C1239" s="8" t="s">
        <v>4011</v>
      </c>
      <c r="D1239" s="8" t="str">
        <f aca="false">RIGHT(A1239,7)</f>
        <v>6672019</v>
      </c>
      <c r="E1239" s="8" t="n">
        <f aca="false">O1239</f>
        <v>943001</v>
      </c>
      <c r="F1239" s="8" t="str">
        <f aca="false">RIGHT(C1239,3)</f>
        <v>031</v>
      </c>
      <c r="G1239" s="8" t="s">
        <v>8</v>
      </c>
      <c r="H1239" s="8" t="n">
        <v>330969</v>
      </c>
      <c r="I1239" s="8" t="s">
        <v>4012</v>
      </c>
      <c r="J1239" s="8" t="s">
        <v>4013</v>
      </c>
      <c r="K1239" s="8" t="s">
        <v>1189</v>
      </c>
      <c r="L1239" s="8" t="s">
        <v>673</v>
      </c>
      <c r="M1239" s="8" t="s">
        <v>32</v>
      </c>
      <c r="N1239" s="8" t="s">
        <v>1244</v>
      </c>
      <c r="O1239" s="8" t="n">
        <v>943001</v>
      </c>
      <c r="P1239" s="8" t="s">
        <v>34</v>
      </c>
      <c r="Q1239" s="8" t="n">
        <v>99900</v>
      </c>
      <c r="R1239" s="8" t="s">
        <v>35</v>
      </c>
      <c r="S1239" s="8" t="n">
        <v>94320</v>
      </c>
      <c r="T1239" s="8" t="s">
        <v>36</v>
      </c>
      <c r="U1239" s="8" t="s">
        <v>37</v>
      </c>
      <c r="V1239" s="8" t="s">
        <v>105</v>
      </c>
      <c r="W1239" s="9" t="n">
        <v>26</v>
      </c>
      <c r="Y1239" s="10" t="str">
        <f aca="false">_xlfn.CONCAT("https://comprasnet.gov.br/livre/pregao/ata2.asp?co_no_uasg=",E1239,"&amp;numprp=",D1239)</f>
        <v>https://comprasnet.gov.br/livre/pregao/ata2.asp?co_no_uasg=943001&amp;numprp=6672019</v>
      </c>
      <c r="Z1239" s="10" t="str">
        <f aca="false">_xlfn.CONCAT("https://comprasnet.gov.br/livre/pregao/anexosDosItens.asp?uasg=",E1239,"&amp;numprp=",D1239,"&amp;prgcod=863000")</f>
        <v>https://comprasnet.gov.br/livre/pregao/anexosDosItens.asp?uasg=943001&amp;numprp=6672019&amp;prgcod=863000</v>
      </c>
      <c r="AA1239" s="10" t="str">
        <f aca="false">_xlfn.CONCAT("http://compras.dados.gov.br/pregoes/doc/pregao/",B1239,"/itens.json")</f>
        <v>http://compras.dados.gov.br/pregoes/doc/pregao/9430010006672019/itens.json</v>
      </c>
    </row>
    <row r="1240" s="6" customFormat="true" ht="15" hidden="false" customHeight="false" outlineLevel="0" collapsed="false">
      <c r="A1240" s="8" t="s">
        <v>2569</v>
      </c>
      <c r="B1240" s="8" t="str">
        <f aca="false">_xlfn.CONCAT(E1240,"000",D1240)</f>
        <v>1584380000092019</v>
      </c>
      <c r="C1240" s="8" t="s">
        <v>4014</v>
      </c>
      <c r="D1240" s="8" t="str">
        <f aca="false">RIGHT(A1240,7)</f>
        <v>0092019</v>
      </c>
      <c r="E1240" s="8" t="n">
        <f aca="false">O1240</f>
        <v>158438</v>
      </c>
      <c r="F1240" s="8" t="str">
        <f aca="false">RIGHT(C1240,3)</f>
        <v>167</v>
      </c>
      <c r="G1240" s="8" t="s">
        <v>8</v>
      </c>
      <c r="H1240" s="8" t="n">
        <v>340503</v>
      </c>
      <c r="I1240" s="8" t="s">
        <v>455</v>
      </c>
      <c r="J1240" s="8" t="s">
        <v>456</v>
      </c>
      <c r="K1240" s="8" t="s">
        <v>62</v>
      </c>
      <c r="L1240" s="8" t="s">
        <v>198</v>
      </c>
      <c r="M1240" s="8" t="s">
        <v>32</v>
      </c>
      <c r="N1240" s="8" t="s">
        <v>2583</v>
      </c>
      <c r="O1240" s="8" t="n">
        <v>158438</v>
      </c>
      <c r="P1240" s="8" t="s">
        <v>2575</v>
      </c>
      <c r="Q1240" s="8" t="n">
        <v>26000</v>
      </c>
      <c r="R1240" s="8" t="s">
        <v>46</v>
      </c>
      <c r="S1240" s="8" t="n">
        <v>26410</v>
      </c>
      <c r="T1240" s="8" t="s">
        <v>926</v>
      </c>
      <c r="U1240" s="8" t="s">
        <v>48</v>
      </c>
      <c r="V1240" s="8" t="s">
        <v>49</v>
      </c>
      <c r="W1240" s="9" t="n">
        <v>26.46</v>
      </c>
      <c r="Y1240" s="10" t="str">
        <f aca="false">_xlfn.CONCAT("https://comprasnet.gov.br/livre/pregao/ata2.asp?co_no_uasg=",E1240,"&amp;numprp=",D1240)</f>
        <v>https://comprasnet.gov.br/livre/pregao/ata2.asp?co_no_uasg=158438&amp;numprp=0092019</v>
      </c>
      <c r="Z1240" s="10" t="str">
        <f aca="false">_xlfn.CONCAT("https://comprasnet.gov.br/livre/pregao/anexosDosItens.asp?uasg=",E1240,"&amp;numprp=",D1240,"&amp;prgcod=863000")</f>
        <v>https://comprasnet.gov.br/livre/pregao/anexosDosItens.asp?uasg=158438&amp;numprp=0092019&amp;prgcod=863000</v>
      </c>
      <c r="AA1240" s="10" t="str">
        <f aca="false">_xlfn.CONCAT("http://compras.dados.gov.br/pregoes/doc/pregao/",B1240,"/itens.json")</f>
        <v>http://compras.dados.gov.br/pregoes/doc/pregao/1584380000092019/itens.json</v>
      </c>
    </row>
    <row r="1241" s="6" customFormat="true" ht="15" hidden="false" customHeight="false" outlineLevel="0" collapsed="false">
      <c r="A1241" s="8" t="s">
        <v>2707</v>
      </c>
      <c r="B1241" s="8" t="str">
        <f aca="false">_xlfn.CONCAT(E1241,"000",D1241)</f>
        <v>1501820000332020</v>
      </c>
      <c r="C1241" s="8" t="s">
        <v>4015</v>
      </c>
      <c r="D1241" s="8" t="str">
        <f aca="false">RIGHT(A1241,7)</f>
        <v>0332020</v>
      </c>
      <c r="E1241" s="8" t="n">
        <f aca="false">O1241</f>
        <v>150182</v>
      </c>
      <c r="F1241" s="8" t="str">
        <f aca="false">RIGHT(C1241,3)</f>
        <v>003</v>
      </c>
      <c r="G1241" s="8" t="s">
        <v>8</v>
      </c>
      <c r="H1241" s="8" t="n">
        <v>357329</v>
      </c>
      <c r="I1241" s="8" t="s">
        <v>2528</v>
      </c>
      <c r="J1241" s="8" t="s">
        <v>2529</v>
      </c>
      <c r="K1241" s="8" t="s">
        <v>62</v>
      </c>
      <c r="L1241" s="8" t="s">
        <v>31</v>
      </c>
      <c r="M1241" s="8" t="s">
        <v>32</v>
      </c>
      <c r="N1241" s="8" t="s">
        <v>1672</v>
      </c>
      <c r="O1241" s="8" t="n">
        <v>150182</v>
      </c>
      <c r="P1241" s="8" t="s">
        <v>1783</v>
      </c>
      <c r="Q1241" s="8" t="n">
        <v>26000</v>
      </c>
      <c r="R1241" s="8" t="s">
        <v>46</v>
      </c>
      <c r="S1241" s="8" t="n">
        <v>26236</v>
      </c>
      <c r="T1241" s="8" t="s">
        <v>1784</v>
      </c>
      <c r="U1241" s="8" t="s">
        <v>178</v>
      </c>
      <c r="V1241" s="8" t="s">
        <v>59</v>
      </c>
      <c r="W1241" s="9" t="n">
        <v>26.72</v>
      </c>
      <c r="Y1241" s="10" t="str">
        <f aca="false">_xlfn.CONCAT("https://comprasnet.gov.br/livre/pregao/ata2.asp?co_no_uasg=",E1241,"&amp;numprp=",D1241)</f>
        <v>https://comprasnet.gov.br/livre/pregao/ata2.asp?co_no_uasg=150182&amp;numprp=0332020</v>
      </c>
      <c r="Z1241" s="10" t="str">
        <f aca="false">_xlfn.CONCAT("https://comprasnet.gov.br/livre/pregao/anexosDosItens.asp?uasg=",E1241,"&amp;numprp=",D1241,"&amp;prgcod=863000")</f>
        <v>https://comprasnet.gov.br/livre/pregao/anexosDosItens.asp?uasg=150182&amp;numprp=0332020&amp;prgcod=863000</v>
      </c>
      <c r="AA1241" s="10" t="str">
        <f aca="false">_xlfn.CONCAT("http://compras.dados.gov.br/pregoes/doc/pregao/",B1241,"/itens.json")</f>
        <v>http://compras.dados.gov.br/pregoes/doc/pregao/1501820000332020/itens.json</v>
      </c>
    </row>
    <row r="1242" s="6" customFormat="true" ht="15" hidden="false" customHeight="false" outlineLevel="0" collapsed="false">
      <c r="A1242" s="8" t="s">
        <v>4016</v>
      </c>
      <c r="B1242" s="8" t="str">
        <f aca="false">_xlfn.CONCAT(E1242,"000",D1242)</f>
        <v>9258030000022020</v>
      </c>
      <c r="C1242" s="8" t="s">
        <v>4017</v>
      </c>
      <c r="D1242" s="8" t="str">
        <f aca="false">RIGHT(A1242,7)</f>
        <v>0022020</v>
      </c>
      <c r="E1242" s="8" t="n">
        <f aca="false">O1242</f>
        <v>925803</v>
      </c>
      <c r="F1242" s="8" t="str">
        <f aca="false">RIGHT(C1242,3)</f>
        <v>014</v>
      </c>
      <c r="G1242" s="8" t="s">
        <v>8</v>
      </c>
      <c r="H1242" s="8" t="n">
        <v>370157</v>
      </c>
      <c r="I1242" s="8" t="s">
        <v>3264</v>
      </c>
      <c r="J1242" s="8" t="s">
        <v>3265</v>
      </c>
      <c r="K1242" s="8" t="s">
        <v>62</v>
      </c>
      <c r="L1242" s="8" t="s">
        <v>3425</v>
      </c>
      <c r="M1242" s="8" t="s">
        <v>32</v>
      </c>
      <c r="N1242" s="8" t="s">
        <v>4018</v>
      </c>
      <c r="O1242" s="8" t="n">
        <v>925803</v>
      </c>
      <c r="P1242" s="8" t="s">
        <v>4019</v>
      </c>
      <c r="Q1242" s="8" t="n">
        <v>99900</v>
      </c>
      <c r="R1242" s="8" t="s">
        <v>35</v>
      </c>
      <c r="S1242" s="8" t="n">
        <v>93420</v>
      </c>
      <c r="T1242" s="8" t="s">
        <v>91</v>
      </c>
      <c r="U1242" s="8" t="s">
        <v>92</v>
      </c>
      <c r="V1242" s="8" t="s">
        <v>105</v>
      </c>
      <c r="W1242" s="9" t="n">
        <v>26.9</v>
      </c>
      <c r="Y1242" s="10" t="str">
        <f aca="false">_xlfn.CONCAT("https://comprasnet.gov.br/livre/pregao/ata2.asp?co_no_uasg=",E1242,"&amp;numprp=",D1242)</f>
        <v>https://comprasnet.gov.br/livre/pregao/ata2.asp?co_no_uasg=925803&amp;numprp=0022020</v>
      </c>
      <c r="Z1242" s="10" t="str">
        <f aca="false">_xlfn.CONCAT("https://comprasnet.gov.br/livre/pregao/anexosDosItens.asp?uasg=",E1242,"&amp;numprp=",D1242,"&amp;prgcod=863000")</f>
        <v>https://comprasnet.gov.br/livre/pregao/anexosDosItens.asp?uasg=925803&amp;numprp=0022020&amp;prgcod=863000</v>
      </c>
      <c r="AA1242" s="10" t="str">
        <f aca="false">_xlfn.CONCAT("http://compras.dados.gov.br/pregoes/doc/pregao/",B1242,"/itens.json")</f>
        <v>http://compras.dados.gov.br/pregoes/doc/pregao/9258030000022020/itens.json</v>
      </c>
    </row>
    <row r="1243" s="6" customFormat="true" ht="15" hidden="false" customHeight="false" outlineLevel="0" collapsed="false">
      <c r="A1243" s="8" t="s">
        <v>1619</v>
      </c>
      <c r="B1243" s="8" t="str">
        <f aca="false">_xlfn.CONCAT(E1243,"000",D1243)</f>
        <v>1600860000172020</v>
      </c>
      <c r="C1243" s="8" t="s">
        <v>4020</v>
      </c>
      <c r="D1243" s="8" t="str">
        <f aca="false">RIGHT(A1243,7)</f>
        <v>0172020</v>
      </c>
      <c r="E1243" s="8" t="n">
        <f aca="false">O1243</f>
        <v>160086</v>
      </c>
      <c r="F1243" s="8" t="str">
        <f aca="false">RIGHT(C1243,3)</f>
        <v>026</v>
      </c>
      <c r="G1243" s="8" t="s">
        <v>8</v>
      </c>
      <c r="H1243" s="8" t="n">
        <v>440974</v>
      </c>
      <c r="I1243" s="8" t="s">
        <v>624</v>
      </c>
      <c r="J1243" s="8" t="s">
        <v>625</v>
      </c>
      <c r="K1243" s="8" t="s">
        <v>62</v>
      </c>
      <c r="L1243" s="8" t="s">
        <v>2522</v>
      </c>
      <c r="M1243" s="8" t="s">
        <v>32</v>
      </c>
      <c r="N1243" s="8" t="s">
        <v>1622</v>
      </c>
      <c r="O1243" s="8" t="n">
        <v>160086</v>
      </c>
      <c r="P1243" s="8" t="s">
        <v>1623</v>
      </c>
      <c r="Q1243" s="8" t="n">
        <v>52000</v>
      </c>
      <c r="R1243" s="8" t="s">
        <v>102</v>
      </c>
      <c r="S1243" s="8" t="n">
        <v>52121</v>
      </c>
      <c r="T1243" s="8" t="s">
        <v>140</v>
      </c>
      <c r="U1243" s="8" t="s">
        <v>58</v>
      </c>
      <c r="V1243" s="8" t="s">
        <v>38</v>
      </c>
      <c r="W1243" s="9" t="n">
        <v>26.93</v>
      </c>
      <c r="Y1243" s="10" t="str">
        <f aca="false">_xlfn.CONCAT("https://comprasnet.gov.br/livre/pregao/ata2.asp?co_no_uasg=",E1243,"&amp;numprp=",D1243)</f>
        <v>https://comprasnet.gov.br/livre/pregao/ata2.asp?co_no_uasg=160086&amp;numprp=0172020</v>
      </c>
      <c r="Z1243" s="10" t="str">
        <f aca="false">_xlfn.CONCAT("https://comprasnet.gov.br/livre/pregao/anexosDosItens.asp?uasg=",E1243,"&amp;numprp=",D1243,"&amp;prgcod=863000")</f>
        <v>https://comprasnet.gov.br/livre/pregao/anexosDosItens.asp?uasg=160086&amp;numprp=0172020&amp;prgcod=863000</v>
      </c>
      <c r="AA1243" s="10" t="str">
        <f aca="false">_xlfn.CONCAT("http://compras.dados.gov.br/pregoes/doc/pregao/",B1243,"/itens.json")</f>
        <v>http://compras.dados.gov.br/pregoes/doc/pregao/1600860000172020/itens.json</v>
      </c>
    </row>
    <row r="1244" s="6" customFormat="true" ht="15" hidden="false" customHeight="false" outlineLevel="0" collapsed="false">
      <c r="A1244" s="8" t="s">
        <v>839</v>
      </c>
      <c r="B1244" s="8" t="str">
        <f aca="false">_xlfn.CONCAT(E1244,"000",D1244)</f>
        <v>9742000001592020</v>
      </c>
      <c r="C1244" s="8" t="s">
        <v>4021</v>
      </c>
      <c r="D1244" s="8" t="str">
        <f aca="false">RIGHT(A1244,7)</f>
        <v>1592020</v>
      </c>
      <c r="E1244" s="8" t="n">
        <f aca="false">O1244</f>
        <v>974200</v>
      </c>
      <c r="F1244" s="8" t="str">
        <f aca="false">RIGHT(C1244,3)</f>
        <v>081</v>
      </c>
      <c r="G1244" s="8" t="s">
        <v>8</v>
      </c>
      <c r="H1244" s="8" t="n">
        <v>461542</v>
      </c>
      <c r="I1244" s="8" t="s">
        <v>203</v>
      </c>
      <c r="J1244" s="8" t="s">
        <v>204</v>
      </c>
      <c r="K1244" s="8" t="s">
        <v>30</v>
      </c>
      <c r="L1244" s="8" t="s">
        <v>241</v>
      </c>
      <c r="M1244" s="8" t="s">
        <v>32</v>
      </c>
      <c r="N1244" s="8" t="s">
        <v>55</v>
      </c>
      <c r="O1244" s="8" t="n">
        <v>974200</v>
      </c>
      <c r="P1244" s="8" t="s">
        <v>842</v>
      </c>
      <c r="Q1244" s="8" t="n">
        <v>99900</v>
      </c>
      <c r="R1244" s="8" t="s">
        <v>35</v>
      </c>
      <c r="S1244" s="8" t="n">
        <v>97400</v>
      </c>
      <c r="T1244" s="8" t="s">
        <v>57</v>
      </c>
      <c r="U1244" s="8" t="s">
        <v>58</v>
      </c>
      <c r="V1244" s="8" t="s">
        <v>49</v>
      </c>
      <c r="W1244" s="9" t="n">
        <v>27.6</v>
      </c>
      <c r="Y1244" s="10" t="str">
        <f aca="false">_xlfn.CONCAT("https://comprasnet.gov.br/livre/pregao/ata2.asp?co_no_uasg=",E1244,"&amp;numprp=",D1244)</f>
        <v>https://comprasnet.gov.br/livre/pregao/ata2.asp?co_no_uasg=974200&amp;numprp=1592020</v>
      </c>
      <c r="Z1244" s="10" t="str">
        <f aca="false">_xlfn.CONCAT("https://comprasnet.gov.br/livre/pregao/anexosDosItens.asp?uasg=",E1244,"&amp;numprp=",D1244,"&amp;prgcod=863000")</f>
        <v>https://comprasnet.gov.br/livre/pregao/anexosDosItens.asp?uasg=974200&amp;numprp=1592020&amp;prgcod=863000</v>
      </c>
      <c r="AA1244" s="10" t="str">
        <f aca="false">_xlfn.CONCAT("http://compras.dados.gov.br/pregoes/doc/pregao/",B1244,"/itens.json")</f>
        <v>http://compras.dados.gov.br/pregoes/doc/pregao/9742000001592020/itens.json</v>
      </c>
    </row>
    <row r="1245" s="6" customFormat="true" ht="15" hidden="false" customHeight="false" outlineLevel="0" collapsed="false">
      <c r="A1245" s="8" t="s">
        <v>839</v>
      </c>
      <c r="B1245" s="8" t="str">
        <f aca="false">_xlfn.CONCAT(E1245,"000",D1245)</f>
        <v>9742000001592020</v>
      </c>
      <c r="C1245" s="8" t="s">
        <v>4022</v>
      </c>
      <c r="D1245" s="8" t="str">
        <f aca="false">RIGHT(A1245,7)</f>
        <v>1592020</v>
      </c>
      <c r="E1245" s="8" t="n">
        <f aca="false">O1245</f>
        <v>974200</v>
      </c>
      <c r="F1245" s="8" t="str">
        <f aca="false">RIGHT(C1245,3)</f>
        <v>082</v>
      </c>
      <c r="G1245" s="8" t="s">
        <v>8</v>
      </c>
      <c r="H1245" s="8" t="n">
        <v>461542</v>
      </c>
      <c r="I1245" s="8" t="s">
        <v>203</v>
      </c>
      <c r="J1245" s="8" t="s">
        <v>204</v>
      </c>
      <c r="K1245" s="8" t="s">
        <v>30</v>
      </c>
      <c r="L1245" s="8" t="s">
        <v>241</v>
      </c>
      <c r="M1245" s="8" t="s">
        <v>32</v>
      </c>
      <c r="N1245" s="8" t="s">
        <v>55</v>
      </c>
      <c r="O1245" s="8" t="n">
        <v>974200</v>
      </c>
      <c r="P1245" s="8" t="s">
        <v>842</v>
      </c>
      <c r="Q1245" s="8" t="n">
        <v>99900</v>
      </c>
      <c r="R1245" s="8" t="s">
        <v>35</v>
      </c>
      <c r="S1245" s="8" t="n">
        <v>97400</v>
      </c>
      <c r="T1245" s="8" t="s">
        <v>57</v>
      </c>
      <c r="U1245" s="8" t="s">
        <v>58</v>
      </c>
      <c r="V1245" s="8" t="s">
        <v>49</v>
      </c>
      <c r="W1245" s="9" t="n">
        <v>27.6</v>
      </c>
      <c r="Y1245" s="10" t="str">
        <f aca="false">_xlfn.CONCAT("https://comprasnet.gov.br/livre/pregao/ata2.asp?co_no_uasg=",E1245,"&amp;numprp=",D1245)</f>
        <v>https://comprasnet.gov.br/livre/pregao/ata2.asp?co_no_uasg=974200&amp;numprp=1592020</v>
      </c>
      <c r="Z1245" s="10" t="str">
        <f aca="false">_xlfn.CONCAT("https://comprasnet.gov.br/livre/pregao/anexosDosItens.asp?uasg=",E1245,"&amp;numprp=",D1245,"&amp;prgcod=863000")</f>
        <v>https://comprasnet.gov.br/livre/pregao/anexosDosItens.asp?uasg=974200&amp;numprp=1592020&amp;prgcod=863000</v>
      </c>
      <c r="AA1245" s="10" t="str">
        <f aca="false">_xlfn.CONCAT("http://compras.dados.gov.br/pregoes/doc/pregao/",B1245,"/itens.json")</f>
        <v>http://compras.dados.gov.br/pregoes/doc/pregao/9742000001592020/itens.json</v>
      </c>
    </row>
    <row r="1246" s="6" customFormat="true" ht="15" hidden="false" customHeight="false" outlineLevel="0" collapsed="false">
      <c r="A1246" s="8" t="s">
        <v>839</v>
      </c>
      <c r="B1246" s="8" t="str">
        <f aca="false">_xlfn.CONCAT(E1246,"000",D1246)</f>
        <v>9742000001592020</v>
      </c>
      <c r="C1246" s="8" t="s">
        <v>4023</v>
      </c>
      <c r="D1246" s="8" t="str">
        <f aca="false">RIGHT(A1246,7)</f>
        <v>1592020</v>
      </c>
      <c r="E1246" s="8" t="n">
        <f aca="false">O1246</f>
        <v>974200</v>
      </c>
      <c r="F1246" s="8" t="str">
        <f aca="false">RIGHT(C1246,3)</f>
        <v>067</v>
      </c>
      <c r="G1246" s="8" t="s">
        <v>8</v>
      </c>
      <c r="H1246" s="8" t="n">
        <v>461542</v>
      </c>
      <c r="I1246" s="8" t="s">
        <v>203</v>
      </c>
      <c r="J1246" s="8" t="s">
        <v>204</v>
      </c>
      <c r="K1246" s="8" t="s">
        <v>30</v>
      </c>
      <c r="L1246" s="8" t="s">
        <v>4024</v>
      </c>
      <c r="M1246" s="8" t="s">
        <v>32</v>
      </c>
      <c r="N1246" s="8" t="s">
        <v>55</v>
      </c>
      <c r="O1246" s="8" t="n">
        <v>974200</v>
      </c>
      <c r="P1246" s="8" t="s">
        <v>842</v>
      </c>
      <c r="Q1246" s="8" t="n">
        <v>99900</v>
      </c>
      <c r="R1246" s="8" t="s">
        <v>35</v>
      </c>
      <c r="S1246" s="8" t="n">
        <v>97400</v>
      </c>
      <c r="T1246" s="8" t="s">
        <v>57</v>
      </c>
      <c r="U1246" s="8" t="s">
        <v>58</v>
      </c>
      <c r="V1246" s="8" t="s">
        <v>49</v>
      </c>
      <c r="W1246" s="9" t="n">
        <v>27.6158</v>
      </c>
      <c r="Y1246" s="10" t="str">
        <f aca="false">_xlfn.CONCAT("https://comprasnet.gov.br/livre/pregao/ata2.asp?co_no_uasg=",E1246,"&amp;numprp=",D1246)</f>
        <v>https://comprasnet.gov.br/livre/pregao/ata2.asp?co_no_uasg=974200&amp;numprp=1592020</v>
      </c>
      <c r="Z1246" s="10" t="str">
        <f aca="false">_xlfn.CONCAT("https://comprasnet.gov.br/livre/pregao/anexosDosItens.asp?uasg=",E1246,"&amp;numprp=",D1246,"&amp;prgcod=863000")</f>
        <v>https://comprasnet.gov.br/livre/pregao/anexosDosItens.asp?uasg=974200&amp;numprp=1592020&amp;prgcod=863000</v>
      </c>
      <c r="AA1246" s="10" t="str">
        <f aca="false">_xlfn.CONCAT("http://compras.dados.gov.br/pregoes/doc/pregao/",B1246,"/itens.json")</f>
        <v>http://compras.dados.gov.br/pregoes/doc/pregao/9742000001592020/itens.json</v>
      </c>
    </row>
    <row r="1247" s="6" customFormat="true" ht="15" hidden="false" customHeight="false" outlineLevel="0" collapsed="false">
      <c r="A1247" s="8" t="s">
        <v>839</v>
      </c>
      <c r="B1247" s="8" t="str">
        <f aca="false">_xlfn.CONCAT(E1247,"000",D1247)</f>
        <v>9742000001592020</v>
      </c>
      <c r="C1247" s="8" t="s">
        <v>4025</v>
      </c>
      <c r="D1247" s="8" t="str">
        <f aca="false">RIGHT(A1247,7)</f>
        <v>1592020</v>
      </c>
      <c r="E1247" s="8" t="n">
        <f aca="false">O1247</f>
        <v>974200</v>
      </c>
      <c r="F1247" s="8" t="str">
        <f aca="false">RIGHT(C1247,3)</f>
        <v>068</v>
      </c>
      <c r="G1247" s="8" t="s">
        <v>8</v>
      </c>
      <c r="H1247" s="8" t="n">
        <v>461542</v>
      </c>
      <c r="I1247" s="8" t="s">
        <v>203</v>
      </c>
      <c r="J1247" s="8" t="s">
        <v>204</v>
      </c>
      <c r="K1247" s="8" t="s">
        <v>30</v>
      </c>
      <c r="L1247" s="8" t="s">
        <v>4024</v>
      </c>
      <c r="M1247" s="8" t="s">
        <v>32</v>
      </c>
      <c r="N1247" s="8" t="s">
        <v>55</v>
      </c>
      <c r="O1247" s="8" t="n">
        <v>974200</v>
      </c>
      <c r="P1247" s="8" t="s">
        <v>842</v>
      </c>
      <c r="Q1247" s="8" t="n">
        <v>99900</v>
      </c>
      <c r="R1247" s="8" t="s">
        <v>35</v>
      </c>
      <c r="S1247" s="8" t="n">
        <v>97400</v>
      </c>
      <c r="T1247" s="8" t="s">
        <v>57</v>
      </c>
      <c r="U1247" s="8" t="s">
        <v>58</v>
      </c>
      <c r="V1247" s="8" t="s">
        <v>49</v>
      </c>
      <c r="W1247" s="9" t="n">
        <v>27.6171</v>
      </c>
      <c r="Y1247" s="10" t="str">
        <f aca="false">_xlfn.CONCAT("https://comprasnet.gov.br/livre/pregao/ata2.asp?co_no_uasg=",E1247,"&amp;numprp=",D1247)</f>
        <v>https://comprasnet.gov.br/livre/pregao/ata2.asp?co_no_uasg=974200&amp;numprp=1592020</v>
      </c>
      <c r="Z1247" s="10" t="str">
        <f aca="false">_xlfn.CONCAT("https://comprasnet.gov.br/livre/pregao/anexosDosItens.asp?uasg=",E1247,"&amp;numprp=",D1247,"&amp;prgcod=863000")</f>
        <v>https://comprasnet.gov.br/livre/pregao/anexosDosItens.asp?uasg=974200&amp;numprp=1592020&amp;prgcod=863000</v>
      </c>
      <c r="AA1247" s="10" t="str">
        <f aca="false">_xlfn.CONCAT("http://compras.dados.gov.br/pregoes/doc/pregao/",B1247,"/itens.json")</f>
        <v>http://compras.dados.gov.br/pregoes/doc/pregao/9742000001592020/itens.json</v>
      </c>
    </row>
    <row r="1248" s="6" customFormat="true" ht="15" hidden="false" customHeight="false" outlineLevel="0" collapsed="false">
      <c r="A1248" s="8" t="s">
        <v>1775</v>
      </c>
      <c r="B1248" s="8" t="str">
        <f aca="false">_xlfn.CONCAT(E1248,"000",D1248)</f>
        <v>1206280000352020</v>
      </c>
      <c r="C1248" s="8" t="s">
        <v>4026</v>
      </c>
      <c r="D1248" s="8" t="str">
        <f aca="false">RIGHT(A1248,7)</f>
        <v>0352020</v>
      </c>
      <c r="E1248" s="8" t="n">
        <f aca="false">O1248</f>
        <v>120628</v>
      </c>
      <c r="F1248" s="8" t="str">
        <f aca="false">RIGHT(C1248,3)</f>
        <v>002</v>
      </c>
      <c r="G1248" s="8" t="s">
        <v>8</v>
      </c>
      <c r="H1248" s="8" t="n">
        <v>332852</v>
      </c>
      <c r="I1248" s="8" t="s">
        <v>356</v>
      </c>
      <c r="J1248" s="8" t="s">
        <v>357</v>
      </c>
      <c r="K1248" s="8" t="s">
        <v>62</v>
      </c>
      <c r="L1248" s="8" t="s">
        <v>247</v>
      </c>
      <c r="M1248" s="8" t="s">
        <v>32</v>
      </c>
      <c r="N1248" s="8" t="s">
        <v>1196</v>
      </c>
      <c r="O1248" s="8" t="n">
        <v>120628</v>
      </c>
      <c r="P1248" s="8" t="s">
        <v>819</v>
      </c>
      <c r="Q1248" s="8" t="n">
        <v>52000</v>
      </c>
      <c r="R1248" s="8" t="s">
        <v>102</v>
      </c>
      <c r="S1248" s="8" t="n">
        <v>52111</v>
      </c>
      <c r="T1248" s="8" t="s">
        <v>103</v>
      </c>
      <c r="U1248" s="8" t="s">
        <v>92</v>
      </c>
      <c r="V1248" s="8" t="s">
        <v>49</v>
      </c>
      <c r="W1248" s="9" t="n">
        <v>27.78</v>
      </c>
      <c r="Y1248" s="10" t="str">
        <f aca="false">_xlfn.CONCAT("https://comprasnet.gov.br/livre/pregao/ata2.asp?co_no_uasg=",E1248,"&amp;numprp=",D1248)</f>
        <v>https://comprasnet.gov.br/livre/pregao/ata2.asp?co_no_uasg=120628&amp;numprp=0352020</v>
      </c>
      <c r="Z1248" s="10" t="str">
        <f aca="false">_xlfn.CONCAT("https://comprasnet.gov.br/livre/pregao/anexosDosItens.asp?uasg=",E1248,"&amp;numprp=",D1248,"&amp;prgcod=863000")</f>
        <v>https://comprasnet.gov.br/livre/pregao/anexosDosItens.asp?uasg=120628&amp;numprp=0352020&amp;prgcod=863000</v>
      </c>
      <c r="AA1248" s="10" t="str">
        <f aca="false">_xlfn.CONCAT("http://compras.dados.gov.br/pregoes/doc/pregao/",B1248,"/itens.json")</f>
        <v>http://compras.dados.gov.br/pregoes/doc/pregao/1206280000352020/itens.json</v>
      </c>
    </row>
    <row r="1249" s="6" customFormat="true" ht="15" hidden="false" customHeight="false" outlineLevel="0" collapsed="false">
      <c r="A1249" s="8" t="s">
        <v>462</v>
      </c>
      <c r="B1249" s="8" t="str">
        <f aca="false">_xlfn.CONCAT(E1249,"000",D1249)</f>
        <v>1584450000062020</v>
      </c>
      <c r="C1249" s="8" t="s">
        <v>4027</v>
      </c>
      <c r="D1249" s="8" t="str">
        <f aca="false">RIGHT(A1249,7)</f>
        <v>0062020</v>
      </c>
      <c r="E1249" s="8" t="n">
        <f aca="false">O1249</f>
        <v>158445</v>
      </c>
      <c r="F1249" s="8" t="str">
        <f aca="false">RIGHT(C1249,3)</f>
        <v>087</v>
      </c>
      <c r="G1249" s="8" t="s">
        <v>8</v>
      </c>
      <c r="H1249" s="8" t="n">
        <v>440974</v>
      </c>
      <c r="I1249" s="8" t="s">
        <v>624</v>
      </c>
      <c r="J1249" s="8" t="s">
        <v>625</v>
      </c>
      <c r="K1249" s="8" t="s">
        <v>62</v>
      </c>
      <c r="L1249" s="8" t="s">
        <v>79</v>
      </c>
      <c r="M1249" s="8" t="s">
        <v>32</v>
      </c>
      <c r="N1249" s="8" t="s">
        <v>1196</v>
      </c>
      <c r="O1249" s="8" t="n">
        <v>158445</v>
      </c>
      <c r="P1249" s="8" t="s">
        <v>464</v>
      </c>
      <c r="Q1249" s="8" t="n">
        <v>26000</v>
      </c>
      <c r="R1249" s="8" t="s">
        <v>46</v>
      </c>
      <c r="S1249" s="8" t="n">
        <v>26403</v>
      </c>
      <c r="T1249" s="8" t="s">
        <v>465</v>
      </c>
      <c r="U1249" s="8" t="s">
        <v>466</v>
      </c>
      <c r="V1249" s="8" t="s">
        <v>68</v>
      </c>
      <c r="W1249" s="9" t="n">
        <v>28</v>
      </c>
      <c r="Y1249" s="10" t="str">
        <f aca="false">_xlfn.CONCAT("https://comprasnet.gov.br/livre/pregao/ata2.asp?co_no_uasg=",E1249,"&amp;numprp=",D1249)</f>
        <v>https://comprasnet.gov.br/livre/pregao/ata2.asp?co_no_uasg=158445&amp;numprp=0062020</v>
      </c>
      <c r="Z1249" s="10" t="str">
        <f aca="false">_xlfn.CONCAT("https://comprasnet.gov.br/livre/pregao/anexosDosItens.asp?uasg=",E1249,"&amp;numprp=",D1249,"&amp;prgcod=863000")</f>
        <v>https://comprasnet.gov.br/livre/pregao/anexosDosItens.asp?uasg=158445&amp;numprp=0062020&amp;prgcod=863000</v>
      </c>
      <c r="AA1249" s="10" t="str">
        <f aca="false">_xlfn.CONCAT("http://compras.dados.gov.br/pregoes/doc/pregao/",B1249,"/itens.json")</f>
        <v>http://compras.dados.gov.br/pregoes/doc/pregao/1584450000062020/itens.json</v>
      </c>
    </row>
    <row r="1250" s="6" customFormat="true" ht="15" hidden="false" customHeight="false" outlineLevel="0" collapsed="false">
      <c r="A1250" s="8" t="s">
        <v>1015</v>
      </c>
      <c r="B1250" s="8" t="str">
        <f aca="false">_xlfn.CONCAT(E1250,"000",D1250)</f>
        <v>9742000001032020</v>
      </c>
      <c r="C1250" s="8" t="s">
        <v>4028</v>
      </c>
      <c r="D1250" s="8" t="str">
        <f aca="false">RIGHT(A1250,7)</f>
        <v>1032020</v>
      </c>
      <c r="E1250" s="8" t="n">
        <f aca="false">O1250</f>
        <v>974200</v>
      </c>
      <c r="F1250" s="8" t="str">
        <f aca="false">RIGHT(C1250,3)</f>
        <v>057</v>
      </c>
      <c r="G1250" s="8" t="s">
        <v>8</v>
      </c>
      <c r="H1250" s="8" t="n">
        <v>467075</v>
      </c>
      <c r="I1250" s="8" t="s">
        <v>1017</v>
      </c>
      <c r="J1250" s="8" t="s">
        <v>1018</v>
      </c>
      <c r="K1250" s="8" t="s">
        <v>30</v>
      </c>
      <c r="L1250" s="8" t="s">
        <v>2623</v>
      </c>
      <c r="M1250" s="8" t="s">
        <v>32</v>
      </c>
      <c r="N1250" s="8" t="s">
        <v>1191</v>
      </c>
      <c r="O1250" s="8" t="n">
        <v>974200</v>
      </c>
      <c r="P1250" s="8" t="s">
        <v>842</v>
      </c>
      <c r="Q1250" s="8" t="n">
        <v>99900</v>
      </c>
      <c r="R1250" s="8" t="s">
        <v>35</v>
      </c>
      <c r="S1250" s="8" t="n">
        <v>97400</v>
      </c>
      <c r="T1250" s="8" t="s">
        <v>57</v>
      </c>
      <c r="U1250" s="8" t="s">
        <v>58</v>
      </c>
      <c r="V1250" s="8" t="s">
        <v>105</v>
      </c>
      <c r="W1250" s="9" t="n">
        <v>28.18</v>
      </c>
      <c r="Y1250" s="10" t="str">
        <f aca="false">_xlfn.CONCAT("https://comprasnet.gov.br/livre/pregao/ata2.asp?co_no_uasg=",E1250,"&amp;numprp=",D1250)</f>
        <v>https://comprasnet.gov.br/livre/pregao/ata2.asp?co_no_uasg=974200&amp;numprp=1032020</v>
      </c>
      <c r="Z1250" s="10" t="str">
        <f aca="false">_xlfn.CONCAT("https://comprasnet.gov.br/livre/pregao/anexosDosItens.asp?uasg=",E1250,"&amp;numprp=",D1250,"&amp;prgcod=863000")</f>
        <v>https://comprasnet.gov.br/livre/pregao/anexosDosItens.asp?uasg=974200&amp;numprp=1032020&amp;prgcod=863000</v>
      </c>
      <c r="AA1250" s="10" t="str">
        <f aca="false">_xlfn.CONCAT("http://compras.dados.gov.br/pregoes/doc/pregao/",B1250,"/itens.json")</f>
        <v>http://compras.dados.gov.br/pregoes/doc/pregao/9742000001032020/itens.json</v>
      </c>
    </row>
    <row r="1251" s="6" customFormat="true" ht="15" hidden="false" customHeight="false" outlineLevel="0" collapsed="false">
      <c r="A1251" s="8" t="s">
        <v>1015</v>
      </c>
      <c r="B1251" s="8" t="str">
        <f aca="false">_xlfn.CONCAT(E1251,"000",D1251)</f>
        <v>9742000001032020</v>
      </c>
      <c r="C1251" s="8" t="s">
        <v>4029</v>
      </c>
      <c r="D1251" s="8" t="str">
        <f aca="false">RIGHT(A1251,7)</f>
        <v>1032020</v>
      </c>
      <c r="E1251" s="8" t="n">
        <f aca="false">O1251</f>
        <v>974200</v>
      </c>
      <c r="F1251" s="8" t="str">
        <f aca="false">RIGHT(C1251,3)</f>
        <v>058</v>
      </c>
      <c r="G1251" s="8" t="s">
        <v>8</v>
      </c>
      <c r="H1251" s="8" t="n">
        <v>467075</v>
      </c>
      <c r="I1251" s="8" t="s">
        <v>1017</v>
      </c>
      <c r="J1251" s="8" t="s">
        <v>1018</v>
      </c>
      <c r="K1251" s="8" t="s">
        <v>30</v>
      </c>
      <c r="L1251" s="8" t="s">
        <v>2623</v>
      </c>
      <c r="M1251" s="8" t="s">
        <v>32</v>
      </c>
      <c r="N1251" s="8" t="s">
        <v>1191</v>
      </c>
      <c r="O1251" s="8" t="n">
        <v>974200</v>
      </c>
      <c r="P1251" s="8" t="s">
        <v>842</v>
      </c>
      <c r="Q1251" s="8" t="n">
        <v>99900</v>
      </c>
      <c r="R1251" s="8" t="s">
        <v>35</v>
      </c>
      <c r="S1251" s="8" t="n">
        <v>97400</v>
      </c>
      <c r="T1251" s="8" t="s">
        <v>57</v>
      </c>
      <c r="U1251" s="8" t="s">
        <v>58</v>
      </c>
      <c r="V1251" s="8" t="s">
        <v>105</v>
      </c>
      <c r="W1251" s="9" t="n">
        <v>28.18</v>
      </c>
      <c r="Y1251" s="10" t="str">
        <f aca="false">_xlfn.CONCAT("https://comprasnet.gov.br/livre/pregao/ata2.asp?co_no_uasg=",E1251,"&amp;numprp=",D1251)</f>
        <v>https://comprasnet.gov.br/livre/pregao/ata2.asp?co_no_uasg=974200&amp;numprp=1032020</v>
      </c>
      <c r="Z1251" s="10" t="str">
        <f aca="false">_xlfn.CONCAT("https://comprasnet.gov.br/livre/pregao/anexosDosItens.asp?uasg=",E1251,"&amp;numprp=",D1251,"&amp;prgcod=863000")</f>
        <v>https://comprasnet.gov.br/livre/pregao/anexosDosItens.asp?uasg=974200&amp;numprp=1032020&amp;prgcod=863000</v>
      </c>
      <c r="AA1251" s="10" t="str">
        <f aca="false">_xlfn.CONCAT("http://compras.dados.gov.br/pregoes/doc/pregao/",B1251,"/itens.json")</f>
        <v>http://compras.dados.gov.br/pregoes/doc/pregao/9742000001032020/itens.json</v>
      </c>
    </row>
    <row r="1252" s="6" customFormat="true" ht="15" hidden="false" customHeight="false" outlineLevel="0" collapsed="false">
      <c r="A1252" s="8" t="s">
        <v>3844</v>
      </c>
      <c r="B1252" s="8" t="str">
        <f aca="false">_xlfn.CONCAT(E1252,"000",D1252)</f>
        <v>9880390000792020</v>
      </c>
      <c r="C1252" s="8" t="s">
        <v>4030</v>
      </c>
      <c r="D1252" s="8" t="str">
        <f aca="false">RIGHT(A1252,7)</f>
        <v>0792020</v>
      </c>
      <c r="E1252" s="8" t="n">
        <f aca="false">O1252</f>
        <v>988039</v>
      </c>
      <c r="F1252" s="8" t="str">
        <f aca="false">RIGHT(C1252,3)</f>
        <v>018</v>
      </c>
      <c r="G1252" s="8" t="s">
        <v>8</v>
      </c>
      <c r="H1252" s="8" t="n">
        <v>467075</v>
      </c>
      <c r="I1252" s="8" t="s">
        <v>1017</v>
      </c>
      <c r="J1252" s="8" t="s">
        <v>1018</v>
      </c>
      <c r="K1252" s="8" t="s">
        <v>30</v>
      </c>
      <c r="L1252" s="8" t="s">
        <v>2632</v>
      </c>
      <c r="M1252" s="8" t="s">
        <v>32</v>
      </c>
      <c r="N1252" s="8" t="s">
        <v>3848</v>
      </c>
      <c r="O1252" s="8" t="n">
        <v>988039</v>
      </c>
      <c r="P1252" s="8" t="s">
        <v>3849</v>
      </c>
      <c r="Q1252" s="8" t="n">
        <v>99900</v>
      </c>
      <c r="R1252" s="8" t="s">
        <v>35</v>
      </c>
      <c r="S1252" s="8" t="n">
        <v>96220</v>
      </c>
      <c r="T1252" s="8" t="s">
        <v>66</v>
      </c>
      <c r="U1252" s="8" t="s">
        <v>67</v>
      </c>
      <c r="V1252" s="8" t="s">
        <v>105</v>
      </c>
      <c r="W1252" s="9" t="n">
        <v>29</v>
      </c>
      <c r="Y1252" s="10" t="str">
        <f aca="false">_xlfn.CONCAT("https://comprasnet.gov.br/livre/pregao/ata2.asp?co_no_uasg=",E1252,"&amp;numprp=",D1252)</f>
        <v>https://comprasnet.gov.br/livre/pregao/ata2.asp?co_no_uasg=988039&amp;numprp=0792020</v>
      </c>
      <c r="Z1252" s="10" t="str">
        <f aca="false">_xlfn.CONCAT("https://comprasnet.gov.br/livre/pregao/anexosDosItens.asp?uasg=",E1252,"&amp;numprp=",D1252,"&amp;prgcod=863000")</f>
        <v>https://comprasnet.gov.br/livre/pregao/anexosDosItens.asp?uasg=988039&amp;numprp=0792020&amp;prgcod=863000</v>
      </c>
      <c r="AA1252" s="10" t="str">
        <f aca="false">_xlfn.CONCAT("http://compras.dados.gov.br/pregoes/doc/pregao/",B1252,"/itens.json")</f>
        <v>http://compras.dados.gov.br/pregoes/doc/pregao/9880390000792020/itens.json</v>
      </c>
    </row>
    <row r="1253" s="6" customFormat="true" ht="15" hidden="false" customHeight="false" outlineLevel="0" collapsed="false">
      <c r="A1253" s="8" t="s">
        <v>1775</v>
      </c>
      <c r="B1253" s="8" t="str">
        <f aca="false">_xlfn.CONCAT(E1253,"000",D1253)</f>
        <v>1206280000352020</v>
      </c>
      <c r="C1253" s="8" t="s">
        <v>4031</v>
      </c>
      <c r="D1253" s="8" t="str">
        <f aca="false">RIGHT(A1253,7)</f>
        <v>0352020</v>
      </c>
      <c r="E1253" s="8" t="n">
        <f aca="false">O1253</f>
        <v>120628</v>
      </c>
      <c r="F1253" s="8" t="str">
        <f aca="false">RIGHT(C1253,3)</f>
        <v>006</v>
      </c>
      <c r="G1253" s="8" t="s">
        <v>8</v>
      </c>
      <c r="H1253" s="8" t="n">
        <v>282537</v>
      </c>
      <c r="I1253" s="8" t="s">
        <v>1526</v>
      </c>
      <c r="J1253" s="8" t="s">
        <v>1527</v>
      </c>
      <c r="K1253" s="8" t="s">
        <v>30</v>
      </c>
      <c r="L1253" s="8" t="s">
        <v>282</v>
      </c>
      <c r="M1253" s="8" t="s">
        <v>32</v>
      </c>
      <c r="N1253" s="8" t="s">
        <v>818</v>
      </c>
      <c r="O1253" s="8" t="n">
        <v>120628</v>
      </c>
      <c r="P1253" s="8" t="s">
        <v>819</v>
      </c>
      <c r="Q1253" s="8" t="n">
        <v>52000</v>
      </c>
      <c r="R1253" s="8" t="s">
        <v>102</v>
      </c>
      <c r="S1253" s="8" t="n">
        <v>52111</v>
      </c>
      <c r="T1253" s="8" t="s">
        <v>103</v>
      </c>
      <c r="U1253" s="8" t="s">
        <v>92</v>
      </c>
      <c r="V1253" s="8" t="s">
        <v>49</v>
      </c>
      <c r="W1253" s="9" t="n">
        <v>29.17</v>
      </c>
      <c r="Y1253" s="10" t="str">
        <f aca="false">_xlfn.CONCAT("https://comprasnet.gov.br/livre/pregao/ata2.asp?co_no_uasg=",E1253,"&amp;numprp=",D1253)</f>
        <v>https://comprasnet.gov.br/livre/pregao/ata2.asp?co_no_uasg=120628&amp;numprp=0352020</v>
      </c>
      <c r="Z1253" s="10" t="str">
        <f aca="false">_xlfn.CONCAT("https://comprasnet.gov.br/livre/pregao/anexosDosItens.asp?uasg=",E1253,"&amp;numprp=",D1253,"&amp;prgcod=863000")</f>
        <v>https://comprasnet.gov.br/livre/pregao/anexosDosItens.asp?uasg=120628&amp;numprp=0352020&amp;prgcod=863000</v>
      </c>
      <c r="AA1253" s="10" t="str">
        <f aca="false">_xlfn.CONCAT("http://compras.dados.gov.br/pregoes/doc/pregao/",B1253,"/itens.json")</f>
        <v>http://compras.dados.gov.br/pregoes/doc/pregao/1206280000352020/itens.json</v>
      </c>
    </row>
    <row r="1254" s="6" customFormat="true" ht="15" hidden="false" customHeight="false" outlineLevel="0" collapsed="false">
      <c r="A1254" s="8" t="s">
        <v>4032</v>
      </c>
      <c r="B1254" s="8" t="str">
        <f aca="false">_xlfn.CONCAT(E1254,"000",D1254)</f>
        <v>1601590002692020</v>
      </c>
      <c r="C1254" s="8" t="s">
        <v>4033</v>
      </c>
      <c r="D1254" s="8" t="str">
        <f aca="false">RIGHT(A1254,7)</f>
        <v>2692020</v>
      </c>
      <c r="E1254" s="8" t="n">
        <f aca="false">O1254</f>
        <v>160159</v>
      </c>
      <c r="F1254" s="8" t="str">
        <f aca="false">RIGHT(C1254,3)</f>
        <v>001</v>
      </c>
      <c r="G1254" s="8" t="s">
        <v>71</v>
      </c>
      <c r="H1254" s="8" t="n">
        <v>404381</v>
      </c>
      <c r="I1254" s="8" t="s">
        <v>546</v>
      </c>
      <c r="J1254" s="8" t="s">
        <v>547</v>
      </c>
      <c r="K1254" s="8" t="s">
        <v>62</v>
      </c>
      <c r="L1254" s="8" t="s">
        <v>764</v>
      </c>
      <c r="M1254" s="8" t="s">
        <v>32</v>
      </c>
      <c r="N1254" s="8" t="s">
        <v>4034</v>
      </c>
      <c r="O1254" s="8" t="n">
        <v>160159</v>
      </c>
      <c r="P1254" s="8" t="s">
        <v>3493</v>
      </c>
      <c r="Q1254" s="8" t="n">
        <v>52000</v>
      </c>
      <c r="R1254" s="8" t="s">
        <v>102</v>
      </c>
      <c r="S1254" s="8" t="n">
        <v>52121</v>
      </c>
      <c r="T1254" s="8" t="s">
        <v>140</v>
      </c>
      <c r="U1254" s="8" t="s">
        <v>256</v>
      </c>
      <c r="V1254" s="8" t="s">
        <v>49</v>
      </c>
      <c r="W1254" s="9" t="n">
        <v>29.17</v>
      </c>
      <c r="Y1254" s="10" t="str">
        <f aca="false">_xlfn.CONCAT("https://comprasnet.gov.br/livre/pregao/ata2.asp?co_no_uasg=",E1254,"&amp;numprp=",D1254)</f>
        <v>https://comprasnet.gov.br/livre/pregao/ata2.asp?co_no_uasg=160159&amp;numprp=2692020</v>
      </c>
      <c r="Z1254" s="10" t="str">
        <f aca="false">_xlfn.CONCAT("https://comprasnet.gov.br/livre/pregao/anexosDosItens.asp?uasg=",E1254,"&amp;numprp=",D1254,"&amp;prgcod=863000")</f>
        <v>https://comprasnet.gov.br/livre/pregao/anexosDosItens.asp?uasg=160159&amp;numprp=2692020&amp;prgcod=863000</v>
      </c>
      <c r="AA1254" s="10" t="str">
        <f aca="false">_xlfn.CONCAT("http://compras.dados.gov.br/pregoes/doc/pregao/",B1254,"/itens.json")</f>
        <v>http://compras.dados.gov.br/pregoes/doc/pregao/1601590002692020/itens.json</v>
      </c>
    </row>
    <row r="1255" s="6" customFormat="true" ht="15" hidden="false" customHeight="false" outlineLevel="0" collapsed="false">
      <c r="A1255" s="8" t="s">
        <v>4035</v>
      </c>
      <c r="B1255" s="8" t="str">
        <f aca="false">_xlfn.CONCAT(E1255,"000",D1255)</f>
        <v>1600090000612020</v>
      </c>
      <c r="C1255" s="8" t="s">
        <v>4036</v>
      </c>
      <c r="D1255" s="8" t="str">
        <f aca="false">RIGHT(A1255,7)</f>
        <v>0612020</v>
      </c>
      <c r="E1255" s="8" t="n">
        <f aca="false">O1255</f>
        <v>160009</v>
      </c>
      <c r="F1255" s="8" t="str">
        <f aca="false">RIGHT(C1255,3)</f>
        <v>004</v>
      </c>
      <c r="G1255" s="8" t="s">
        <v>71</v>
      </c>
      <c r="H1255" s="8" t="n">
        <v>470234</v>
      </c>
      <c r="I1255" s="8" t="s">
        <v>665</v>
      </c>
      <c r="J1255" s="8" t="s">
        <v>666</v>
      </c>
      <c r="K1255" s="8" t="s">
        <v>30</v>
      </c>
      <c r="L1255" s="8" t="s">
        <v>4037</v>
      </c>
      <c r="M1255" s="8" t="s">
        <v>32</v>
      </c>
      <c r="N1255" s="8" t="s">
        <v>4038</v>
      </c>
      <c r="O1255" s="8" t="n">
        <v>160009</v>
      </c>
      <c r="P1255" s="8" t="s">
        <v>4039</v>
      </c>
      <c r="Q1255" s="8" t="n">
        <v>52000</v>
      </c>
      <c r="R1255" s="8" t="s">
        <v>102</v>
      </c>
      <c r="S1255" s="8" t="n">
        <v>52121</v>
      </c>
      <c r="T1255" s="8" t="s">
        <v>140</v>
      </c>
      <c r="U1255" s="8" t="s">
        <v>466</v>
      </c>
      <c r="V1255" s="8" t="s">
        <v>49</v>
      </c>
      <c r="W1255" s="9" t="n">
        <v>29.4</v>
      </c>
      <c r="Y1255" s="10" t="str">
        <f aca="false">_xlfn.CONCAT("https://comprasnet.gov.br/livre/pregao/ata2.asp?co_no_uasg=",E1255,"&amp;numprp=",D1255)</f>
        <v>https://comprasnet.gov.br/livre/pregao/ata2.asp?co_no_uasg=160009&amp;numprp=0612020</v>
      </c>
      <c r="Z1255" s="10" t="str">
        <f aca="false">_xlfn.CONCAT("https://comprasnet.gov.br/livre/pregao/anexosDosItens.asp?uasg=",E1255,"&amp;numprp=",D1255,"&amp;prgcod=863000")</f>
        <v>https://comprasnet.gov.br/livre/pregao/anexosDosItens.asp?uasg=160009&amp;numprp=0612020&amp;prgcod=863000</v>
      </c>
      <c r="AA1255" s="10" t="str">
        <f aca="false">_xlfn.CONCAT("http://compras.dados.gov.br/pregoes/doc/pregao/",B1255,"/itens.json")</f>
        <v>http://compras.dados.gov.br/pregoes/doc/pregao/1600090000612020/itens.json</v>
      </c>
    </row>
    <row r="1256" s="6" customFormat="true" ht="15" hidden="false" customHeight="false" outlineLevel="0" collapsed="false">
      <c r="A1256" s="8" t="s">
        <v>839</v>
      </c>
      <c r="B1256" s="8" t="str">
        <f aca="false">_xlfn.CONCAT(E1256,"000",D1256)</f>
        <v>9742000001592020</v>
      </c>
      <c r="C1256" s="8" t="s">
        <v>4040</v>
      </c>
      <c r="D1256" s="8" t="str">
        <f aca="false">RIGHT(A1256,7)</f>
        <v>1592020</v>
      </c>
      <c r="E1256" s="8" t="n">
        <f aca="false">O1256</f>
        <v>974200</v>
      </c>
      <c r="F1256" s="8" t="str">
        <f aca="false">RIGHT(C1256,3)</f>
        <v>005</v>
      </c>
      <c r="G1256" s="8" t="s">
        <v>8</v>
      </c>
      <c r="H1256" s="8" t="n">
        <v>461542</v>
      </c>
      <c r="I1256" s="8" t="s">
        <v>203</v>
      </c>
      <c r="J1256" s="8" t="s">
        <v>204</v>
      </c>
      <c r="K1256" s="8" t="s">
        <v>30</v>
      </c>
      <c r="L1256" s="8" t="s">
        <v>4041</v>
      </c>
      <c r="M1256" s="8" t="s">
        <v>32</v>
      </c>
      <c r="N1256" s="8" t="s">
        <v>1244</v>
      </c>
      <c r="O1256" s="8" t="n">
        <v>974200</v>
      </c>
      <c r="P1256" s="8" t="s">
        <v>842</v>
      </c>
      <c r="Q1256" s="8" t="n">
        <v>99900</v>
      </c>
      <c r="R1256" s="8" t="s">
        <v>35</v>
      </c>
      <c r="S1256" s="8" t="n">
        <v>97400</v>
      </c>
      <c r="T1256" s="8" t="s">
        <v>57</v>
      </c>
      <c r="U1256" s="8" t="s">
        <v>58</v>
      </c>
      <c r="V1256" s="8" t="s">
        <v>49</v>
      </c>
      <c r="W1256" s="9" t="n">
        <v>29.97</v>
      </c>
      <c r="Y1256" s="10" t="str">
        <f aca="false">_xlfn.CONCAT("https://comprasnet.gov.br/livre/pregao/ata2.asp?co_no_uasg=",E1256,"&amp;numprp=",D1256)</f>
        <v>https://comprasnet.gov.br/livre/pregao/ata2.asp?co_no_uasg=974200&amp;numprp=1592020</v>
      </c>
      <c r="Z1256" s="10" t="str">
        <f aca="false">_xlfn.CONCAT("https://comprasnet.gov.br/livre/pregao/anexosDosItens.asp?uasg=",E1256,"&amp;numprp=",D1256,"&amp;prgcod=863000")</f>
        <v>https://comprasnet.gov.br/livre/pregao/anexosDosItens.asp?uasg=974200&amp;numprp=1592020&amp;prgcod=863000</v>
      </c>
      <c r="AA1256" s="10" t="str">
        <f aca="false">_xlfn.CONCAT("http://compras.dados.gov.br/pregoes/doc/pregao/",B1256,"/itens.json")</f>
        <v>http://compras.dados.gov.br/pregoes/doc/pregao/9742000001592020/itens.json</v>
      </c>
    </row>
    <row r="1257" s="6" customFormat="true" ht="15" hidden="false" customHeight="false" outlineLevel="0" collapsed="false">
      <c r="A1257" s="8" t="s">
        <v>839</v>
      </c>
      <c r="B1257" s="8" t="str">
        <f aca="false">_xlfn.CONCAT(E1257,"000",D1257)</f>
        <v>9742000001592020</v>
      </c>
      <c r="C1257" s="8" t="s">
        <v>4042</v>
      </c>
      <c r="D1257" s="8" t="str">
        <f aca="false">RIGHT(A1257,7)</f>
        <v>1592020</v>
      </c>
      <c r="E1257" s="8" t="n">
        <f aca="false">O1257</f>
        <v>974200</v>
      </c>
      <c r="F1257" s="8" t="str">
        <f aca="false">RIGHT(C1257,3)</f>
        <v>006</v>
      </c>
      <c r="G1257" s="8" t="s">
        <v>8</v>
      </c>
      <c r="H1257" s="8" t="n">
        <v>461542</v>
      </c>
      <c r="I1257" s="8" t="s">
        <v>203</v>
      </c>
      <c r="J1257" s="8" t="s">
        <v>204</v>
      </c>
      <c r="K1257" s="8" t="s">
        <v>30</v>
      </c>
      <c r="L1257" s="8" t="s">
        <v>4041</v>
      </c>
      <c r="M1257" s="8" t="s">
        <v>32</v>
      </c>
      <c r="N1257" s="8" t="s">
        <v>1244</v>
      </c>
      <c r="O1257" s="8" t="n">
        <v>974200</v>
      </c>
      <c r="P1257" s="8" t="s">
        <v>842</v>
      </c>
      <c r="Q1257" s="8" t="n">
        <v>99900</v>
      </c>
      <c r="R1257" s="8" t="s">
        <v>35</v>
      </c>
      <c r="S1257" s="8" t="n">
        <v>97400</v>
      </c>
      <c r="T1257" s="8" t="s">
        <v>57</v>
      </c>
      <c r="U1257" s="8" t="s">
        <v>58</v>
      </c>
      <c r="V1257" s="8" t="s">
        <v>49</v>
      </c>
      <c r="W1257" s="9" t="n">
        <v>29.97</v>
      </c>
      <c r="Y1257" s="10" t="str">
        <f aca="false">_xlfn.CONCAT("https://comprasnet.gov.br/livre/pregao/ata2.asp?co_no_uasg=",E1257,"&amp;numprp=",D1257)</f>
        <v>https://comprasnet.gov.br/livre/pregao/ata2.asp?co_no_uasg=974200&amp;numprp=1592020</v>
      </c>
      <c r="Z1257" s="10" t="str">
        <f aca="false">_xlfn.CONCAT("https://comprasnet.gov.br/livre/pregao/anexosDosItens.asp?uasg=",E1257,"&amp;numprp=",D1257,"&amp;prgcod=863000")</f>
        <v>https://comprasnet.gov.br/livre/pregao/anexosDosItens.asp?uasg=974200&amp;numprp=1592020&amp;prgcod=863000</v>
      </c>
      <c r="AA1257" s="10" t="str">
        <f aca="false">_xlfn.CONCAT("http://compras.dados.gov.br/pregoes/doc/pregao/",B1257,"/itens.json")</f>
        <v>http://compras.dados.gov.br/pregoes/doc/pregao/9742000001592020/itens.json</v>
      </c>
    </row>
    <row r="1258" s="6" customFormat="true" ht="15" hidden="false" customHeight="false" outlineLevel="0" collapsed="false">
      <c r="A1258" s="8" t="s">
        <v>4043</v>
      </c>
      <c r="B1258" s="8" t="str">
        <f aca="false">_xlfn.CONCAT(E1258,"000",D1258)</f>
        <v>1530630006002020</v>
      </c>
      <c r="C1258" s="8" t="s">
        <v>4044</v>
      </c>
      <c r="D1258" s="8" t="str">
        <f aca="false">RIGHT(A1258,7)</f>
        <v>6002020</v>
      </c>
      <c r="E1258" s="8" t="n">
        <f aca="false">O1258</f>
        <v>153063</v>
      </c>
      <c r="F1258" s="8" t="str">
        <f aca="false">RIGHT(C1258,3)</f>
        <v>021</v>
      </c>
      <c r="G1258" s="8" t="s">
        <v>71</v>
      </c>
      <c r="H1258" s="8" t="n">
        <v>470234</v>
      </c>
      <c r="I1258" s="8" t="s">
        <v>665</v>
      </c>
      <c r="J1258" s="8" t="s">
        <v>666</v>
      </c>
      <c r="K1258" s="8" t="s">
        <v>62</v>
      </c>
      <c r="L1258" s="8" t="s">
        <v>4045</v>
      </c>
      <c r="M1258" s="8" t="s">
        <v>32</v>
      </c>
      <c r="N1258" s="8" t="s">
        <v>4046</v>
      </c>
      <c r="O1258" s="8" t="n">
        <v>153063</v>
      </c>
      <c r="P1258" s="8" t="s">
        <v>3858</v>
      </c>
      <c r="Q1258" s="8" t="n">
        <v>26000</v>
      </c>
      <c r="R1258" s="8" t="s">
        <v>46</v>
      </c>
      <c r="S1258" s="8" t="n">
        <v>26239</v>
      </c>
      <c r="T1258" s="8" t="s">
        <v>3859</v>
      </c>
      <c r="U1258" s="8" t="s">
        <v>92</v>
      </c>
      <c r="V1258" s="8" t="s">
        <v>49</v>
      </c>
      <c r="W1258" s="9" t="n">
        <v>30</v>
      </c>
      <c r="Y1258" s="10" t="str">
        <f aca="false">_xlfn.CONCAT("https://comprasnet.gov.br/livre/pregao/ata2.asp?co_no_uasg=",E1258,"&amp;numprp=",D1258)</f>
        <v>https://comprasnet.gov.br/livre/pregao/ata2.asp?co_no_uasg=153063&amp;numprp=6002020</v>
      </c>
      <c r="Z1258" s="10" t="str">
        <f aca="false">_xlfn.CONCAT("https://comprasnet.gov.br/livre/pregao/anexosDosItens.asp?uasg=",E1258,"&amp;numprp=",D1258,"&amp;prgcod=863000")</f>
        <v>https://comprasnet.gov.br/livre/pregao/anexosDosItens.asp?uasg=153063&amp;numprp=6002020&amp;prgcod=863000</v>
      </c>
      <c r="AA1258" s="10" t="str">
        <f aca="false">_xlfn.CONCAT("http://compras.dados.gov.br/pregoes/doc/pregao/",B1258,"/itens.json")</f>
        <v>http://compras.dados.gov.br/pregoes/doc/pregao/1530630006002020/itens.json</v>
      </c>
    </row>
    <row r="1259" s="6" customFormat="true" ht="15" hidden="false" customHeight="false" outlineLevel="0" collapsed="false">
      <c r="A1259" s="8" t="s">
        <v>2436</v>
      </c>
      <c r="B1259" s="8" t="str">
        <f aca="false">_xlfn.CONCAT(E1259,"000",D1259)</f>
        <v>1530350000292020</v>
      </c>
      <c r="C1259" s="8" t="s">
        <v>4047</v>
      </c>
      <c r="D1259" s="8" t="str">
        <f aca="false">RIGHT(A1259,7)</f>
        <v>0292020</v>
      </c>
      <c r="E1259" s="8" t="n">
        <f aca="false">O1259</f>
        <v>153035</v>
      </c>
      <c r="F1259" s="8" t="str">
        <f aca="false">RIGHT(C1259,3)</f>
        <v>001</v>
      </c>
      <c r="G1259" s="8" t="s">
        <v>8</v>
      </c>
      <c r="H1259" s="8" t="n">
        <v>347539</v>
      </c>
      <c r="I1259" s="8" t="s">
        <v>4048</v>
      </c>
      <c r="J1259" s="8" t="s">
        <v>4049</v>
      </c>
      <c r="K1259" s="8" t="s">
        <v>62</v>
      </c>
      <c r="L1259" s="8" t="s">
        <v>3955</v>
      </c>
      <c r="M1259" s="8" t="s">
        <v>32</v>
      </c>
      <c r="N1259" s="8" t="s">
        <v>332</v>
      </c>
      <c r="O1259" s="8" t="n">
        <v>153035</v>
      </c>
      <c r="P1259" s="8" t="s">
        <v>2307</v>
      </c>
      <c r="Q1259" s="8" t="n">
        <v>26000</v>
      </c>
      <c r="R1259" s="8" t="s">
        <v>46</v>
      </c>
      <c r="S1259" s="8" t="n">
        <v>26254</v>
      </c>
      <c r="T1259" s="8" t="s">
        <v>2307</v>
      </c>
      <c r="U1259" s="8" t="s">
        <v>48</v>
      </c>
      <c r="V1259" s="8" t="s">
        <v>147</v>
      </c>
      <c r="W1259" s="9" t="n">
        <v>30.88</v>
      </c>
      <c r="Y1259" s="10" t="str">
        <f aca="false">_xlfn.CONCAT("https://comprasnet.gov.br/livre/pregao/ata2.asp?co_no_uasg=",E1259,"&amp;numprp=",D1259)</f>
        <v>https://comprasnet.gov.br/livre/pregao/ata2.asp?co_no_uasg=153035&amp;numprp=0292020</v>
      </c>
      <c r="Z1259" s="10" t="str">
        <f aca="false">_xlfn.CONCAT("https://comprasnet.gov.br/livre/pregao/anexosDosItens.asp?uasg=",E1259,"&amp;numprp=",D1259,"&amp;prgcod=863000")</f>
        <v>https://comprasnet.gov.br/livre/pregao/anexosDosItens.asp?uasg=153035&amp;numprp=0292020&amp;prgcod=863000</v>
      </c>
      <c r="AA1259" s="10" t="str">
        <f aca="false">_xlfn.CONCAT("http://compras.dados.gov.br/pregoes/doc/pregao/",B1259,"/itens.json")</f>
        <v>http://compras.dados.gov.br/pregoes/doc/pregao/1530350000292020/itens.json</v>
      </c>
    </row>
    <row r="1260" s="6" customFormat="true" ht="15" hidden="false" customHeight="false" outlineLevel="0" collapsed="false">
      <c r="A1260" s="8" t="s">
        <v>4050</v>
      </c>
      <c r="B1260" s="8" t="str">
        <f aca="false">_xlfn.CONCAT(E1260,"000",D1260)</f>
        <v>1673190000042020</v>
      </c>
      <c r="C1260" s="8" t="s">
        <v>4051</v>
      </c>
      <c r="D1260" s="8" t="str">
        <f aca="false">RIGHT(A1260,7)</f>
        <v>0042020</v>
      </c>
      <c r="E1260" s="8" t="n">
        <f aca="false">O1260</f>
        <v>167319</v>
      </c>
      <c r="F1260" s="8" t="str">
        <f aca="false">RIGHT(C1260,3)</f>
        <v>002</v>
      </c>
      <c r="G1260" s="8" t="s">
        <v>71</v>
      </c>
      <c r="H1260" s="8" t="n">
        <v>365808</v>
      </c>
      <c r="I1260" s="8" t="s">
        <v>378</v>
      </c>
      <c r="J1260" s="8" t="s">
        <v>379</v>
      </c>
      <c r="K1260" s="8" t="s">
        <v>62</v>
      </c>
      <c r="L1260" s="8" t="s">
        <v>3878</v>
      </c>
      <c r="M1260" s="8" t="s">
        <v>32</v>
      </c>
      <c r="N1260" s="8" t="s">
        <v>2485</v>
      </c>
      <c r="O1260" s="8" t="n">
        <v>167319</v>
      </c>
      <c r="P1260" s="8" t="s">
        <v>4052</v>
      </c>
      <c r="Q1260" s="8" t="n">
        <v>52000</v>
      </c>
      <c r="R1260" s="8" t="s">
        <v>102</v>
      </c>
      <c r="S1260" s="8" t="n">
        <v>52904</v>
      </c>
      <c r="T1260" s="8" t="s">
        <v>4053</v>
      </c>
      <c r="U1260" s="8" t="s">
        <v>178</v>
      </c>
      <c r="V1260" s="8" t="s">
        <v>83</v>
      </c>
      <c r="W1260" s="9" t="n">
        <v>30.96</v>
      </c>
      <c r="Y1260" s="10" t="str">
        <f aca="false">_xlfn.CONCAT("https://comprasnet.gov.br/livre/pregao/ata2.asp?co_no_uasg=",E1260,"&amp;numprp=",D1260)</f>
        <v>https://comprasnet.gov.br/livre/pregao/ata2.asp?co_no_uasg=167319&amp;numprp=0042020</v>
      </c>
      <c r="Z1260" s="10" t="str">
        <f aca="false">_xlfn.CONCAT("https://comprasnet.gov.br/livre/pregao/anexosDosItens.asp?uasg=",E1260,"&amp;numprp=",D1260,"&amp;prgcod=863000")</f>
        <v>https://comprasnet.gov.br/livre/pregao/anexosDosItens.asp?uasg=167319&amp;numprp=0042020&amp;prgcod=863000</v>
      </c>
      <c r="AA1260" s="10" t="str">
        <f aca="false">_xlfn.CONCAT("http://compras.dados.gov.br/pregoes/doc/pregao/",B1260,"/itens.json")</f>
        <v>http://compras.dados.gov.br/pregoes/doc/pregao/1673190000042020/itens.json</v>
      </c>
    </row>
    <row r="1261" s="6" customFormat="true" ht="15" hidden="false" customHeight="false" outlineLevel="0" collapsed="false">
      <c r="A1261" s="8" t="s">
        <v>2126</v>
      </c>
      <c r="B1261" s="8" t="str">
        <f aca="false">_xlfn.CONCAT(E1261,"000",D1261)</f>
        <v>1531630001412020</v>
      </c>
      <c r="C1261" s="8" t="s">
        <v>4054</v>
      </c>
      <c r="D1261" s="8" t="str">
        <f aca="false">RIGHT(A1261,7)</f>
        <v>1412020</v>
      </c>
      <c r="E1261" s="8" t="n">
        <f aca="false">O1261</f>
        <v>153163</v>
      </c>
      <c r="F1261" s="8" t="str">
        <f aca="false">RIGHT(C1261,3)</f>
        <v>067</v>
      </c>
      <c r="G1261" s="8" t="s">
        <v>8</v>
      </c>
      <c r="H1261" s="8" t="n">
        <v>370512</v>
      </c>
      <c r="I1261" s="8" t="s">
        <v>344</v>
      </c>
      <c r="J1261" s="8" t="s">
        <v>345</v>
      </c>
      <c r="K1261" s="8" t="s">
        <v>62</v>
      </c>
      <c r="L1261" s="8" t="s">
        <v>826</v>
      </c>
      <c r="M1261" s="8" t="s">
        <v>32</v>
      </c>
      <c r="N1261" s="8" t="s">
        <v>1240</v>
      </c>
      <c r="O1261" s="8" t="n">
        <v>153163</v>
      </c>
      <c r="P1261" s="8" t="s">
        <v>1273</v>
      </c>
      <c r="Q1261" s="8" t="n">
        <v>26000</v>
      </c>
      <c r="R1261" s="8" t="s">
        <v>46</v>
      </c>
      <c r="S1261" s="8" t="n">
        <v>26246</v>
      </c>
      <c r="T1261" s="8" t="s">
        <v>1274</v>
      </c>
      <c r="U1261" s="8" t="s">
        <v>67</v>
      </c>
      <c r="V1261" s="8" t="s">
        <v>59</v>
      </c>
      <c r="W1261" s="9" t="n">
        <v>31.15</v>
      </c>
      <c r="Y1261" s="10" t="str">
        <f aca="false">_xlfn.CONCAT("https://comprasnet.gov.br/livre/pregao/ata2.asp?co_no_uasg=",E1261,"&amp;numprp=",D1261)</f>
        <v>https://comprasnet.gov.br/livre/pregao/ata2.asp?co_no_uasg=153163&amp;numprp=1412020</v>
      </c>
      <c r="Z1261" s="10" t="str">
        <f aca="false">_xlfn.CONCAT("https://comprasnet.gov.br/livre/pregao/anexosDosItens.asp?uasg=",E1261,"&amp;numprp=",D1261,"&amp;prgcod=863000")</f>
        <v>https://comprasnet.gov.br/livre/pregao/anexosDosItens.asp?uasg=153163&amp;numprp=1412020&amp;prgcod=863000</v>
      </c>
      <c r="AA1261" s="10" t="str">
        <f aca="false">_xlfn.CONCAT("http://compras.dados.gov.br/pregoes/doc/pregao/",B1261,"/itens.json")</f>
        <v>http://compras.dados.gov.br/pregoes/doc/pregao/1531630001412020/itens.json</v>
      </c>
    </row>
    <row r="1262" s="6" customFormat="true" ht="15" hidden="false" customHeight="false" outlineLevel="0" collapsed="false">
      <c r="A1262" s="8" t="s">
        <v>1775</v>
      </c>
      <c r="B1262" s="8" t="str">
        <f aca="false">_xlfn.CONCAT(E1262,"000",D1262)</f>
        <v>1206280000352020</v>
      </c>
      <c r="C1262" s="8" t="s">
        <v>4055</v>
      </c>
      <c r="D1262" s="8" t="str">
        <f aca="false">RIGHT(A1262,7)</f>
        <v>0352020</v>
      </c>
      <c r="E1262" s="8" t="n">
        <f aca="false">O1262</f>
        <v>120628</v>
      </c>
      <c r="F1262" s="8" t="str">
        <f aca="false">RIGHT(C1262,3)</f>
        <v>270</v>
      </c>
      <c r="G1262" s="8" t="s">
        <v>8</v>
      </c>
      <c r="H1262" s="8" t="n">
        <v>282537</v>
      </c>
      <c r="I1262" s="8" t="s">
        <v>1526</v>
      </c>
      <c r="J1262" s="8" t="s">
        <v>1527</v>
      </c>
      <c r="K1262" s="8" t="s">
        <v>30</v>
      </c>
      <c r="L1262" s="8" t="s">
        <v>282</v>
      </c>
      <c r="M1262" s="8" t="s">
        <v>32</v>
      </c>
      <c r="N1262" s="8" t="s">
        <v>818</v>
      </c>
      <c r="O1262" s="8" t="n">
        <v>120628</v>
      </c>
      <c r="P1262" s="8" t="s">
        <v>819</v>
      </c>
      <c r="Q1262" s="8" t="n">
        <v>52000</v>
      </c>
      <c r="R1262" s="8" t="s">
        <v>102</v>
      </c>
      <c r="S1262" s="8" t="n">
        <v>52111</v>
      </c>
      <c r="T1262" s="8" t="s">
        <v>103</v>
      </c>
      <c r="U1262" s="8" t="s">
        <v>92</v>
      </c>
      <c r="V1262" s="8" t="s">
        <v>49</v>
      </c>
      <c r="W1262" s="9" t="n">
        <v>31.88</v>
      </c>
      <c r="Y1262" s="10" t="str">
        <f aca="false">_xlfn.CONCAT("https://comprasnet.gov.br/livre/pregao/ata2.asp?co_no_uasg=",E1262,"&amp;numprp=",D1262)</f>
        <v>https://comprasnet.gov.br/livre/pregao/ata2.asp?co_no_uasg=120628&amp;numprp=0352020</v>
      </c>
      <c r="Z1262" s="10" t="str">
        <f aca="false">_xlfn.CONCAT("https://comprasnet.gov.br/livre/pregao/anexosDosItens.asp?uasg=",E1262,"&amp;numprp=",D1262,"&amp;prgcod=863000")</f>
        <v>https://comprasnet.gov.br/livre/pregao/anexosDosItens.asp?uasg=120628&amp;numprp=0352020&amp;prgcod=863000</v>
      </c>
      <c r="AA1262" s="10" t="str">
        <f aca="false">_xlfn.CONCAT("http://compras.dados.gov.br/pregoes/doc/pregao/",B1262,"/itens.json")</f>
        <v>http://compras.dados.gov.br/pregoes/doc/pregao/1206280000352020/itens.json</v>
      </c>
    </row>
    <row r="1263" s="6" customFormat="true" ht="15" hidden="false" customHeight="false" outlineLevel="0" collapsed="false">
      <c r="A1263" s="8" t="s">
        <v>4056</v>
      </c>
      <c r="B1263" s="8" t="str">
        <f aca="false">_xlfn.CONCAT(E1263,"000",D1263)</f>
        <v>1601100001702020</v>
      </c>
      <c r="C1263" s="8" t="s">
        <v>4057</v>
      </c>
      <c r="D1263" s="8" t="str">
        <f aca="false">RIGHT(A1263,7)</f>
        <v>1702020</v>
      </c>
      <c r="E1263" s="8" t="n">
        <f aca="false">O1263</f>
        <v>160110</v>
      </c>
      <c r="F1263" s="8" t="str">
        <f aca="false">RIGHT(C1263,3)</f>
        <v>001</v>
      </c>
      <c r="G1263" s="8" t="s">
        <v>71</v>
      </c>
      <c r="H1263" s="8" t="n">
        <v>150711</v>
      </c>
      <c r="I1263" s="8" t="s">
        <v>217</v>
      </c>
      <c r="J1263" s="8" t="s">
        <v>4058</v>
      </c>
      <c r="K1263" s="8" t="s">
        <v>30</v>
      </c>
      <c r="L1263" s="8" t="s">
        <v>4059</v>
      </c>
      <c r="M1263" s="8" t="s">
        <v>32</v>
      </c>
      <c r="N1263" s="8" t="s">
        <v>4060</v>
      </c>
      <c r="O1263" s="8" t="n">
        <v>160110</v>
      </c>
      <c r="P1263" s="8" t="s">
        <v>4061</v>
      </c>
      <c r="Q1263" s="8" t="n">
        <v>52000</v>
      </c>
      <c r="R1263" s="8" t="s">
        <v>102</v>
      </c>
      <c r="S1263" s="8" t="n">
        <v>52121</v>
      </c>
      <c r="T1263" s="8" t="s">
        <v>140</v>
      </c>
      <c r="U1263" s="8" t="s">
        <v>48</v>
      </c>
      <c r="V1263" s="8" t="s">
        <v>49</v>
      </c>
      <c r="W1263" s="9" t="n">
        <v>32</v>
      </c>
      <c r="Y1263" s="10" t="str">
        <f aca="false">_xlfn.CONCAT("https://comprasnet.gov.br/livre/pregao/ata2.asp?co_no_uasg=",E1263,"&amp;numprp=",D1263)</f>
        <v>https://comprasnet.gov.br/livre/pregao/ata2.asp?co_no_uasg=160110&amp;numprp=1702020</v>
      </c>
      <c r="Z1263" s="10" t="str">
        <f aca="false">_xlfn.CONCAT("https://comprasnet.gov.br/livre/pregao/anexosDosItens.asp?uasg=",E1263,"&amp;numprp=",D1263,"&amp;prgcod=863000")</f>
        <v>https://comprasnet.gov.br/livre/pregao/anexosDosItens.asp?uasg=160110&amp;numprp=1702020&amp;prgcod=863000</v>
      </c>
      <c r="AA1263" s="10" t="str">
        <f aca="false">_xlfn.CONCAT("http://compras.dados.gov.br/pregoes/doc/pregao/",B1263,"/itens.json")</f>
        <v>http://compras.dados.gov.br/pregoes/doc/pregao/1601100001702020/itens.json</v>
      </c>
    </row>
    <row r="1264" s="6" customFormat="true" ht="15" hidden="false" customHeight="false" outlineLevel="0" collapsed="false">
      <c r="A1264" s="8" t="s">
        <v>2396</v>
      </c>
      <c r="B1264" s="8" t="str">
        <f aca="false">_xlfn.CONCAT(E1264,"000",D1264)</f>
        <v>1603750000102019</v>
      </c>
      <c r="C1264" s="8" t="s">
        <v>4062</v>
      </c>
      <c r="D1264" s="8" t="str">
        <f aca="false">RIGHT(A1264,7)</f>
        <v>0102019</v>
      </c>
      <c r="E1264" s="8" t="n">
        <f aca="false">O1264</f>
        <v>160375</v>
      </c>
      <c r="F1264" s="8" t="str">
        <f aca="false">RIGHT(C1264,3)</f>
        <v>868</v>
      </c>
      <c r="G1264" s="8" t="s">
        <v>8</v>
      </c>
      <c r="H1264" s="8" t="n">
        <v>214613</v>
      </c>
      <c r="I1264" s="8" t="s">
        <v>3157</v>
      </c>
      <c r="J1264" s="8" t="s">
        <v>3158</v>
      </c>
      <c r="K1264" s="8" t="s">
        <v>62</v>
      </c>
      <c r="L1264" s="8" t="s">
        <v>54</v>
      </c>
      <c r="M1264" s="8" t="s">
        <v>32</v>
      </c>
      <c r="N1264" s="8" t="s">
        <v>449</v>
      </c>
      <c r="O1264" s="8" t="n">
        <v>160375</v>
      </c>
      <c r="P1264" s="8" t="s">
        <v>2401</v>
      </c>
      <c r="Q1264" s="8" t="n">
        <v>52000</v>
      </c>
      <c r="R1264" s="8" t="s">
        <v>102</v>
      </c>
      <c r="S1264" s="8" t="n">
        <v>52121</v>
      </c>
      <c r="T1264" s="8" t="s">
        <v>140</v>
      </c>
      <c r="U1264" s="8" t="s">
        <v>141</v>
      </c>
      <c r="V1264" s="8" t="s">
        <v>59</v>
      </c>
      <c r="W1264" s="9" t="n">
        <v>32.09</v>
      </c>
      <c r="Y1264" s="10" t="str">
        <f aca="false">_xlfn.CONCAT("https://comprasnet.gov.br/livre/pregao/ata2.asp?co_no_uasg=",E1264,"&amp;numprp=",D1264)</f>
        <v>https://comprasnet.gov.br/livre/pregao/ata2.asp?co_no_uasg=160375&amp;numprp=0102019</v>
      </c>
      <c r="Z1264" s="10" t="str">
        <f aca="false">_xlfn.CONCAT("https://comprasnet.gov.br/livre/pregao/anexosDosItens.asp?uasg=",E1264,"&amp;numprp=",D1264,"&amp;prgcod=863000")</f>
        <v>https://comprasnet.gov.br/livre/pregao/anexosDosItens.asp?uasg=160375&amp;numprp=0102019&amp;prgcod=863000</v>
      </c>
      <c r="AA1264" s="10" t="str">
        <f aca="false">_xlfn.CONCAT("http://compras.dados.gov.br/pregoes/doc/pregao/",B1264,"/itens.json")</f>
        <v>http://compras.dados.gov.br/pregoes/doc/pregao/1603750000102019/itens.json</v>
      </c>
    </row>
    <row r="1265" s="6" customFormat="true" ht="15" hidden="false" customHeight="false" outlineLevel="0" collapsed="false">
      <c r="A1265" s="8" t="s">
        <v>3402</v>
      </c>
      <c r="B1265" s="8" t="str">
        <f aca="false">_xlfn.CONCAT(E1265,"000",D1265)</f>
        <v>1540540000362020</v>
      </c>
      <c r="C1265" s="8" t="s">
        <v>4063</v>
      </c>
      <c r="D1265" s="8" t="str">
        <f aca="false">RIGHT(A1265,7)</f>
        <v>0362020</v>
      </c>
      <c r="E1265" s="8" t="n">
        <f aca="false">O1265</f>
        <v>154054</v>
      </c>
      <c r="F1265" s="8" t="str">
        <f aca="false">RIGHT(C1265,3)</f>
        <v>002</v>
      </c>
      <c r="G1265" s="8" t="s">
        <v>8</v>
      </c>
      <c r="H1265" s="8" t="n">
        <v>335983</v>
      </c>
      <c r="I1265" s="8" t="s">
        <v>4064</v>
      </c>
      <c r="J1265" s="8" t="s">
        <v>4065</v>
      </c>
      <c r="K1265" s="8" t="s">
        <v>2267</v>
      </c>
      <c r="L1265" s="8" t="s">
        <v>54</v>
      </c>
      <c r="M1265" s="8" t="s">
        <v>32</v>
      </c>
      <c r="N1265" s="8" t="s">
        <v>1244</v>
      </c>
      <c r="O1265" s="8" t="n">
        <v>154054</v>
      </c>
      <c r="P1265" s="8" t="s">
        <v>2513</v>
      </c>
      <c r="Q1265" s="8" t="n">
        <v>26000</v>
      </c>
      <c r="R1265" s="8" t="s">
        <v>46</v>
      </c>
      <c r="S1265" s="8" t="n">
        <v>26283</v>
      </c>
      <c r="T1265" s="8" t="s">
        <v>2514</v>
      </c>
      <c r="U1265" s="8" t="s">
        <v>214</v>
      </c>
      <c r="V1265" s="8" t="s">
        <v>68</v>
      </c>
      <c r="W1265" s="9" t="n">
        <v>32.25</v>
      </c>
      <c r="Y1265" s="10" t="str">
        <f aca="false">_xlfn.CONCAT("https://comprasnet.gov.br/livre/pregao/ata2.asp?co_no_uasg=",E1265,"&amp;numprp=",D1265)</f>
        <v>https://comprasnet.gov.br/livre/pregao/ata2.asp?co_no_uasg=154054&amp;numprp=0362020</v>
      </c>
      <c r="Z1265" s="10" t="str">
        <f aca="false">_xlfn.CONCAT("https://comprasnet.gov.br/livre/pregao/anexosDosItens.asp?uasg=",E1265,"&amp;numprp=",D1265,"&amp;prgcod=863000")</f>
        <v>https://comprasnet.gov.br/livre/pregao/anexosDosItens.asp?uasg=154054&amp;numprp=0362020&amp;prgcod=863000</v>
      </c>
      <c r="AA1265" s="10" t="str">
        <f aca="false">_xlfn.CONCAT("http://compras.dados.gov.br/pregoes/doc/pregao/",B1265,"/itens.json")</f>
        <v>http://compras.dados.gov.br/pregoes/doc/pregao/1540540000362020/itens.json</v>
      </c>
    </row>
    <row r="1266" s="6" customFormat="true" ht="15" hidden="false" customHeight="false" outlineLevel="0" collapsed="false">
      <c r="A1266" s="8" t="s">
        <v>4066</v>
      </c>
      <c r="B1266" s="8" t="str">
        <f aca="false">_xlfn.CONCAT(E1266,"000",D1266)</f>
        <v>9805430000102020</v>
      </c>
      <c r="C1266" s="8" t="s">
        <v>4067</v>
      </c>
      <c r="D1266" s="8" t="str">
        <f aca="false">RIGHT(A1266,7)</f>
        <v>0102020</v>
      </c>
      <c r="E1266" s="8" t="n">
        <f aca="false">O1266</f>
        <v>980543</v>
      </c>
      <c r="F1266" s="8" t="str">
        <f aca="false">RIGHT(C1266,3)</f>
        <v>061</v>
      </c>
      <c r="G1266" s="8" t="s">
        <v>8</v>
      </c>
      <c r="H1266" s="8" t="n">
        <v>449174</v>
      </c>
      <c r="I1266" s="8" t="s">
        <v>3256</v>
      </c>
      <c r="J1266" s="8" t="s">
        <v>3257</v>
      </c>
      <c r="K1266" s="8" t="s">
        <v>30</v>
      </c>
      <c r="L1266" s="8" t="s">
        <v>331</v>
      </c>
      <c r="M1266" s="8" t="s">
        <v>32</v>
      </c>
      <c r="N1266" s="8" t="s">
        <v>4068</v>
      </c>
      <c r="O1266" s="8" t="n">
        <v>980543</v>
      </c>
      <c r="P1266" s="8" t="s">
        <v>4069</v>
      </c>
      <c r="Q1266" s="8" t="n">
        <v>99900</v>
      </c>
      <c r="R1266" s="8" t="s">
        <v>35</v>
      </c>
      <c r="S1266" s="8" t="n">
        <v>93420</v>
      </c>
      <c r="T1266" s="8" t="s">
        <v>91</v>
      </c>
      <c r="U1266" s="8" t="s">
        <v>92</v>
      </c>
      <c r="V1266" s="8" t="s">
        <v>49</v>
      </c>
      <c r="W1266" s="9" t="n">
        <v>33</v>
      </c>
      <c r="Y1266" s="10" t="str">
        <f aca="false">_xlfn.CONCAT("https://comprasnet.gov.br/livre/pregao/ata2.asp?co_no_uasg=",E1266,"&amp;numprp=",D1266)</f>
        <v>https://comprasnet.gov.br/livre/pregao/ata2.asp?co_no_uasg=980543&amp;numprp=0102020</v>
      </c>
      <c r="Z1266" s="10" t="str">
        <f aca="false">_xlfn.CONCAT("https://comprasnet.gov.br/livre/pregao/anexosDosItens.asp?uasg=",E1266,"&amp;numprp=",D1266,"&amp;prgcod=863000")</f>
        <v>https://comprasnet.gov.br/livre/pregao/anexosDosItens.asp?uasg=980543&amp;numprp=0102020&amp;prgcod=863000</v>
      </c>
      <c r="AA1266" s="10" t="str">
        <f aca="false">_xlfn.CONCAT("http://compras.dados.gov.br/pregoes/doc/pregao/",B1266,"/itens.json")</f>
        <v>http://compras.dados.gov.br/pregoes/doc/pregao/9805430000102020/itens.json</v>
      </c>
    </row>
    <row r="1267" s="6" customFormat="true" ht="15" hidden="false" customHeight="false" outlineLevel="0" collapsed="false">
      <c r="A1267" s="8" t="s">
        <v>4070</v>
      </c>
      <c r="B1267" s="8" t="str">
        <f aca="false">_xlfn.CONCAT(E1267,"000",D1267)</f>
        <v>7858000000322020</v>
      </c>
      <c r="C1267" s="8" t="s">
        <v>4071</v>
      </c>
      <c r="D1267" s="8" t="str">
        <f aca="false">RIGHT(A1267,7)</f>
        <v>0322020</v>
      </c>
      <c r="E1267" s="8" t="n">
        <f aca="false">O1267</f>
        <v>785800</v>
      </c>
      <c r="F1267" s="8" t="str">
        <f aca="false">RIGHT(C1267,3)</f>
        <v>010</v>
      </c>
      <c r="G1267" s="8" t="s">
        <v>71</v>
      </c>
      <c r="H1267" s="8" t="n">
        <v>254979</v>
      </c>
      <c r="I1267" s="8" t="s">
        <v>4072</v>
      </c>
      <c r="J1267" s="8" t="s">
        <v>4073</v>
      </c>
      <c r="K1267" s="8" t="s">
        <v>62</v>
      </c>
      <c r="L1267" s="8" t="s">
        <v>880</v>
      </c>
      <c r="M1267" s="8" t="s">
        <v>32</v>
      </c>
      <c r="N1267" s="8" t="s">
        <v>881</v>
      </c>
      <c r="O1267" s="8" t="n">
        <v>785800</v>
      </c>
      <c r="P1267" s="8" t="s">
        <v>596</v>
      </c>
      <c r="Q1267" s="8" t="n">
        <v>52000</v>
      </c>
      <c r="R1267" s="8" t="s">
        <v>102</v>
      </c>
      <c r="S1267" s="8" t="n">
        <v>52131</v>
      </c>
      <c r="T1267" s="8" t="s">
        <v>208</v>
      </c>
      <c r="U1267" s="8" t="s">
        <v>141</v>
      </c>
      <c r="V1267" s="8" t="s">
        <v>68</v>
      </c>
      <c r="W1267" s="9" t="n">
        <v>33.5</v>
      </c>
      <c r="Y1267" s="10" t="str">
        <f aca="false">_xlfn.CONCAT("https://comprasnet.gov.br/livre/pregao/ata2.asp?co_no_uasg=",E1267,"&amp;numprp=",D1267)</f>
        <v>https://comprasnet.gov.br/livre/pregao/ata2.asp?co_no_uasg=785800&amp;numprp=0322020</v>
      </c>
      <c r="Z1267" s="10" t="str">
        <f aca="false">_xlfn.CONCAT("https://comprasnet.gov.br/livre/pregao/anexosDosItens.asp?uasg=",E1267,"&amp;numprp=",D1267,"&amp;prgcod=863000")</f>
        <v>https://comprasnet.gov.br/livre/pregao/anexosDosItens.asp?uasg=785800&amp;numprp=0322020&amp;prgcod=863000</v>
      </c>
      <c r="AA1267" s="10" t="str">
        <f aca="false">_xlfn.CONCAT("http://compras.dados.gov.br/pregoes/doc/pregao/",B1267,"/itens.json")</f>
        <v>http://compras.dados.gov.br/pregoes/doc/pregao/7858000000322020/itens.json</v>
      </c>
    </row>
    <row r="1268" s="6" customFormat="true" ht="15" hidden="false" customHeight="false" outlineLevel="0" collapsed="false">
      <c r="A1268" s="8" t="s">
        <v>4074</v>
      </c>
      <c r="B1268" s="8" t="str">
        <f aca="false">_xlfn.CONCAT(E1268,"000",D1268)</f>
        <v>1532510000182020</v>
      </c>
      <c r="C1268" s="8" t="s">
        <v>4075</v>
      </c>
      <c r="D1268" s="8" t="str">
        <f aca="false">RIGHT(A1268,7)</f>
        <v>0182020</v>
      </c>
      <c r="E1268" s="8" t="n">
        <f aca="false">O1268</f>
        <v>153251</v>
      </c>
      <c r="F1268" s="8" t="str">
        <f aca="false">RIGHT(C1268,3)</f>
        <v>018</v>
      </c>
      <c r="G1268" s="8" t="s">
        <v>8</v>
      </c>
      <c r="H1268" s="8" t="n">
        <v>251523</v>
      </c>
      <c r="I1268" s="8" t="s">
        <v>4076</v>
      </c>
      <c r="J1268" s="8" t="s">
        <v>4077</v>
      </c>
      <c r="K1268" s="8" t="s">
        <v>62</v>
      </c>
      <c r="L1268" s="8" t="s">
        <v>79</v>
      </c>
      <c r="M1268" s="8" t="s">
        <v>32</v>
      </c>
      <c r="N1268" s="8" t="s">
        <v>80</v>
      </c>
      <c r="O1268" s="8" t="n">
        <v>153251</v>
      </c>
      <c r="P1268" s="8" t="s">
        <v>605</v>
      </c>
      <c r="Q1268" s="8" t="n">
        <v>26000</v>
      </c>
      <c r="R1268" s="8" t="s">
        <v>46</v>
      </c>
      <c r="S1268" s="8" t="n">
        <v>26258</v>
      </c>
      <c r="T1268" s="8" t="s">
        <v>606</v>
      </c>
      <c r="U1268" s="8" t="s">
        <v>123</v>
      </c>
      <c r="V1268" s="8" t="s">
        <v>49</v>
      </c>
      <c r="W1268" s="9" t="n">
        <v>33.5</v>
      </c>
      <c r="Y1268" s="10" t="str">
        <f aca="false">_xlfn.CONCAT("https://comprasnet.gov.br/livre/pregao/ata2.asp?co_no_uasg=",E1268,"&amp;numprp=",D1268)</f>
        <v>https://comprasnet.gov.br/livre/pregao/ata2.asp?co_no_uasg=153251&amp;numprp=0182020</v>
      </c>
      <c r="Z1268" s="10" t="str">
        <f aca="false">_xlfn.CONCAT("https://comprasnet.gov.br/livre/pregao/anexosDosItens.asp?uasg=",E1268,"&amp;numprp=",D1268,"&amp;prgcod=863000")</f>
        <v>https://comprasnet.gov.br/livre/pregao/anexosDosItens.asp?uasg=153251&amp;numprp=0182020&amp;prgcod=863000</v>
      </c>
      <c r="AA1268" s="10" t="str">
        <f aca="false">_xlfn.CONCAT("http://compras.dados.gov.br/pregoes/doc/pregao/",B1268,"/itens.json")</f>
        <v>http://compras.dados.gov.br/pregoes/doc/pregao/1532510000182020/itens.json</v>
      </c>
    </row>
    <row r="1269" s="6" customFormat="true" ht="15" hidden="false" customHeight="false" outlineLevel="0" collapsed="false">
      <c r="A1269" s="8" t="s">
        <v>3643</v>
      </c>
      <c r="B1269" s="8" t="str">
        <f aca="false">_xlfn.CONCAT(E1269,"000",D1269)</f>
        <v>1206350001092020</v>
      </c>
      <c r="C1269" s="8" t="s">
        <v>4078</v>
      </c>
      <c r="D1269" s="8" t="str">
        <f aca="false">RIGHT(A1269,7)</f>
        <v>1092020</v>
      </c>
      <c r="E1269" s="8" t="n">
        <f aca="false">O1269</f>
        <v>120635</v>
      </c>
      <c r="F1269" s="8" t="str">
        <f aca="false">RIGHT(C1269,3)</f>
        <v>002</v>
      </c>
      <c r="G1269" s="8" t="s">
        <v>8</v>
      </c>
      <c r="H1269" s="8" t="n">
        <v>451984</v>
      </c>
      <c r="I1269" s="8" t="s">
        <v>1887</v>
      </c>
      <c r="J1269" s="8" t="s">
        <v>1888</v>
      </c>
      <c r="K1269" s="8" t="s">
        <v>62</v>
      </c>
      <c r="L1269" s="8" t="s">
        <v>88</v>
      </c>
      <c r="M1269" s="8" t="s">
        <v>32</v>
      </c>
      <c r="N1269" s="8" t="s">
        <v>3645</v>
      </c>
      <c r="O1269" s="8" t="n">
        <v>120635</v>
      </c>
      <c r="P1269" s="8" t="s">
        <v>720</v>
      </c>
      <c r="Q1269" s="8" t="n">
        <v>52000</v>
      </c>
      <c r="R1269" s="8" t="s">
        <v>102</v>
      </c>
      <c r="S1269" s="8" t="n">
        <v>52111</v>
      </c>
      <c r="T1269" s="8" t="s">
        <v>103</v>
      </c>
      <c r="U1269" s="8" t="s">
        <v>104</v>
      </c>
      <c r="V1269" s="8" t="s">
        <v>38</v>
      </c>
      <c r="W1269" s="9" t="n">
        <v>35</v>
      </c>
      <c r="Y1269" s="10" t="str">
        <f aca="false">_xlfn.CONCAT("https://comprasnet.gov.br/livre/pregao/ata2.asp?co_no_uasg=",E1269,"&amp;numprp=",D1269)</f>
        <v>https://comprasnet.gov.br/livre/pregao/ata2.asp?co_no_uasg=120635&amp;numprp=1092020</v>
      </c>
      <c r="Z1269" s="10" t="str">
        <f aca="false">_xlfn.CONCAT("https://comprasnet.gov.br/livre/pregao/anexosDosItens.asp?uasg=",E1269,"&amp;numprp=",D1269,"&amp;prgcod=863000")</f>
        <v>https://comprasnet.gov.br/livre/pregao/anexosDosItens.asp?uasg=120635&amp;numprp=1092020&amp;prgcod=863000</v>
      </c>
      <c r="AA1269" s="10" t="str">
        <f aca="false">_xlfn.CONCAT("http://compras.dados.gov.br/pregoes/doc/pregao/",B1269,"/itens.json")</f>
        <v>http://compras.dados.gov.br/pregoes/doc/pregao/1206350001092020/itens.json</v>
      </c>
    </row>
    <row r="1270" s="6" customFormat="true" ht="15" hidden="false" customHeight="false" outlineLevel="0" collapsed="false">
      <c r="A1270" s="8" t="s">
        <v>4079</v>
      </c>
      <c r="B1270" s="8" t="str">
        <f aca="false">_xlfn.CONCAT(E1270,"000",D1270)</f>
        <v>1604990000272020</v>
      </c>
      <c r="C1270" s="8" t="s">
        <v>4080</v>
      </c>
      <c r="D1270" s="8" t="str">
        <f aca="false">RIGHT(A1270,7)</f>
        <v>0272020</v>
      </c>
      <c r="E1270" s="8" t="n">
        <f aca="false">O1270</f>
        <v>160499</v>
      </c>
      <c r="F1270" s="8" t="str">
        <f aca="false">RIGHT(C1270,3)</f>
        <v>002</v>
      </c>
      <c r="G1270" s="8" t="s">
        <v>71</v>
      </c>
      <c r="H1270" s="8" t="n">
        <v>440975</v>
      </c>
      <c r="I1270" s="8" t="s">
        <v>452</v>
      </c>
      <c r="J1270" s="8" t="s">
        <v>453</v>
      </c>
      <c r="K1270" s="8" t="s">
        <v>2931</v>
      </c>
      <c r="L1270" s="8" t="s">
        <v>241</v>
      </c>
      <c r="M1270" s="8" t="s">
        <v>32</v>
      </c>
      <c r="N1270" s="8" t="s">
        <v>4081</v>
      </c>
      <c r="O1270" s="8" t="n">
        <v>160499</v>
      </c>
      <c r="P1270" s="8" t="s">
        <v>3006</v>
      </c>
      <c r="Q1270" s="8" t="n">
        <v>52000</v>
      </c>
      <c r="R1270" s="8" t="s">
        <v>102</v>
      </c>
      <c r="S1270" s="8" t="n">
        <v>52121</v>
      </c>
      <c r="T1270" s="8" t="s">
        <v>140</v>
      </c>
      <c r="U1270" s="8" t="s">
        <v>104</v>
      </c>
      <c r="V1270" s="8" t="s">
        <v>105</v>
      </c>
      <c r="W1270" s="9" t="n">
        <v>35</v>
      </c>
      <c r="Y1270" s="10" t="str">
        <f aca="false">_xlfn.CONCAT("https://comprasnet.gov.br/livre/pregao/ata2.asp?co_no_uasg=",E1270,"&amp;numprp=",D1270)</f>
        <v>https://comprasnet.gov.br/livre/pregao/ata2.asp?co_no_uasg=160499&amp;numprp=0272020</v>
      </c>
      <c r="Z1270" s="10" t="str">
        <f aca="false">_xlfn.CONCAT("https://comprasnet.gov.br/livre/pregao/anexosDosItens.asp?uasg=",E1270,"&amp;numprp=",D1270,"&amp;prgcod=863000")</f>
        <v>https://comprasnet.gov.br/livre/pregao/anexosDosItens.asp?uasg=160499&amp;numprp=0272020&amp;prgcod=863000</v>
      </c>
      <c r="AA1270" s="10" t="str">
        <f aca="false">_xlfn.CONCAT("http://compras.dados.gov.br/pregoes/doc/pregao/",B1270,"/itens.json")</f>
        <v>http://compras.dados.gov.br/pregoes/doc/pregao/1604990000272020/itens.json</v>
      </c>
    </row>
    <row r="1271" s="6" customFormat="true" ht="15" hidden="false" customHeight="false" outlineLevel="0" collapsed="false">
      <c r="A1271" s="8" t="s">
        <v>2386</v>
      </c>
      <c r="B1271" s="8" t="str">
        <f aca="false">_xlfn.CONCAT(E1271,"000",D1271)</f>
        <v>1605220000552020</v>
      </c>
      <c r="C1271" s="8" t="s">
        <v>4082</v>
      </c>
      <c r="D1271" s="8" t="str">
        <f aca="false">RIGHT(A1271,7)</f>
        <v>0552020</v>
      </c>
      <c r="E1271" s="8" t="n">
        <f aca="false">O1271</f>
        <v>160522</v>
      </c>
      <c r="F1271" s="8" t="str">
        <f aca="false">RIGHT(C1271,3)</f>
        <v>003</v>
      </c>
      <c r="G1271" s="8" t="s">
        <v>71</v>
      </c>
      <c r="H1271" s="8" t="n">
        <v>356247</v>
      </c>
      <c r="I1271" s="8" t="s">
        <v>2235</v>
      </c>
      <c r="J1271" s="8" t="s">
        <v>2236</v>
      </c>
      <c r="K1271" s="8" t="s">
        <v>30</v>
      </c>
      <c r="L1271" s="8" t="s">
        <v>1425</v>
      </c>
      <c r="M1271" s="8" t="s">
        <v>32</v>
      </c>
      <c r="N1271" s="8" t="s">
        <v>2389</v>
      </c>
      <c r="O1271" s="8" t="n">
        <v>160522</v>
      </c>
      <c r="P1271" s="8" t="s">
        <v>2390</v>
      </c>
      <c r="Q1271" s="8" t="n">
        <v>52000</v>
      </c>
      <c r="R1271" s="8" t="s">
        <v>102</v>
      </c>
      <c r="S1271" s="8" t="n">
        <v>52121</v>
      </c>
      <c r="T1271" s="8" t="s">
        <v>140</v>
      </c>
      <c r="U1271" s="8" t="s">
        <v>214</v>
      </c>
      <c r="V1271" s="8" t="s">
        <v>59</v>
      </c>
      <c r="W1271" s="9" t="n">
        <v>35.48</v>
      </c>
      <c r="Y1271" s="10" t="str">
        <f aca="false">_xlfn.CONCAT("https://comprasnet.gov.br/livre/pregao/ata2.asp?co_no_uasg=",E1271,"&amp;numprp=",D1271)</f>
        <v>https://comprasnet.gov.br/livre/pregao/ata2.asp?co_no_uasg=160522&amp;numprp=0552020</v>
      </c>
      <c r="Z1271" s="10" t="str">
        <f aca="false">_xlfn.CONCAT("https://comprasnet.gov.br/livre/pregao/anexosDosItens.asp?uasg=",E1271,"&amp;numprp=",D1271,"&amp;prgcod=863000")</f>
        <v>https://comprasnet.gov.br/livre/pregao/anexosDosItens.asp?uasg=160522&amp;numprp=0552020&amp;prgcod=863000</v>
      </c>
      <c r="AA1271" s="10" t="str">
        <f aca="false">_xlfn.CONCAT("http://compras.dados.gov.br/pregoes/doc/pregao/",B1271,"/itens.json")</f>
        <v>http://compras.dados.gov.br/pregoes/doc/pregao/1605220000552020/itens.json</v>
      </c>
    </row>
    <row r="1272" s="6" customFormat="true" ht="15" hidden="false" customHeight="false" outlineLevel="0" collapsed="false">
      <c r="A1272" s="8" t="s">
        <v>1926</v>
      </c>
      <c r="B1272" s="8" t="str">
        <f aca="false">_xlfn.CONCAT(E1272,"000",D1272)</f>
        <v>9891850000702020</v>
      </c>
      <c r="C1272" s="8" t="s">
        <v>4083</v>
      </c>
      <c r="D1272" s="8" t="str">
        <f aca="false">RIGHT(A1272,7)</f>
        <v>0702020</v>
      </c>
      <c r="E1272" s="8" t="n">
        <f aca="false">O1272</f>
        <v>989185</v>
      </c>
      <c r="F1272" s="8" t="str">
        <f aca="false">RIGHT(C1272,3)</f>
        <v>018</v>
      </c>
      <c r="G1272" s="8" t="s">
        <v>8</v>
      </c>
      <c r="H1272" s="8" t="n">
        <v>340503</v>
      </c>
      <c r="I1272" s="8" t="s">
        <v>455</v>
      </c>
      <c r="J1272" s="8" t="s">
        <v>456</v>
      </c>
      <c r="K1272" s="8" t="s">
        <v>2931</v>
      </c>
      <c r="L1272" s="8" t="s">
        <v>4084</v>
      </c>
      <c r="M1272" s="8" t="s">
        <v>32</v>
      </c>
      <c r="N1272" s="8" t="s">
        <v>4085</v>
      </c>
      <c r="O1272" s="8" t="n">
        <v>989185</v>
      </c>
      <c r="P1272" s="8" t="s">
        <v>254</v>
      </c>
      <c r="Q1272" s="8" t="n">
        <v>99900</v>
      </c>
      <c r="R1272" s="8" t="s">
        <v>35</v>
      </c>
      <c r="S1272" s="8" t="n">
        <v>97220</v>
      </c>
      <c r="T1272" s="8" t="s">
        <v>255</v>
      </c>
      <c r="U1272" s="8" t="s">
        <v>256</v>
      </c>
      <c r="V1272" s="8" t="s">
        <v>38</v>
      </c>
      <c r="W1272" s="9" t="n">
        <v>36.31</v>
      </c>
      <c r="Y1272" s="10" t="str">
        <f aca="false">_xlfn.CONCAT("https://comprasnet.gov.br/livre/pregao/ata2.asp?co_no_uasg=",E1272,"&amp;numprp=",D1272)</f>
        <v>https://comprasnet.gov.br/livre/pregao/ata2.asp?co_no_uasg=989185&amp;numprp=0702020</v>
      </c>
      <c r="Z1272" s="10" t="str">
        <f aca="false">_xlfn.CONCAT("https://comprasnet.gov.br/livre/pregao/anexosDosItens.asp?uasg=",E1272,"&amp;numprp=",D1272,"&amp;prgcod=863000")</f>
        <v>https://comprasnet.gov.br/livre/pregao/anexosDosItens.asp?uasg=989185&amp;numprp=0702020&amp;prgcod=863000</v>
      </c>
      <c r="AA1272" s="10" t="str">
        <f aca="false">_xlfn.CONCAT("http://compras.dados.gov.br/pregoes/doc/pregao/",B1272,"/itens.json")</f>
        <v>http://compras.dados.gov.br/pregoes/doc/pregao/9891850000702020/itens.json</v>
      </c>
    </row>
    <row r="1273" s="6" customFormat="true" ht="15" hidden="false" customHeight="false" outlineLevel="0" collapsed="false">
      <c r="A1273" s="8" t="s">
        <v>2492</v>
      </c>
      <c r="B1273" s="8" t="str">
        <f aca="false">_xlfn.CONCAT(E1273,"000",D1273)</f>
        <v>9268560000022020</v>
      </c>
      <c r="C1273" s="8" t="s">
        <v>4086</v>
      </c>
      <c r="D1273" s="8" t="str">
        <f aca="false">RIGHT(A1273,7)</f>
        <v>0022020</v>
      </c>
      <c r="E1273" s="8" t="n">
        <f aca="false">O1273</f>
        <v>926856</v>
      </c>
      <c r="F1273" s="8" t="str">
        <f aca="false">RIGHT(C1273,3)</f>
        <v>053</v>
      </c>
      <c r="G1273" s="8" t="s">
        <v>8</v>
      </c>
      <c r="H1273" s="8" t="n">
        <v>251524</v>
      </c>
      <c r="I1273" s="8" t="s">
        <v>513</v>
      </c>
      <c r="J1273" s="8" t="s">
        <v>514</v>
      </c>
      <c r="K1273" s="8" t="s">
        <v>30</v>
      </c>
      <c r="L1273" s="8" t="s">
        <v>88</v>
      </c>
      <c r="M1273" s="8" t="s">
        <v>32</v>
      </c>
      <c r="N1273" s="8" t="s">
        <v>2494</v>
      </c>
      <c r="O1273" s="8" t="n">
        <v>926856</v>
      </c>
      <c r="P1273" s="8" t="s">
        <v>2495</v>
      </c>
      <c r="Q1273" s="8" t="n">
        <v>99900</v>
      </c>
      <c r="R1273" s="8" t="s">
        <v>35</v>
      </c>
      <c r="S1273" s="8" t="n">
        <v>94420</v>
      </c>
      <c r="T1273" s="8" t="s">
        <v>1422</v>
      </c>
      <c r="U1273" s="8" t="s">
        <v>557</v>
      </c>
      <c r="V1273" s="8" t="s">
        <v>105</v>
      </c>
      <c r="W1273" s="9" t="n">
        <v>36.39</v>
      </c>
      <c r="Y1273" s="10" t="str">
        <f aca="false">_xlfn.CONCAT("https://comprasnet.gov.br/livre/pregao/ata2.asp?co_no_uasg=",E1273,"&amp;numprp=",D1273)</f>
        <v>https://comprasnet.gov.br/livre/pregao/ata2.asp?co_no_uasg=926856&amp;numprp=0022020</v>
      </c>
      <c r="Z1273" s="10" t="str">
        <f aca="false">_xlfn.CONCAT("https://comprasnet.gov.br/livre/pregao/anexosDosItens.asp?uasg=",E1273,"&amp;numprp=",D1273,"&amp;prgcod=863000")</f>
        <v>https://comprasnet.gov.br/livre/pregao/anexosDosItens.asp?uasg=926856&amp;numprp=0022020&amp;prgcod=863000</v>
      </c>
      <c r="AA1273" s="10" t="str">
        <f aca="false">_xlfn.CONCAT("http://compras.dados.gov.br/pregoes/doc/pregao/",B1273,"/itens.json")</f>
        <v>http://compras.dados.gov.br/pregoes/doc/pregao/9268560000022020/itens.json</v>
      </c>
    </row>
    <row r="1274" s="6" customFormat="true" ht="15" hidden="false" customHeight="false" outlineLevel="0" collapsed="false">
      <c r="A1274" s="8" t="s">
        <v>3552</v>
      </c>
      <c r="B1274" s="8" t="str">
        <f aca="false">_xlfn.CONCAT(E1274,"000",D1274)</f>
        <v>9893950000592020</v>
      </c>
      <c r="C1274" s="8" t="s">
        <v>4087</v>
      </c>
      <c r="D1274" s="8" t="str">
        <f aca="false">RIGHT(A1274,7)</f>
        <v>0592020</v>
      </c>
      <c r="E1274" s="8" t="n">
        <f aca="false">O1274</f>
        <v>989395</v>
      </c>
      <c r="F1274" s="8" t="str">
        <f aca="false">RIGHT(C1274,3)</f>
        <v>003</v>
      </c>
      <c r="G1274" s="8" t="s">
        <v>8</v>
      </c>
      <c r="H1274" s="8" t="n">
        <v>427193</v>
      </c>
      <c r="I1274" s="8" t="s">
        <v>2617</v>
      </c>
      <c r="J1274" s="8" t="s">
        <v>2618</v>
      </c>
      <c r="K1274" s="8" t="s">
        <v>585</v>
      </c>
      <c r="L1274" s="8" t="s">
        <v>88</v>
      </c>
      <c r="M1274" s="8" t="s">
        <v>32</v>
      </c>
      <c r="N1274" s="8" t="s">
        <v>3556</v>
      </c>
      <c r="O1274" s="8" t="n">
        <v>989395</v>
      </c>
      <c r="P1274" s="8" t="s">
        <v>1074</v>
      </c>
      <c r="Q1274" s="8" t="n">
        <v>99900</v>
      </c>
      <c r="R1274" s="8" t="s">
        <v>35</v>
      </c>
      <c r="S1274" s="8" t="n">
        <v>97320</v>
      </c>
      <c r="T1274" s="8" t="s">
        <v>1075</v>
      </c>
      <c r="U1274" s="8" t="s">
        <v>319</v>
      </c>
      <c r="V1274" s="8" t="s">
        <v>38</v>
      </c>
      <c r="W1274" s="9" t="n">
        <v>36.9747</v>
      </c>
      <c r="Y1274" s="10" t="str">
        <f aca="false">_xlfn.CONCAT("https://comprasnet.gov.br/livre/pregao/ata2.asp?co_no_uasg=",E1274,"&amp;numprp=",D1274)</f>
        <v>https://comprasnet.gov.br/livre/pregao/ata2.asp?co_no_uasg=989395&amp;numprp=0592020</v>
      </c>
      <c r="Z1274" s="10" t="str">
        <f aca="false">_xlfn.CONCAT("https://comprasnet.gov.br/livre/pregao/anexosDosItens.asp?uasg=",E1274,"&amp;numprp=",D1274,"&amp;prgcod=863000")</f>
        <v>https://comprasnet.gov.br/livre/pregao/anexosDosItens.asp?uasg=989395&amp;numprp=0592020&amp;prgcod=863000</v>
      </c>
      <c r="AA1274" s="10" t="str">
        <f aca="false">_xlfn.CONCAT("http://compras.dados.gov.br/pregoes/doc/pregao/",B1274,"/itens.json")</f>
        <v>http://compras.dados.gov.br/pregoes/doc/pregao/9893950000592020/itens.json</v>
      </c>
    </row>
    <row r="1275" s="6" customFormat="true" ht="15" hidden="false" customHeight="false" outlineLevel="0" collapsed="false">
      <c r="A1275" s="8" t="s">
        <v>4088</v>
      </c>
      <c r="B1275" s="8" t="str">
        <f aca="false">_xlfn.CONCAT(E1275,"000",D1275)</f>
        <v>1600330001752020</v>
      </c>
      <c r="C1275" s="8" t="s">
        <v>4089</v>
      </c>
      <c r="D1275" s="8" t="str">
        <f aca="false">RIGHT(A1275,7)</f>
        <v>1752020</v>
      </c>
      <c r="E1275" s="8" t="n">
        <f aca="false">O1275</f>
        <v>160033</v>
      </c>
      <c r="F1275" s="8" t="str">
        <f aca="false">RIGHT(C1275,3)</f>
        <v>013</v>
      </c>
      <c r="G1275" s="8" t="s">
        <v>71</v>
      </c>
      <c r="H1275" s="8" t="n">
        <v>300125</v>
      </c>
      <c r="I1275" s="8" t="s">
        <v>1360</v>
      </c>
      <c r="J1275" s="8" t="s">
        <v>1361</v>
      </c>
      <c r="K1275" s="8" t="s">
        <v>30</v>
      </c>
      <c r="L1275" s="8" t="s">
        <v>4090</v>
      </c>
      <c r="M1275" s="8" t="s">
        <v>32</v>
      </c>
      <c r="N1275" s="8" t="s">
        <v>4091</v>
      </c>
      <c r="O1275" s="8" t="n">
        <v>160033</v>
      </c>
      <c r="P1275" s="8" t="s">
        <v>4092</v>
      </c>
      <c r="Q1275" s="8" t="n">
        <v>52000</v>
      </c>
      <c r="R1275" s="8" t="s">
        <v>102</v>
      </c>
      <c r="S1275" s="8" t="n">
        <v>52121</v>
      </c>
      <c r="T1275" s="8" t="s">
        <v>140</v>
      </c>
      <c r="U1275" s="8" t="s">
        <v>114</v>
      </c>
      <c r="V1275" s="8" t="s">
        <v>38</v>
      </c>
      <c r="W1275" s="9" t="n">
        <v>37.8</v>
      </c>
      <c r="Y1275" s="10" t="str">
        <f aca="false">_xlfn.CONCAT("https://comprasnet.gov.br/livre/pregao/ata2.asp?co_no_uasg=",E1275,"&amp;numprp=",D1275)</f>
        <v>https://comprasnet.gov.br/livre/pregao/ata2.asp?co_no_uasg=160033&amp;numprp=1752020</v>
      </c>
      <c r="Z1275" s="10" t="str">
        <f aca="false">_xlfn.CONCAT("https://comprasnet.gov.br/livre/pregao/anexosDosItens.asp?uasg=",E1275,"&amp;numprp=",D1275,"&amp;prgcod=863000")</f>
        <v>https://comprasnet.gov.br/livre/pregao/anexosDosItens.asp?uasg=160033&amp;numprp=1752020&amp;prgcod=863000</v>
      </c>
      <c r="AA1275" s="10" t="str">
        <f aca="false">_xlfn.CONCAT("http://compras.dados.gov.br/pregoes/doc/pregao/",B1275,"/itens.json")</f>
        <v>http://compras.dados.gov.br/pregoes/doc/pregao/1600330001752020/itens.json</v>
      </c>
    </row>
    <row r="1276" s="6" customFormat="true" ht="15" hidden="false" customHeight="false" outlineLevel="0" collapsed="false">
      <c r="A1276" s="8" t="s">
        <v>4093</v>
      </c>
      <c r="B1276" s="8" t="str">
        <f aca="false">_xlfn.CONCAT(E1276,"000",D1276)</f>
        <v>7828010001952020</v>
      </c>
      <c r="C1276" s="8" t="s">
        <v>4094</v>
      </c>
      <c r="D1276" s="8" t="str">
        <f aca="false">RIGHT(A1276,7)</f>
        <v>1952020</v>
      </c>
      <c r="E1276" s="8" t="n">
        <f aca="false">O1276</f>
        <v>782801</v>
      </c>
      <c r="F1276" s="8" t="str">
        <f aca="false">RIGHT(C1276,3)</f>
        <v>001</v>
      </c>
      <c r="G1276" s="8" t="s">
        <v>71</v>
      </c>
      <c r="H1276" s="8" t="n">
        <v>467075</v>
      </c>
      <c r="I1276" s="8" t="s">
        <v>1017</v>
      </c>
      <c r="J1276" s="8" t="s">
        <v>1018</v>
      </c>
      <c r="K1276" s="8" t="s">
        <v>30</v>
      </c>
      <c r="L1276" s="8" t="s">
        <v>4095</v>
      </c>
      <c r="M1276" s="8" t="s">
        <v>32</v>
      </c>
      <c r="N1276" s="8" t="s">
        <v>4096</v>
      </c>
      <c r="O1276" s="8" t="n">
        <v>782801</v>
      </c>
      <c r="P1276" s="8" t="s">
        <v>4097</v>
      </c>
      <c r="Q1276" s="8" t="n">
        <v>52000</v>
      </c>
      <c r="R1276" s="8" t="s">
        <v>102</v>
      </c>
      <c r="S1276" s="8" t="n">
        <v>52131</v>
      </c>
      <c r="T1276" s="8" t="s">
        <v>208</v>
      </c>
      <c r="U1276" s="8" t="s">
        <v>114</v>
      </c>
      <c r="V1276" s="8" t="s">
        <v>68</v>
      </c>
      <c r="W1276" s="9" t="n">
        <v>38.6</v>
      </c>
      <c r="Y1276" s="10" t="str">
        <f aca="false">_xlfn.CONCAT("https://comprasnet.gov.br/livre/pregao/ata2.asp?co_no_uasg=",E1276,"&amp;numprp=",D1276)</f>
        <v>https://comprasnet.gov.br/livre/pregao/ata2.asp?co_no_uasg=782801&amp;numprp=1952020</v>
      </c>
      <c r="Z1276" s="10" t="str">
        <f aca="false">_xlfn.CONCAT("https://comprasnet.gov.br/livre/pregao/anexosDosItens.asp?uasg=",E1276,"&amp;numprp=",D1276,"&amp;prgcod=863000")</f>
        <v>https://comprasnet.gov.br/livre/pregao/anexosDosItens.asp?uasg=782801&amp;numprp=1952020&amp;prgcod=863000</v>
      </c>
      <c r="AA1276" s="10" t="str">
        <f aca="false">_xlfn.CONCAT("http://compras.dados.gov.br/pregoes/doc/pregao/",B1276,"/itens.json")</f>
        <v>http://compras.dados.gov.br/pregoes/doc/pregao/7828010001952020/itens.json</v>
      </c>
    </row>
    <row r="1277" s="6" customFormat="true" ht="15" hidden="false" customHeight="false" outlineLevel="0" collapsed="false">
      <c r="A1277" s="8" t="s">
        <v>839</v>
      </c>
      <c r="B1277" s="8" t="str">
        <f aca="false">_xlfn.CONCAT(E1277,"000",D1277)</f>
        <v>9742000001592020</v>
      </c>
      <c r="C1277" s="8" t="s">
        <v>4098</v>
      </c>
      <c r="D1277" s="8" t="str">
        <f aca="false">RIGHT(A1277,7)</f>
        <v>1592020</v>
      </c>
      <c r="E1277" s="8" t="n">
        <f aca="false">O1277</f>
        <v>974200</v>
      </c>
      <c r="F1277" s="8" t="str">
        <f aca="false">RIGHT(C1277,3)</f>
        <v>065</v>
      </c>
      <c r="G1277" s="8" t="s">
        <v>8</v>
      </c>
      <c r="H1277" s="8" t="n">
        <v>461542</v>
      </c>
      <c r="I1277" s="8" t="s">
        <v>203</v>
      </c>
      <c r="J1277" s="8" t="s">
        <v>204</v>
      </c>
      <c r="K1277" s="8" t="s">
        <v>30</v>
      </c>
      <c r="L1277" s="8" t="s">
        <v>4024</v>
      </c>
      <c r="M1277" s="8" t="s">
        <v>32</v>
      </c>
      <c r="N1277" s="8" t="s">
        <v>55</v>
      </c>
      <c r="O1277" s="8" t="n">
        <v>974200</v>
      </c>
      <c r="P1277" s="8" t="s">
        <v>842</v>
      </c>
      <c r="Q1277" s="8" t="n">
        <v>99900</v>
      </c>
      <c r="R1277" s="8" t="s">
        <v>35</v>
      </c>
      <c r="S1277" s="8" t="n">
        <v>97400</v>
      </c>
      <c r="T1277" s="8" t="s">
        <v>57</v>
      </c>
      <c r="U1277" s="8" t="s">
        <v>58</v>
      </c>
      <c r="V1277" s="8" t="s">
        <v>49</v>
      </c>
      <c r="W1277" s="9" t="n">
        <v>39.86</v>
      </c>
      <c r="Y1277" s="10" t="str">
        <f aca="false">_xlfn.CONCAT("https://comprasnet.gov.br/livre/pregao/ata2.asp?co_no_uasg=",E1277,"&amp;numprp=",D1277)</f>
        <v>https://comprasnet.gov.br/livre/pregao/ata2.asp?co_no_uasg=974200&amp;numprp=1592020</v>
      </c>
      <c r="Z1277" s="10" t="str">
        <f aca="false">_xlfn.CONCAT("https://comprasnet.gov.br/livre/pregao/anexosDosItens.asp?uasg=",E1277,"&amp;numprp=",D1277,"&amp;prgcod=863000")</f>
        <v>https://comprasnet.gov.br/livre/pregao/anexosDosItens.asp?uasg=974200&amp;numprp=1592020&amp;prgcod=863000</v>
      </c>
      <c r="AA1277" s="10" t="str">
        <f aca="false">_xlfn.CONCAT("http://compras.dados.gov.br/pregoes/doc/pregao/",B1277,"/itens.json")</f>
        <v>http://compras.dados.gov.br/pregoes/doc/pregao/9742000001592020/itens.json</v>
      </c>
    </row>
    <row r="1278" s="6" customFormat="true" ht="15" hidden="false" customHeight="false" outlineLevel="0" collapsed="false">
      <c r="A1278" s="8" t="s">
        <v>839</v>
      </c>
      <c r="B1278" s="8" t="str">
        <f aca="false">_xlfn.CONCAT(E1278,"000",D1278)</f>
        <v>9742000001592020</v>
      </c>
      <c r="C1278" s="8" t="s">
        <v>4099</v>
      </c>
      <c r="D1278" s="8" t="str">
        <f aca="false">RIGHT(A1278,7)</f>
        <v>1592020</v>
      </c>
      <c r="E1278" s="8" t="n">
        <f aca="false">O1278</f>
        <v>974200</v>
      </c>
      <c r="F1278" s="8" t="str">
        <f aca="false">RIGHT(C1278,3)</f>
        <v>066</v>
      </c>
      <c r="G1278" s="8" t="s">
        <v>8</v>
      </c>
      <c r="H1278" s="8" t="n">
        <v>461542</v>
      </c>
      <c r="I1278" s="8" t="s">
        <v>203</v>
      </c>
      <c r="J1278" s="8" t="s">
        <v>204</v>
      </c>
      <c r="K1278" s="8" t="s">
        <v>30</v>
      </c>
      <c r="L1278" s="8" t="s">
        <v>4024</v>
      </c>
      <c r="M1278" s="8" t="s">
        <v>32</v>
      </c>
      <c r="N1278" s="8" t="s">
        <v>55</v>
      </c>
      <c r="O1278" s="8" t="n">
        <v>974200</v>
      </c>
      <c r="P1278" s="8" t="s">
        <v>842</v>
      </c>
      <c r="Q1278" s="8" t="n">
        <v>99900</v>
      </c>
      <c r="R1278" s="8" t="s">
        <v>35</v>
      </c>
      <c r="S1278" s="8" t="n">
        <v>97400</v>
      </c>
      <c r="T1278" s="8" t="s">
        <v>57</v>
      </c>
      <c r="U1278" s="8" t="s">
        <v>58</v>
      </c>
      <c r="V1278" s="8" t="s">
        <v>49</v>
      </c>
      <c r="W1278" s="9" t="n">
        <v>39.86</v>
      </c>
      <c r="Y1278" s="10" t="str">
        <f aca="false">_xlfn.CONCAT("https://comprasnet.gov.br/livre/pregao/ata2.asp?co_no_uasg=",E1278,"&amp;numprp=",D1278)</f>
        <v>https://comprasnet.gov.br/livre/pregao/ata2.asp?co_no_uasg=974200&amp;numprp=1592020</v>
      </c>
      <c r="Z1278" s="10" t="str">
        <f aca="false">_xlfn.CONCAT("https://comprasnet.gov.br/livre/pregao/anexosDosItens.asp?uasg=",E1278,"&amp;numprp=",D1278,"&amp;prgcod=863000")</f>
        <v>https://comprasnet.gov.br/livre/pregao/anexosDosItens.asp?uasg=974200&amp;numprp=1592020&amp;prgcod=863000</v>
      </c>
      <c r="AA1278" s="10" t="str">
        <f aca="false">_xlfn.CONCAT("http://compras.dados.gov.br/pregoes/doc/pregao/",B1278,"/itens.json")</f>
        <v>http://compras.dados.gov.br/pregoes/doc/pregao/9742000001592020/itens.json</v>
      </c>
    </row>
    <row r="1279" s="6" customFormat="true" ht="15" hidden="false" customHeight="false" outlineLevel="0" collapsed="false">
      <c r="A1279" s="8" t="s">
        <v>4100</v>
      </c>
      <c r="B1279" s="8" t="str">
        <f aca="false">_xlfn.CONCAT(E1279,"000",D1279)</f>
        <v>1604130001382020</v>
      </c>
      <c r="C1279" s="8" t="s">
        <v>4101</v>
      </c>
      <c r="D1279" s="8" t="str">
        <f aca="false">RIGHT(A1279,7)</f>
        <v>1382020</v>
      </c>
      <c r="E1279" s="8" t="n">
        <f aca="false">O1279</f>
        <v>160413</v>
      </c>
      <c r="F1279" s="8" t="str">
        <f aca="false">RIGHT(C1279,3)</f>
        <v>016</v>
      </c>
      <c r="G1279" s="8" t="s">
        <v>71</v>
      </c>
      <c r="H1279" s="8" t="n">
        <v>150711</v>
      </c>
      <c r="I1279" s="8" t="s">
        <v>217</v>
      </c>
      <c r="J1279" s="8" t="s">
        <v>4102</v>
      </c>
      <c r="K1279" s="8" t="s">
        <v>2085</v>
      </c>
      <c r="L1279" s="8" t="s">
        <v>4103</v>
      </c>
      <c r="M1279" s="8" t="s">
        <v>32</v>
      </c>
      <c r="N1279" s="8" t="s">
        <v>1375</v>
      </c>
      <c r="O1279" s="8" t="n">
        <v>160413</v>
      </c>
      <c r="P1279" s="8" t="s">
        <v>407</v>
      </c>
      <c r="Q1279" s="8" t="n">
        <v>52000</v>
      </c>
      <c r="R1279" s="8" t="s">
        <v>102</v>
      </c>
      <c r="S1279" s="8" t="n">
        <v>52121</v>
      </c>
      <c r="T1279" s="8" t="s">
        <v>140</v>
      </c>
      <c r="U1279" s="8" t="s">
        <v>141</v>
      </c>
      <c r="V1279" s="8" t="s">
        <v>68</v>
      </c>
      <c r="W1279" s="9" t="n">
        <v>40</v>
      </c>
      <c r="Y1279" s="10" t="str">
        <f aca="false">_xlfn.CONCAT("https://comprasnet.gov.br/livre/pregao/ata2.asp?co_no_uasg=",E1279,"&amp;numprp=",D1279)</f>
        <v>https://comprasnet.gov.br/livre/pregao/ata2.asp?co_no_uasg=160413&amp;numprp=1382020</v>
      </c>
      <c r="Z1279" s="10" t="str">
        <f aca="false">_xlfn.CONCAT("https://comprasnet.gov.br/livre/pregao/anexosDosItens.asp?uasg=",E1279,"&amp;numprp=",D1279,"&amp;prgcod=863000")</f>
        <v>https://comprasnet.gov.br/livre/pregao/anexosDosItens.asp?uasg=160413&amp;numprp=1382020&amp;prgcod=863000</v>
      </c>
      <c r="AA1279" s="10" t="str">
        <f aca="false">_xlfn.CONCAT("http://compras.dados.gov.br/pregoes/doc/pregao/",B1279,"/itens.json")</f>
        <v>http://compras.dados.gov.br/pregoes/doc/pregao/1604130001382020/itens.json</v>
      </c>
    </row>
    <row r="1280" s="6" customFormat="true" ht="15" hidden="false" customHeight="false" outlineLevel="0" collapsed="false">
      <c r="A1280" s="8" t="s">
        <v>4104</v>
      </c>
      <c r="B1280" s="8" t="str">
        <f aca="false">_xlfn.CONCAT(E1280,"000",D1280)</f>
        <v>9812530001912020</v>
      </c>
      <c r="C1280" s="8" t="s">
        <v>4105</v>
      </c>
      <c r="D1280" s="8" t="str">
        <f aca="false">RIGHT(A1280,7)</f>
        <v>1912020</v>
      </c>
      <c r="E1280" s="8" t="n">
        <f aca="false">O1280</f>
        <v>981253</v>
      </c>
      <c r="F1280" s="8" t="str">
        <f aca="false">RIGHT(C1280,3)</f>
        <v>020</v>
      </c>
      <c r="G1280" s="8" t="s">
        <v>8</v>
      </c>
      <c r="H1280" s="8" t="n">
        <v>393905</v>
      </c>
      <c r="I1280" s="8" t="s">
        <v>917</v>
      </c>
      <c r="J1280" s="8" t="s">
        <v>918</v>
      </c>
      <c r="K1280" s="8" t="s">
        <v>30</v>
      </c>
      <c r="L1280" s="8" t="s">
        <v>4106</v>
      </c>
      <c r="M1280" s="8" t="s">
        <v>32</v>
      </c>
      <c r="N1280" s="8" t="s">
        <v>4107</v>
      </c>
      <c r="O1280" s="8" t="n">
        <v>981253</v>
      </c>
      <c r="P1280" s="8" t="s">
        <v>4108</v>
      </c>
      <c r="Q1280" s="8" t="n">
        <v>99900</v>
      </c>
      <c r="R1280" s="8" t="s">
        <v>35</v>
      </c>
      <c r="S1280" s="8" t="n">
        <v>94320</v>
      </c>
      <c r="T1280" s="8" t="s">
        <v>36</v>
      </c>
      <c r="U1280" s="8" t="s">
        <v>37</v>
      </c>
      <c r="V1280" s="8" t="s">
        <v>49</v>
      </c>
      <c r="W1280" s="9" t="n">
        <v>40</v>
      </c>
      <c r="Y1280" s="10" t="str">
        <f aca="false">_xlfn.CONCAT("https://comprasnet.gov.br/livre/pregao/ata2.asp?co_no_uasg=",E1280,"&amp;numprp=",D1280)</f>
        <v>https://comprasnet.gov.br/livre/pregao/ata2.asp?co_no_uasg=981253&amp;numprp=1912020</v>
      </c>
      <c r="Z1280" s="10" t="str">
        <f aca="false">_xlfn.CONCAT("https://comprasnet.gov.br/livre/pregao/anexosDosItens.asp?uasg=",E1280,"&amp;numprp=",D1280,"&amp;prgcod=863000")</f>
        <v>https://comprasnet.gov.br/livre/pregao/anexosDosItens.asp?uasg=981253&amp;numprp=1912020&amp;prgcod=863000</v>
      </c>
      <c r="AA1280" s="10" t="str">
        <f aca="false">_xlfn.CONCAT("http://compras.dados.gov.br/pregoes/doc/pregao/",B1280,"/itens.json")</f>
        <v>http://compras.dados.gov.br/pregoes/doc/pregao/9812530001912020/itens.json</v>
      </c>
    </row>
    <row r="1281" s="6" customFormat="true" ht="15" hidden="false" customHeight="false" outlineLevel="0" collapsed="false">
      <c r="A1281" s="8" t="s">
        <v>4109</v>
      </c>
      <c r="B1281" s="8" t="str">
        <f aca="false">_xlfn.CONCAT(E1281,"000",D1281)</f>
        <v>1350330008912020</v>
      </c>
      <c r="C1281" s="8" t="s">
        <v>4110</v>
      </c>
      <c r="D1281" s="8" t="str">
        <f aca="false">RIGHT(A1281,7)</f>
        <v>8912020</v>
      </c>
      <c r="E1281" s="8" t="n">
        <f aca="false">O1281</f>
        <v>135033</v>
      </c>
      <c r="F1281" s="8" t="str">
        <f aca="false">RIGHT(C1281,3)</f>
        <v>001</v>
      </c>
      <c r="G1281" s="8" t="s">
        <v>71</v>
      </c>
      <c r="H1281" s="8" t="n">
        <v>445155</v>
      </c>
      <c r="I1281" s="8" t="s">
        <v>4111</v>
      </c>
      <c r="J1281" s="8" t="s">
        <v>4112</v>
      </c>
      <c r="K1281" s="8" t="s">
        <v>30</v>
      </c>
      <c r="L1281" s="8" t="s">
        <v>4113</v>
      </c>
      <c r="M1281" s="8" t="s">
        <v>32</v>
      </c>
      <c r="N1281" s="8" t="s">
        <v>4114</v>
      </c>
      <c r="O1281" s="8" t="n">
        <v>135033</v>
      </c>
      <c r="P1281" s="8" t="s">
        <v>4115</v>
      </c>
      <c r="Q1281" s="8" t="n">
        <v>22202</v>
      </c>
      <c r="R1281" s="8" t="s">
        <v>491</v>
      </c>
      <c r="S1281" s="8" t="n">
        <v>22202</v>
      </c>
      <c r="T1281" s="8" t="s">
        <v>491</v>
      </c>
      <c r="U1281" s="8" t="s">
        <v>141</v>
      </c>
      <c r="V1281" s="8" t="s">
        <v>59</v>
      </c>
      <c r="W1281" s="9" t="n">
        <v>40</v>
      </c>
      <c r="Y1281" s="10" t="str">
        <f aca="false">_xlfn.CONCAT("https://comprasnet.gov.br/livre/pregao/ata2.asp?co_no_uasg=",E1281,"&amp;numprp=",D1281)</f>
        <v>https://comprasnet.gov.br/livre/pregao/ata2.asp?co_no_uasg=135033&amp;numprp=8912020</v>
      </c>
      <c r="Z1281" s="10" t="str">
        <f aca="false">_xlfn.CONCAT("https://comprasnet.gov.br/livre/pregao/anexosDosItens.asp?uasg=",E1281,"&amp;numprp=",D1281,"&amp;prgcod=863000")</f>
        <v>https://comprasnet.gov.br/livre/pregao/anexosDosItens.asp?uasg=135033&amp;numprp=8912020&amp;prgcod=863000</v>
      </c>
      <c r="AA1281" s="10" t="str">
        <f aca="false">_xlfn.CONCAT("http://compras.dados.gov.br/pregoes/doc/pregao/",B1281,"/itens.json")</f>
        <v>http://compras.dados.gov.br/pregoes/doc/pregao/1350330008912020/itens.json</v>
      </c>
    </row>
    <row r="1282" s="6" customFormat="true" ht="15" hidden="false" customHeight="false" outlineLevel="0" collapsed="false">
      <c r="A1282" s="8" t="s">
        <v>4116</v>
      </c>
      <c r="B1282" s="8" t="str">
        <f aca="false">_xlfn.CONCAT(E1282,"000",D1282)</f>
        <v>1603790001082020</v>
      </c>
      <c r="C1282" s="8" t="s">
        <v>4117</v>
      </c>
      <c r="D1282" s="8" t="str">
        <f aca="false">RIGHT(A1282,7)</f>
        <v>1082020</v>
      </c>
      <c r="E1282" s="8" t="n">
        <f aca="false">O1282</f>
        <v>160379</v>
      </c>
      <c r="F1282" s="8" t="str">
        <f aca="false">RIGHT(C1282,3)</f>
        <v>002</v>
      </c>
      <c r="G1282" s="8" t="s">
        <v>71</v>
      </c>
      <c r="H1282" s="8" t="n">
        <v>467075</v>
      </c>
      <c r="I1282" s="8" t="s">
        <v>1017</v>
      </c>
      <c r="J1282" s="8" t="s">
        <v>1018</v>
      </c>
      <c r="K1282" s="8" t="s">
        <v>30</v>
      </c>
      <c r="L1282" s="8" t="s">
        <v>4118</v>
      </c>
      <c r="M1282" s="8" t="s">
        <v>32</v>
      </c>
      <c r="N1282" s="8" t="s">
        <v>4119</v>
      </c>
      <c r="O1282" s="8" t="n">
        <v>160379</v>
      </c>
      <c r="P1282" s="8" t="s">
        <v>2948</v>
      </c>
      <c r="Q1282" s="8" t="n">
        <v>52000</v>
      </c>
      <c r="R1282" s="8" t="s">
        <v>102</v>
      </c>
      <c r="S1282" s="8" t="n">
        <v>52121</v>
      </c>
      <c r="T1282" s="8" t="s">
        <v>140</v>
      </c>
      <c r="U1282" s="8" t="s">
        <v>141</v>
      </c>
      <c r="V1282" s="8" t="s">
        <v>83</v>
      </c>
      <c r="W1282" s="9" t="n">
        <v>40</v>
      </c>
      <c r="Y1282" s="10" t="str">
        <f aca="false">_xlfn.CONCAT("https://comprasnet.gov.br/livre/pregao/ata2.asp?co_no_uasg=",E1282,"&amp;numprp=",D1282)</f>
        <v>https://comprasnet.gov.br/livre/pregao/ata2.asp?co_no_uasg=160379&amp;numprp=1082020</v>
      </c>
      <c r="Z1282" s="10" t="str">
        <f aca="false">_xlfn.CONCAT("https://comprasnet.gov.br/livre/pregao/anexosDosItens.asp?uasg=",E1282,"&amp;numprp=",D1282,"&amp;prgcod=863000")</f>
        <v>https://comprasnet.gov.br/livre/pregao/anexosDosItens.asp?uasg=160379&amp;numprp=1082020&amp;prgcod=863000</v>
      </c>
      <c r="AA1282" s="10" t="str">
        <f aca="false">_xlfn.CONCAT("http://compras.dados.gov.br/pregoes/doc/pregao/",B1282,"/itens.json")</f>
        <v>http://compras.dados.gov.br/pregoes/doc/pregao/1603790001082020/itens.json</v>
      </c>
    </row>
    <row r="1283" s="6" customFormat="true" ht="15" hidden="false" customHeight="false" outlineLevel="0" collapsed="false">
      <c r="A1283" s="8" t="s">
        <v>4120</v>
      </c>
      <c r="B1283" s="8" t="str">
        <f aca="false">_xlfn.CONCAT(E1283,"000",D1283)</f>
        <v>1603790001092020</v>
      </c>
      <c r="C1283" s="8" t="s">
        <v>4121</v>
      </c>
      <c r="D1283" s="8" t="str">
        <f aca="false">RIGHT(A1283,7)</f>
        <v>1092020</v>
      </c>
      <c r="E1283" s="8" t="n">
        <f aca="false">O1283</f>
        <v>160379</v>
      </c>
      <c r="F1283" s="8" t="str">
        <f aca="false">RIGHT(C1283,3)</f>
        <v>002</v>
      </c>
      <c r="G1283" s="8" t="s">
        <v>71</v>
      </c>
      <c r="H1283" s="8" t="n">
        <v>467075</v>
      </c>
      <c r="I1283" s="8" t="s">
        <v>1017</v>
      </c>
      <c r="J1283" s="8" t="s">
        <v>1018</v>
      </c>
      <c r="K1283" s="8" t="s">
        <v>30</v>
      </c>
      <c r="L1283" s="8" t="s">
        <v>4122</v>
      </c>
      <c r="M1283" s="8" t="s">
        <v>32</v>
      </c>
      <c r="N1283" s="8" t="s">
        <v>4119</v>
      </c>
      <c r="O1283" s="8" t="n">
        <v>160379</v>
      </c>
      <c r="P1283" s="8" t="s">
        <v>2948</v>
      </c>
      <c r="Q1283" s="8" t="n">
        <v>52000</v>
      </c>
      <c r="R1283" s="8" t="s">
        <v>102</v>
      </c>
      <c r="S1283" s="8" t="n">
        <v>52121</v>
      </c>
      <c r="T1283" s="8" t="s">
        <v>140</v>
      </c>
      <c r="U1283" s="8" t="s">
        <v>141</v>
      </c>
      <c r="V1283" s="8" t="s">
        <v>83</v>
      </c>
      <c r="W1283" s="9" t="n">
        <v>40</v>
      </c>
      <c r="Y1283" s="10" t="str">
        <f aca="false">_xlfn.CONCAT("https://comprasnet.gov.br/livre/pregao/ata2.asp?co_no_uasg=",E1283,"&amp;numprp=",D1283)</f>
        <v>https://comprasnet.gov.br/livre/pregao/ata2.asp?co_no_uasg=160379&amp;numprp=1092020</v>
      </c>
      <c r="Z1283" s="10" t="str">
        <f aca="false">_xlfn.CONCAT("https://comprasnet.gov.br/livre/pregao/anexosDosItens.asp?uasg=",E1283,"&amp;numprp=",D1283,"&amp;prgcod=863000")</f>
        <v>https://comprasnet.gov.br/livre/pregao/anexosDosItens.asp?uasg=160379&amp;numprp=1092020&amp;prgcod=863000</v>
      </c>
      <c r="AA1283" s="10" t="str">
        <f aca="false">_xlfn.CONCAT("http://compras.dados.gov.br/pregoes/doc/pregao/",B1283,"/itens.json")</f>
        <v>http://compras.dados.gov.br/pregoes/doc/pregao/1603790001092020/itens.json</v>
      </c>
    </row>
    <row r="1284" s="6" customFormat="true" ht="15" hidden="false" customHeight="false" outlineLevel="0" collapsed="false">
      <c r="A1284" s="8" t="s">
        <v>4123</v>
      </c>
      <c r="B1284" s="8" t="str">
        <f aca="false">_xlfn.CONCAT(E1284,"000",D1284)</f>
        <v>1603790001112020</v>
      </c>
      <c r="C1284" s="8" t="s">
        <v>4124</v>
      </c>
      <c r="D1284" s="8" t="str">
        <f aca="false">RIGHT(A1284,7)</f>
        <v>1112020</v>
      </c>
      <c r="E1284" s="8" t="n">
        <f aca="false">O1284</f>
        <v>160379</v>
      </c>
      <c r="F1284" s="8" t="str">
        <f aca="false">RIGHT(C1284,3)</f>
        <v>002</v>
      </c>
      <c r="G1284" s="8" t="s">
        <v>71</v>
      </c>
      <c r="H1284" s="8" t="n">
        <v>467075</v>
      </c>
      <c r="I1284" s="8" t="s">
        <v>1017</v>
      </c>
      <c r="J1284" s="8" t="s">
        <v>1018</v>
      </c>
      <c r="K1284" s="8" t="s">
        <v>30</v>
      </c>
      <c r="L1284" s="8" t="s">
        <v>4118</v>
      </c>
      <c r="M1284" s="8" t="s">
        <v>32</v>
      </c>
      <c r="N1284" s="8" t="s">
        <v>4119</v>
      </c>
      <c r="O1284" s="8" t="n">
        <v>160379</v>
      </c>
      <c r="P1284" s="8" t="s">
        <v>2948</v>
      </c>
      <c r="Q1284" s="8" t="n">
        <v>52000</v>
      </c>
      <c r="R1284" s="8" t="s">
        <v>102</v>
      </c>
      <c r="S1284" s="8" t="n">
        <v>52121</v>
      </c>
      <c r="T1284" s="8" t="s">
        <v>140</v>
      </c>
      <c r="U1284" s="8" t="s">
        <v>141</v>
      </c>
      <c r="V1284" s="8" t="s">
        <v>49</v>
      </c>
      <c r="W1284" s="9" t="n">
        <v>40</v>
      </c>
      <c r="Y1284" s="10" t="str">
        <f aca="false">_xlfn.CONCAT("https://comprasnet.gov.br/livre/pregao/ata2.asp?co_no_uasg=",E1284,"&amp;numprp=",D1284)</f>
        <v>https://comprasnet.gov.br/livre/pregao/ata2.asp?co_no_uasg=160379&amp;numprp=1112020</v>
      </c>
      <c r="Z1284" s="10" t="str">
        <f aca="false">_xlfn.CONCAT("https://comprasnet.gov.br/livre/pregao/anexosDosItens.asp?uasg=",E1284,"&amp;numprp=",D1284,"&amp;prgcod=863000")</f>
        <v>https://comprasnet.gov.br/livre/pregao/anexosDosItens.asp?uasg=160379&amp;numprp=1112020&amp;prgcod=863000</v>
      </c>
      <c r="AA1284" s="10" t="str">
        <f aca="false">_xlfn.CONCAT("http://compras.dados.gov.br/pregoes/doc/pregao/",B1284,"/itens.json")</f>
        <v>http://compras.dados.gov.br/pregoes/doc/pregao/1603790001112020/itens.json</v>
      </c>
    </row>
    <row r="1285" s="6" customFormat="true" ht="15" hidden="false" customHeight="false" outlineLevel="0" collapsed="false">
      <c r="A1285" s="8" t="s">
        <v>2553</v>
      </c>
      <c r="B1285" s="8" t="str">
        <f aca="false">_xlfn.CONCAT(E1285,"000",D1285)</f>
        <v>1530800000222020</v>
      </c>
      <c r="C1285" s="8" t="s">
        <v>4125</v>
      </c>
      <c r="D1285" s="8" t="str">
        <f aca="false">RIGHT(A1285,7)</f>
        <v>0222020</v>
      </c>
      <c r="E1285" s="8" t="n">
        <f aca="false">O1285</f>
        <v>153080</v>
      </c>
      <c r="F1285" s="8" t="str">
        <f aca="false">RIGHT(C1285,3)</f>
        <v>002</v>
      </c>
      <c r="G1285" s="8" t="s">
        <v>8</v>
      </c>
      <c r="H1285" s="8" t="n">
        <v>451984</v>
      </c>
      <c r="I1285" s="8" t="s">
        <v>1887</v>
      </c>
      <c r="J1285" s="8" t="s">
        <v>1888</v>
      </c>
      <c r="K1285" s="8" t="s">
        <v>62</v>
      </c>
      <c r="L1285" s="8" t="s">
        <v>394</v>
      </c>
      <c r="M1285" s="8" t="s">
        <v>32</v>
      </c>
      <c r="N1285" s="8" t="s">
        <v>395</v>
      </c>
      <c r="O1285" s="8" t="n">
        <v>153080</v>
      </c>
      <c r="P1285" s="8" t="s">
        <v>2555</v>
      </c>
      <c r="Q1285" s="8" t="n">
        <v>26000</v>
      </c>
      <c r="R1285" s="8" t="s">
        <v>46</v>
      </c>
      <c r="S1285" s="8" t="n">
        <v>26242</v>
      </c>
      <c r="T1285" s="8" t="s">
        <v>2555</v>
      </c>
      <c r="U1285" s="8" t="s">
        <v>1469</v>
      </c>
      <c r="V1285" s="8" t="s">
        <v>49</v>
      </c>
      <c r="W1285" s="9" t="n">
        <v>40</v>
      </c>
      <c r="Y1285" s="10" t="str">
        <f aca="false">_xlfn.CONCAT("https://comprasnet.gov.br/livre/pregao/ata2.asp?co_no_uasg=",E1285,"&amp;numprp=",D1285)</f>
        <v>https://comprasnet.gov.br/livre/pregao/ata2.asp?co_no_uasg=153080&amp;numprp=0222020</v>
      </c>
      <c r="Z1285" s="10" t="str">
        <f aca="false">_xlfn.CONCAT("https://comprasnet.gov.br/livre/pregao/anexosDosItens.asp?uasg=",E1285,"&amp;numprp=",D1285,"&amp;prgcod=863000")</f>
        <v>https://comprasnet.gov.br/livre/pregao/anexosDosItens.asp?uasg=153080&amp;numprp=0222020&amp;prgcod=863000</v>
      </c>
      <c r="AA1285" s="10" t="str">
        <f aca="false">_xlfn.CONCAT("http://compras.dados.gov.br/pregoes/doc/pregao/",B1285,"/itens.json")</f>
        <v>http://compras.dados.gov.br/pregoes/doc/pregao/1530800000222020/itens.json</v>
      </c>
    </row>
    <row r="1286" s="6" customFormat="true" ht="15" hidden="false" customHeight="false" outlineLevel="0" collapsed="false">
      <c r="A1286" s="8" t="s">
        <v>3365</v>
      </c>
      <c r="B1286" s="8" t="str">
        <f aca="false">_xlfn.CONCAT(E1286,"000",D1286)</f>
        <v>9430010006672019</v>
      </c>
      <c r="C1286" s="8" t="s">
        <v>4126</v>
      </c>
      <c r="D1286" s="8" t="str">
        <f aca="false">RIGHT(A1286,7)</f>
        <v>6672019</v>
      </c>
      <c r="E1286" s="8" t="n">
        <f aca="false">O1286</f>
        <v>943001</v>
      </c>
      <c r="F1286" s="8" t="str">
        <f aca="false">RIGHT(C1286,3)</f>
        <v>030</v>
      </c>
      <c r="G1286" s="8" t="s">
        <v>8</v>
      </c>
      <c r="H1286" s="8" t="n">
        <v>440974</v>
      </c>
      <c r="I1286" s="8" t="s">
        <v>624</v>
      </c>
      <c r="J1286" s="8" t="s">
        <v>625</v>
      </c>
      <c r="K1286" s="8" t="s">
        <v>62</v>
      </c>
      <c r="L1286" s="8" t="s">
        <v>161</v>
      </c>
      <c r="M1286" s="8" t="s">
        <v>32</v>
      </c>
      <c r="N1286" s="8" t="s">
        <v>162</v>
      </c>
      <c r="O1286" s="8" t="n">
        <v>943001</v>
      </c>
      <c r="P1286" s="8" t="s">
        <v>34</v>
      </c>
      <c r="Q1286" s="8" t="n">
        <v>99900</v>
      </c>
      <c r="R1286" s="8" t="s">
        <v>35</v>
      </c>
      <c r="S1286" s="8" t="n">
        <v>94320</v>
      </c>
      <c r="T1286" s="8" t="s">
        <v>36</v>
      </c>
      <c r="U1286" s="8" t="s">
        <v>37</v>
      </c>
      <c r="V1286" s="8" t="s">
        <v>105</v>
      </c>
      <c r="W1286" s="9" t="n">
        <v>40</v>
      </c>
      <c r="Y1286" s="10" t="str">
        <f aca="false">_xlfn.CONCAT("https://comprasnet.gov.br/livre/pregao/ata2.asp?co_no_uasg=",E1286,"&amp;numprp=",D1286)</f>
        <v>https://comprasnet.gov.br/livre/pregao/ata2.asp?co_no_uasg=943001&amp;numprp=6672019</v>
      </c>
      <c r="Z1286" s="10" t="str">
        <f aca="false">_xlfn.CONCAT("https://comprasnet.gov.br/livre/pregao/anexosDosItens.asp?uasg=",E1286,"&amp;numprp=",D1286,"&amp;prgcod=863000")</f>
        <v>https://comprasnet.gov.br/livre/pregao/anexosDosItens.asp?uasg=943001&amp;numprp=6672019&amp;prgcod=863000</v>
      </c>
      <c r="AA1286" s="10" t="str">
        <f aca="false">_xlfn.CONCAT("http://compras.dados.gov.br/pregoes/doc/pregao/",B1286,"/itens.json")</f>
        <v>http://compras.dados.gov.br/pregoes/doc/pregao/9430010006672019/itens.json</v>
      </c>
    </row>
    <row r="1287" s="6" customFormat="true" ht="15" hidden="false" customHeight="false" outlineLevel="0" collapsed="false">
      <c r="A1287" s="8" t="s">
        <v>4127</v>
      </c>
      <c r="B1287" s="8" t="str">
        <f aca="false">_xlfn.CONCAT(E1287,"000",D1287)</f>
        <v>1680060000152020</v>
      </c>
      <c r="C1287" s="8" t="s">
        <v>4128</v>
      </c>
      <c r="D1287" s="8" t="str">
        <f aca="false">RIGHT(A1287,7)</f>
        <v>0152020</v>
      </c>
      <c r="E1287" s="8" t="n">
        <f aca="false">O1287</f>
        <v>168006</v>
      </c>
      <c r="F1287" s="8" t="str">
        <f aca="false">RIGHT(C1287,3)</f>
        <v>142</v>
      </c>
      <c r="G1287" s="8" t="s">
        <v>8</v>
      </c>
      <c r="H1287" s="8" t="n">
        <v>340503</v>
      </c>
      <c r="I1287" s="8" t="s">
        <v>455</v>
      </c>
      <c r="J1287" s="8" t="s">
        <v>456</v>
      </c>
      <c r="K1287" s="8" t="s">
        <v>62</v>
      </c>
      <c r="L1287" s="8" t="s">
        <v>88</v>
      </c>
      <c r="M1287" s="8" t="s">
        <v>32</v>
      </c>
      <c r="N1287" s="8" t="s">
        <v>3645</v>
      </c>
      <c r="O1287" s="8" t="n">
        <v>168006</v>
      </c>
      <c r="P1287" s="8" t="s">
        <v>1158</v>
      </c>
      <c r="Q1287" s="8" t="n">
        <v>52000</v>
      </c>
      <c r="R1287" s="8" t="s">
        <v>102</v>
      </c>
      <c r="S1287" s="8" t="n">
        <v>52221</v>
      </c>
      <c r="T1287" s="8" t="s">
        <v>1159</v>
      </c>
      <c r="U1287" s="8" t="s">
        <v>48</v>
      </c>
      <c r="V1287" s="8" t="s">
        <v>147</v>
      </c>
      <c r="W1287" s="9" t="n">
        <v>40.12</v>
      </c>
      <c r="Y1287" s="10" t="str">
        <f aca="false">_xlfn.CONCAT("https://comprasnet.gov.br/livre/pregao/ata2.asp?co_no_uasg=",E1287,"&amp;numprp=",D1287)</f>
        <v>https://comprasnet.gov.br/livre/pregao/ata2.asp?co_no_uasg=168006&amp;numprp=0152020</v>
      </c>
      <c r="Z1287" s="10" t="str">
        <f aca="false">_xlfn.CONCAT("https://comprasnet.gov.br/livre/pregao/anexosDosItens.asp?uasg=",E1287,"&amp;numprp=",D1287,"&amp;prgcod=863000")</f>
        <v>https://comprasnet.gov.br/livre/pregao/anexosDosItens.asp?uasg=168006&amp;numprp=0152020&amp;prgcod=863000</v>
      </c>
      <c r="AA1287" s="10" t="str">
        <f aca="false">_xlfn.CONCAT("http://compras.dados.gov.br/pregoes/doc/pregao/",B1287,"/itens.json")</f>
        <v>http://compras.dados.gov.br/pregoes/doc/pregao/1680060000152020/itens.json</v>
      </c>
    </row>
    <row r="1288" s="6" customFormat="true" ht="15" hidden="false" customHeight="false" outlineLevel="0" collapsed="false">
      <c r="A1288" s="8" t="s">
        <v>2201</v>
      </c>
      <c r="B1288" s="8" t="str">
        <f aca="false">_xlfn.CONCAT(E1288,"000",D1288)</f>
        <v>9874670000352020</v>
      </c>
      <c r="C1288" s="8" t="s">
        <v>4129</v>
      </c>
      <c r="D1288" s="8" t="str">
        <f aca="false">RIGHT(A1288,7)</f>
        <v>0352020</v>
      </c>
      <c r="E1288" s="8" t="n">
        <f aca="false">O1288</f>
        <v>987467</v>
      </c>
      <c r="F1288" s="8" t="str">
        <f aca="false">RIGHT(C1288,3)</f>
        <v>005</v>
      </c>
      <c r="G1288" s="8" t="s">
        <v>8</v>
      </c>
      <c r="H1288" s="8" t="n">
        <v>431077</v>
      </c>
      <c r="I1288" s="8" t="s">
        <v>860</v>
      </c>
      <c r="J1288" s="8" t="s">
        <v>861</v>
      </c>
      <c r="K1288" s="8" t="s">
        <v>30</v>
      </c>
      <c r="L1288" s="8" t="s">
        <v>4130</v>
      </c>
      <c r="M1288" s="8" t="s">
        <v>32</v>
      </c>
      <c r="N1288" s="8" t="s">
        <v>4131</v>
      </c>
      <c r="O1288" s="8" t="n">
        <v>987467</v>
      </c>
      <c r="P1288" s="8" t="s">
        <v>999</v>
      </c>
      <c r="Q1288" s="8" t="n">
        <v>99900</v>
      </c>
      <c r="R1288" s="8" t="s">
        <v>35</v>
      </c>
      <c r="S1288" s="8" t="n">
        <v>96120</v>
      </c>
      <c r="T1288" s="8" t="s">
        <v>122</v>
      </c>
      <c r="U1288" s="8" t="s">
        <v>123</v>
      </c>
      <c r="V1288" s="8" t="s">
        <v>68</v>
      </c>
      <c r="W1288" s="9" t="n">
        <v>42.2</v>
      </c>
      <c r="Y1288" s="10" t="str">
        <f aca="false">_xlfn.CONCAT("https://comprasnet.gov.br/livre/pregao/ata2.asp?co_no_uasg=",E1288,"&amp;numprp=",D1288)</f>
        <v>https://comprasnet.gov.br/livre/pregao/ata2.asp?co_no_uasg=987467&amp;numprp=0352020</v>
      </c>
      <c r="Z1288" s="10" t="str">
        <f aca="false">_xlfn.CONCAT("https://comprasnet.gov.br/livre/pregao/anexosDosItens.asp?uasg=",E1288,"&amp;numprp=",D1288,"&amp;prgcod=863000")</f>
        <v>https://comprasnet.gov.br/livre/pregao/anexosDosItens.asp?uasg=987467&amp;numprp=0352020&amp;prgcod=863000</v>
      </c>
      <c r="AA1288" s="10" t="str">
        <f aca="false">_xlfn.CONCAT("http://compras.dados.gov.br/pregoes/doc/pregao/",B1288,"/itens.json")</f>
        <v>http://compras.dados.gov.br/pregoes/doc/pregao/9874670000352020/itens.json</v>
      </c>
    </row>
    <row r="1289" s="6" customFormat="true" ht="15" hidden="false" customHeight="false" outlineLevel="0" collapsed="false">
      <c r="A1289" s="8" t="s">
        <v>4132</v>
      </c>
      <c r="B1289" s="8" t="str">
        <f aca="false">_xlfn.CONCAT(E1289,"000",D1289)</f>
        <v>1584130000032020</v>
      </c>
      <c r="C1289" s="8" t="s">
        <v>4133</v>
      </c>
      <c r="D1289" s="8" t="str">
        <f aca="false">RIGHT(A1289,7)</f>
        <v>0032020</v>
      </c>
      <c r="E1289" s="8" t="n">
        <f aca="false">O1289</f>
        <v>158413</v>
      </c>
      <c r="F1289" s="8" t="str">
        <f aca="false">RIGHT(C1289,3)</f>
        <v>006</v>
      </c>
      <c r="G1289" s="8" t="s">
        <v>71</v>
      </c>
      <c r="H1289" s="8" t="n">
        <v>150711</v>
      </c>
      <c r="I1289" s="8" t="s">
        <v>217</v>
      </c>
      <c r="J1289" s="8" t="s">
        <v>4134</v>
      </c>
      <c r="K1289" s="8" t="s">
        <v>2085</v>
      </c>
      <c r="L1289" s="8" t="s">
        <v>4135</v>
      </c>
      <c r="M1289" s="8" t="s">
        <v>32</v>
      </c>
      <c r="N1289" s="8" t="s">
        <v>4136</v>
      </c>
      <c r="O1289" s="8" t="n">
        <v>158413</v>
      </c>
      <c r="P1289" s="8" t="s">
        <v>4137</v>
      </c>
      <c r="Q1289" s="8" t="n">
        <v>26000</v>
      </c>
      <c r="R1289" s="8" t="s">
        <v>46</v>
      </c>
      <c r="S1289" s="8" t="n">
        <v>26411</v>
      </c>
      <c r="T1289" s="8" t="s">
        <v>351</v>
      </c>
      <c r="U1289" s="8" t="s">
        <v>48</v>
      </c>
      <c r="V1289" s="8" t="s">
        <v>105</v>
      </c>
      <c r="W1289" s="9" t="n">
        <v>42.5</v>
      </c>
      <c r="Y1289" s="10" t="str">
        <f aca="false">_xlfn.CONCAT("https://comprasnet.gov.br/livre/pregao/ata2.asp?co_no_uasg=",E1289,"&amp;numprp=",D1289)</f>
        <v>https://comprasnet.gov.br/livre/pregao/ata2.asp?co_no_uasg=158413&amp;numprp=0032020</v>
      </c>
      <c r="Z1289" s="10" t="str">
        <f aca="false">_xlfn.CONCAT("https://comprasnet.gov.br/livre/pregao/anexosDosItens.asp?uasg=",E1289,"&amp;numprp=",D1289,"&amp;prgcod=863000")</f>
        <v>https://comprasnet.gov.br/livre/pregao/anexosDosItens.asp?uasg=158413&amp;numprp=0032020&amp;prgcod=863000</v>
      </c>
      <c r="AA1289" s="10" t="str">
        <f aca="false">_xlfn.CONCAT("http://compras.dados.gov.br/pregoes/doc/pregao/",B1289,"/itens.json")</f>
        <v>http://compras.dados.gov.br/pregoes/doc/pregao/1584130000032020/itens.json</v>
      </c>
    </row>
    <row r="1290" s="6" customFormat="true" ht="15" hidden="false" customHeight="false" outlineLevel="0" collapsed="false">
      <c r="A1290" s="8" t="s">
        <v>4138</v>
      </c>
      <c r="B1290" s="8" t="str">
        <f aca="false">_xlfn.CONCAT(E1290,"000",D1290)</f>
        <v>1584130000052020</v>
      </c>
      <c r="C1290" s="8" t="s">
        <v>4139</v>
      </c>
      <c r="D1290" s="8" t="str">
        <f aca="false">RIGHT(A1290,7)</f>
        <v>0052020</v>
      </c>
      <c r="E1290" s="8" t="n">
        <f aca="false">O1290</f>
        <v>158413</v>
      </c>
      <c r="F1290" s="8" t="str">
        <f aca="false">RIGHT(C1290,3)</f>
        <v>006</v>
      </c>
      <c r="G1290" s="8" t="s">
        <v>71</v>
      </c>
      <c r="H1290" s="8" t="n">
        <v>150711</v>
      </c>
      <c r="I1290" s="8" t="s">
        <v>217</v>
      </c>
      <c r="J1290" s="8" t="s">
        <v>4134</v>
      </c>
      <c r="K1290" s="8" t="s">
        <v>2085</v>
      </c>
      <c r="L1290" s="8" t="s">
        <v>4135</v>
      </c>
      <c r="M1290" s="8" t="s">
        <v>32</v>
      </c>
      <c r="N1290" s="8" t="s">
        <v>4136</v>
      </c>
      <c r="O1290" s="8" t="n">
        <v>158413</v>
      </c>
      <c r="P1290" s="8" t="s">
        <v>4137</v>
      </c>
      <c r="Q1290" s="8" t="n">
        <v>26000</v>
      </c>
      <c r="R1290" s="8" t="s">
        <v>46</v>
      </c>
      <c r="S1290" s="8" t="n">
        <v>26411</v>
      </c>
      <c r="T1290" s="8" t="s">
        <v>351</v>
      </c>
      <c r="U1290" s="8" t="s">
        <v>48</v>
      </c>
      <c r="V1290" s="8" t="s">
        <v>105</v>
      </c>
      <c r="W1290" s="9" t="n">
        <v>42.5</v>
      </c>
      <c r="Y1290" s="10" t="str">
        <f aca="false">_xlfn.CONCAT("https://comprasnet.gov.br/livre/pregao/ata2.asp?co_no_uasg=",E1290,"&amp;numprp=",D1290)</f>
        <v>https://comprasnet.gov.br/livre/pregao/ata2.asp?co_no_uasg=158413&amp;numprp=0052020</v>
      </c>
      <c r="Z1290" s="10" t="str">
        <f aca="false">_xlfn.CONCAT("https://comprasnet.gov.br/livre/pregao/anexosDosItens.asp?uasg=",E1290,"&amp;numprp=",D1290,"&amp;prgcod=863000")</f>
        <v>https://comprasnet.gov.br/livre/pregao/anexosDosItens.asp?uasg=158413&amp;numprp=0052020&amp;prgcod=863000</v>
      </c>
      <c r="AA1290" s="10" t="str">
        <f aca="false">_xlfn.CONCAT("http://compras.dados.gov.br/pregoes/doc/pregao/",B1290,"/itens.json")</f>
        <v>http://compras.dados.gov.br/pregoes/doc/pregao/1584130000052020/itens.json</v>
      </c>
    </row>
    <row r="1291" s="6" customFormat="true" ht="15" hidden="false" customHeight="false" outlineLevel="0" collapsed="false">
      <c r="A1291" s="8" t="s">
        <v>361</v>
      </c>
      <c r="B1291" s="8" t="str">
        <f aca="false">_xlfn.CONCAT(E1291,"000",D1291)</f>
        <v>7625000000022020</v>
      </c>
      <c r="C1291" s="8" t="s">
        <v>4140</v>
      </c>
      <c r="D1291" s="8" t="str">
        <f aca="false">RIGHT(A1291,7)</f>
        <v>0022020</v>
      </c>
      <c r="E1291" s="8" t="n">
        <f aca="false">O1291</f>
        <v>762500</v>
      </c>
      <c r="F1291" s="8" t="str">
        <f aca="false">RIGHT(C1291,3)</f>
        <v>015</v>
      </c>
      <c r="G1291" s="8" t="s">
        <v>8</v>
      </c>
      <c r="H1291" s="8" t="n">
        <v>109770</v>
      </c>
      <c r="I1291" s="8" t="s">
        <v>174</v>
      </c>
      <c r="J1291" s="8" t="s">
        <v>4141</v>
      </c>
      <c r="K1291" s="8" t="s">
        <v>30</v>
      </c>
      <c r="L1291" s="8" t="s">
        <v>364</v>
      </c>
      <c r="M1291" s="8" t="s">
        <v>32</v>
      </c>
      <c r="N1291" s="8" t="s">
        <v>365</v>
      </c>
      <c r="O1291" s="8" t="n">
        <v>762500</v>
      </c>
      <c r="P1291" s="8" t="s">
        <v>366</v>
      </c>
      <c r="Q1291" s="8" t="n">
        <v>52000</v>
      </c>
      <c r="R1291" s="8" t="s">
        <v>102</v>
      </c>
      <c r="S1291" s="8" t="n">
        <v>52131</v>
      </c>
      <c r="T1291" s="8" t="s">
        <v>208</v>
      </c>
      <c r="U1291" s="8" t="s">
        <v>178</v>
      </c>
      <c r="V1291" s="8" t="s">
        <v>105</v>
      </c>
      <c r="W1291" s="9" t="n">
        <v>43</v>
      </c>
      <c r="Y1291" s="10" t="str">
        <f aca="false">_xlfn.CONCAT("https://comprasnet.gov.br/livre/pregao/ata2.asp?co_no_uasg=",E1291,"&amp;numprp=",D1291)</f>
        <v>https://comprasnet.gov.br/livre/pregao/ata2.asp?co_no_uasg=762500&amp;numprp=0022020</v>
      </c>
      <c r="Z1291" s="10" t="str">
        <f aca="false">_xlfn.CONCAT("https://comprasnet.gov.br/livre/pregao/anexosDosItens.asp?uasg=",E1291,"&amp;numprp=",D1291,"&amp;prgcod=863000")</f>
        <v>https://comprasnet.gov.br/livre/pregao/anexosDosItens.asp?uasg=762500&amp;numprp=0022020&amp;prgcod=863000</v>
      </c>
      <c r="AA1291" s="10" t="str">
        <f aca="false">_xlfn.CONCAT("http://compras.dados.gov.br/pregoes/doc/pregao/",B1291,"/itens.json")</f>
        <v>http://compras.dados.gov.br/pregoes/doc/pregao/7625000000022020/itens.json</v>
      </c>
    </row>
    <row r="1292" s="6" customFormat="true" ht="15" hidden="false" customHeight="false" outlineLevel="0" collapsed="false">
      <c r="A1292" s="8" t="s">
        <v>4142</v>
      </c>
      <c r="B1292" s="8" t="str">
        <f aca="false">_xlfn.CONCAT(E1292,"000",D1292)</f>
        <v>1584190000472020</v>
      </c>
      <c r="C1292" s="8" t="s">
        <v>4143</v>
      </c>
      <c r="D1292" s="8" t="str">
        <f aca="false">RIGHT(A1292,7)</f>
        <v>0472020</v>
      </c>
      <c r="E1292" s="8" t="n">
        <f aca="false">O1292</f>
        <v>158419</v>
      </c>
      <c r="F1292" s="8" t="str">
        <f aca="false">RIGHT(C1292,3)</f>
        <v>019</v>
      </c>
      <c r="G1292" s="8" t="s">
        <v>71</v>
      </c>
      <c r="H1292" s="8" t="n">
        <v>462315</v>
      </c>
      <c r="I1292" s="8" t="s">
        <v>423</v>
      </c>
      <c r="J1292" s="8" t="s">
        <v>424</v>
      </c>
      <c r="K1292" s="8" t="s">
        <v>62</v>
      </c>
      <c r="L1292" s="8" t="s">
        <v>1757</v>
      </c>
      <c r="M1292" s="8" t="s">
        <v>32</v>
      </c>
      <c r="N1292" s="8" t="s">
        <v>4144</v>
      </c>
      <c r="O1292" s="8" t="n">
        <v>158419</v>
      </c>
      <c r="P1292" s="8" t="s">
        <v>4145</v>
      </c>
      <c r="Q1292" s="8" t="n">
        <v>26000</v>
      </c>
      <c r="R1292" s="8" t="s">
        <v>46</v>
      </c>
      <c r="S1292" s="8" t="n">
        <v>26406</v>
      </c>
      <c r="T1292" s="8" t="s">
        <v>1534</v>
      </c>
      <c r="U1292" s="8" t="s">
        <v>768</v>
      </c>
      <c r="V1292" s="8" t="s">
        <v>38</v>
      </c>
      <c r="W1292" s="9" t="n">
        <v>45</v>
      </c>
      <c r="Y1292" s="10" t="str">
        <f aca="false">_xlfn.CONCAT("https://comprasnet.gov.br/livre/pregao/ata2.asp?co_no_uasg=",E1292,"&amp;numprp=",D1292)</f>
        <v>https://comprasnet.gov.br/livre/pregao/ata2.asp?co_no_uasg=158419&amp;numprp=0472020</v>
      </c>
      <c r="Z1292" s="10" t="str">
        <f aca="false">_xlfn.CONCAT("https://comprasnet.gov.br/livre/pregao/anexosDosItens.asp?uasg=",E1292,"&amp;numprp=",D1292,"&amp;prgcod=863000")</f>
        <v>https://comprasnet.gov.br/livre/pregao/anexosDosItens.asp?uasg=158419&amp;numprp=0472020&amp;prgcod=863000</v>
      </c>
      <c r="AA1292" s="10" t="str">
        <f aca="false">_xlfn.CONCAT("http://compras.dados.gov.br/pregoes/doc/pregao/",B1292,"/itens.json")</f>
        <v>http://compras.dados.gov.br/pregoes/doc/pregao/1584190000472020/itens.json</v>
      </c>
    </row>
    <row r="1293" s="6" customFormat="true" ht="15" hidden="false" customHeight="false" outlineLevel="0" collapsed="false">
      <c r="A1293" s="8" t="s">
        <v>4146</v>
      </c>
      <c r="B1293" s="8" t="str">
        <f aca="false">_xlfn.CONCAT(E1293,"000",D1293)</f>
        <v>3430360000102020</v>
      </c>
      <c r="C1293" s="8" t="s">
        <v>4147</v>
      </c>
      <c r="D1293" s="8" t="str">
        <f aca="false">RIGHT(A1293,7)</f>
        <v>0102020</v>
      </c>
      <c r="E1293" s="8" t="n">
        <f aca="false">O1293</f>
        <v>343036</v>
      </c>
      <c r="F1293" s="8" t="str">
        <f aca="false">RIGHT(C1293,3)</f>
        <v>021</v>
      </c>
      <c r="G1293" s="8" t="s">
        <v>71</v>
      </c>
      <c r="H1293" s="8" t="n">
        <v>458892</v>
      </c>
      <c r="I1293" s="8" t="s">
        <v>190</v>
      </c>
      <c r="J1293" s="8" t="s">
        <v>191</v>
      </c>
      <c r="K1293" s="8" t="s">
        <v>183</v>
      </c>
      <c r="L1293" s="8" t="s">
        <v>3781</v>
      </c>
      <c r="M1293" s="8" t="s">
        <v>32</v>
      </c>
      <c r="N1293" s="8" t="s">
        <v>4148</v>
      </c>
      <c r="O1293" s="8" t="n">
        <v>343036</v>
      </c>
      <c r="P1293" s="8" t="s">
        <v>4149</v>
      </c>
      <c r="Q1293" s="8" t="n">
        <v>42000</v>
      </c>
      <c r="R1293" s="8" t="s">
        <v>2061</v>
      </c>
      <c r="S1293" s="8" t="n">
        <v>20411</v>
      </c>
      <c r="T1293" s="8" t="s">
        <v>2062</v>
      </c>
      <c r="U1293" s="8" t="s">
        <v>293</v>
      </c>
      <c r="V1293" s="8" t="s">
        <v>38</v>
      </c>
      <c r="W1293" s="9" t="n">
        <v>46</v>
      </c>
      <c r="Y1293" s="10" t="str">
        <f aca="false">_xlfn.CONCAT("https://comprasnet.gov.br/livre/pregao/ata2.asp?co_no_uasg=",E1293,"&amp;numprp=",D1293)</f>
        <v>https://comprasnet.gov.br/livre/pregao/ata2.asp?co_no_uasg=343036&amp;numprp=0102020</v>
      </c>
      <c r="Z1293" s="10" t="str">
        <f aca="false">_xlfn.CONCAT("https://comprasnet.gov.br/livre/pregao/anexosDosItens.asp?uasg=",E1293,"&amp;numprp=",D1293,"&amp;prgcod=863000")</f>
        <v>https://comprasnet.gov.br/livre/pregao/anexosDosItens.asp?uasg=343036&amp;numprp=0102020&amp;prgcod=863000</v>
      </c>
      <c r="AA1293" s="10" t="str">
        <f aca="false">_xlfn.CONCAT("http://compras.dados.gov.br/pregoes/doc/pregao/",B1293,"/itens.json")</f>
        <v>http://compras.dados.gov.br/pregoes/doc/pregao/3430360000102020/itens.json</v>
      </c>
    </row>
    <row r="1294" s="6" customFormat="true" ht="15" hidden="false" customHeight="false" outlineLevel="0" collapsed="false">
      <c r="A1294" s="8" t="s">
        <v>4150</v>
      </c>
      <c r="B1294" s="8" t="str">
        <f aca="false">_xlfn.CONCAT(E1294,"000",D1294)</f>
        <v>1601520000032020</v>
      </c>
      <c r="C1294" s="8" t="s">
        <v>4151</v>
      </c>
      <c r="D1294" s="8" t="str">
        <f aca="false">RIGHT(A1294,7)</f>
        <v>0032020</v>
      </c>
      <c r="E1294" s="8" t="n">
        <f aca="false">O1294</f>
        <v>160152</v>
      </c>
      <c r="F1294" s="8" t="str">
        <f aca="false">RIGHT(C1294,3)</f>
        <v>120</v>
      </c>
      <c r="G1294" s="8" t="s">
        <v>8</v>
      </c>
      <c r="H1294" s="8" t="n">
        <v>464177</v>
      </c>
      <c r="I1294" s="8" t="s">
        <v>1024</v>
      </c>
      <c r="J1294" s="8" t="s">
        <v>1025</v>
      </c>
      <c r="K1294" s="8" t="s">
        <v>30</v>
      </c>
      <c r="L1294" s="8" t="s">
        <v>620</v>
      </c>
      <c r="M1294" s="8" t="s">
        <v>32</v>
      </c>
      <c r="N1294" s="8" t="s">
        <v>3808</v>
      </c>
      <c r="O1294" s="8" t="n">
        <v>160152</v>
      </c>
      <c r="P1294" s="8" t="s">
        <v>4152</v>
      </c>
      <c r="Q1294" s="8" t="n">
        <v>52000</v>
      </c>
      <c r="R1294" s="8" t="s">
        <v>102</v>
      </c>
      <c r="S1294" s="8" t="n">
        <v>52121</v>
      </c>
      <c r="T1294" s="8" t="s">
        <v>140</v>
      </c>
      <c r="U1294" s="8" t="s">
        <v>214</v>
      </c>
      <c r="V1294" s="8" t="s">
        <v>38</v>
      </c>
      <c r="W1294" s="9" t="n">
        <v>46.7</v>
      </c>
      <c r="Y1294" s="10" t="str">
        <f aca="false">_xlfn.CONCAT("https://comprasnet.gov.br/livre/pregao/ata2.asp?co_no_uasg=",E1294,"&amp;numprp=",D1294)</f>
        <v>https://comprasnet.gov.br/livre/pregao/ata2.asp?co_no_uasg=160152&amp;numprp=0032020</v>
      </c>
      <c r="Z1294" s="10" t="str">
        <f aca="false">_xlfn.CONCAT("https://comprasnet.gov.br/livre/pregao/anexosDosItens.asp?uasg=",E1294,"&amp;numprp=",D1294,"&amp;prgcod=863000")</f>
        <v>https://comprasnet.gov.br/livre/pregao/anexosDosItens.asp?uasg=160152&amp;numprp=0032020&amp;prgcod=863000</v>
      </c>
      <c r="AA1294" s="10" t="str">
        <f aca="false">_xlfn.CONCAT("http://compras.dados.gov.br/pregoes/doc/pregao/",B1294,"/itens.json")</f>
        <v>http://compras.dados.gov.br/pregoes/doc/pregao/1601520000032020/itens.json</v>
      </c>
    </row>
    <row r="1295" s="6" customFormat="true" ht="15" hidden="false" customHeight="false" outlineLevel="0" collapsed="false">
      <c r="A1295" s="8" t="s">
        <v>839</v>
      </c>
      <c r="B1295" s="8" t="str">
        <f aca="false">_xlfn.CONCAT(E1295,"000",D1295)</f>
        <v>9742000001592020</v>
      </c>
      <c r="C1295" s="8" t="s">
        <v>4153</v>
      </c>
      <c r="D1295" s="8" t="str">
        <f aca="false">RIGHT(A1295,7)</f>
        <v>1592020</v>
      </c>
      <c r="E1295" s="8" t="n">
        <f aca="false">O1295</f>
        <v>974200</v>
      </c>
      <c r="F1295" s="8" t="str">
        <f aca="false">RIGHT(C1295,3)</f>
        <v>002</v>
      </c>
      <c r="G1295" s="8" t="s">
        <v>8</v>
      </c>
      <c r="H1295" s="8" t="n">
        <v>465459</v>
      </c>
      <c r="I1295" s="8" t="s">
        <v>392</v>
      </c>
      <c r="J1295" s="8" t="s">
        <v>393</v>
      </c>
      <c r="K1295" s="8" t="s">
        <v>585</v>
      </c>
      <c r="L1295" s="8" t="s">
        <v>54</v>
      </c>
      <c r="M1295" s="8" t="s">
        <v>32</v>
      </c>
      <c r="N1295" s="8" t="s">
        <v>55</v>
      </c>
      <c r="O1295" s="8" t="n">
        <v>974200</v>
      </c>
      <c r="P1295" s="8" t="s">
        <v>842</v>
      </c>
      <c r="Q1295" s="8" t="n">
        <v>99900</v>
      </c>
      <c r="R1295" s="8" t="s">
        <v>35</v>
      </c>
      <c r="S1295" s="8" t="n">
        <v>97400</v>
      </c>
      <c r="T1295" s="8" t="s">
        <v>57</v>
      </c>
      <c r="U1295" s="8" t="s">
        <v>58</v>
      </c>
      <c r="V1295" s="8" t="s">
        <v>49</v>
      </c>
      <c r="W1295" s="9" t="n">
        <v>49.05</v>
      </c>
      <c r="Y1295" s="10" t="str">
        <f aca="false">_xlfn.CONCAT("https://comprasnet.gov.br/livre/pregao/ata2.asp?co_no_uasg=",E1295,"&amp;numprp=",D1295)</f>
        <v>https://comprasnet.gov.br/livre/pregao/ata2.asp?co_no_uasg=974200&amp;numprp=1592020</v>
      </c>
      <c r="Z1295" s="10" t="str">
        <f aca="false">_xlfn.CONCAT("https://comprasnet.gov.br/livre/pregao/anexosDosItens.asp?uasg=",E1295,"&amp;numprp=",D1295,"&amp;prgcod=863000")</f>
        <v>https://comprasnet.gov.br/livre/pregao/anexosDosItens.asp?uasg=974200&amp;numprp=1592020&amp;prgcod=863000</v>
      </c>
      <c r="AA1295" s="10" t="str">
        <f aca="false">_xlfn.CONCAT("http://compras.dados.gov.br/pregoes/doc/pregao/",B1295,"/itens.json")</f>
        <v>http://compras.dados.gov.br/pregoes/doc/pregao/9742000001592020/itens.json</v>
      </c>
    </row>
    <row r="1296" s="6" customFormat="true" ht="15" hidden="false" customHeight="false" outlineLevel="0" collapsed="false">
      <c r="A1296" s="8" t="s">
        <v>839</v>
      </c>
      <c r="B1296" s="8" t="str">
        <f aca="false">_xlfn.CONCAT(E1296,"000",D1296)</f>
        <v>9742000001592020</v>
      </c>
      <c r="C1296" s="8" t="s">
        <v>4154</v>
      </c>
      <c r="D1296" s="8" t="str">
        <f aca="false">RIGHT(A1296,7)</f>
        <v>1592020</v>
      </c>
      <c r="E1296" s="8" t="n">
        <f aca="false">O1296</f>
        <v>974200</v>
      </c>
      <c r="F1296" s="8" t="str">
        <f aca="false">RIGHT(C1296,3)</f>
        <v>001</v>
      </c>
      <c r="G1296" s="8" t="s">
        <v>8</v>
      </c>
      <c r="H1296" s="8" t="n">
        <v>465459</v>
      </c>
      <c r="I1296" s="8" t="s">
        <v>392</v>
      </c>
      <c r="J1296" s="8" t="s">
        <v>393</v>
      </c>
      <c r="K1296" s="8" t="s">
        <v>585</v>
      </c>
      <c r="L1296" s="8" t="s">
        <v>54</v>
      </c>
      <c r="M1296" s="8" t="s">
        <v>32</v>
      </c>
      <c r="N1296" s="8" t="s">
        <v>55</v>
      </c>
      <c r="O1296" s="8" t="n">
        <v>974200</v>
      </c>
      <c r="P1296" s="8" t="s">
        <v>842</v>
      </c>
      <c r="Q1296" s="8" t="n">
        <v>99900</v>
      </c>
      <c r="R1296" s="8" t="s">
        <v>35</v>
      </c>
      <c r="S1296" s="8" t="n">
        <v>97400</v>
      </c>
      <c r="T1296" s="8" t="s">
        <v>57</v>
      </c>
      <c r="U1296" s="8" t="s">
        <v>58</v>
      </c>
      <c r="V1296" s="8" t="s">
        <v>49</v>
      </c>
      <c r="W1296" s="9" t="n">
        <v>49.0501</v>
      </c>
      <c r="Y1296" s="10" t="str">
        <f aca="false">_xlfn.CONCAT("https://comprasnet.gov.br/livre/pregao/ata2.asp?co_no_uasg=",E1296,"&amp;numprp=",D1296)</f>
        <v>https://comprasnet.gov.br/livre/pregao/ata2.asp?co_no_uasg=974200&amp;numprp=1592020</v>
      </c>
      <c r="Z1296" s="10" t="str">
        <f aca="false">_xlfn.CONCAT("https://comprasnet.gov.br/livre/pregao/anexosDosItens.asp?uasg=",E1296,"&amp;numprp=",D1296,"&amp;prgcod=863000")</f>
        <v>https://comprasnet.gov.br/livre/pregao/anexosDosItens.asp?uasg=974200&amp;numprp=1592020&amp;prgcod=863000</v>
      </c>
      <c r="AA1296" s="10" t="str">
        <f aca="false">_xlfn.CONCAT("http://compras.dados.gov.br/pregoes/doc/pregao/",B1296,"/itens.json")</f>
        <v>http://compras.dados.gov.br/pregoes/doc/pregao/9742000001592020/itens.json</v>
      </c>
    </row>
    <row r="1297" s="6" customFormat="true" ht="15" hidden="false" customHeight="false" outlineLevel="0" collapsed="false">
      <c r="A1297" s="8" t="s">
        <v>839</v>
      </c>
      <c r="B1297" s="8" t="str">
        <f aca="false">_xlfn.CONCAT(E1297,"000",D1297)</f>
        <v>9742000001592020</v>
      </c>
      <c r="C1297" s="8" t="s">
        <v>4155</v>
      </c>
      <c r="D1297" s="8" t="str">
        <f aca="false">RIGHT(A1297,7)</f>
        <v>1592020</v>
      </c>
      <c r="E1297" s="8" t="n">
        <f aca="false">O1297</f>
        <v>974200</v>
      </c>
      <c r="F1297" s="8" t="str">
        <f aca="false">RIGHT(C1297,3)</f>
        <v>085</v>
      </c>
      <c r="G1297" s="8" t="s">
        <v>8</v>
      </c>
      <c r="H1297" s="8" t="n">
        <v>461542</v>
      </c>
      <c r="I1297" s="8" t="s">
        <v>203</v>
      </c>
      <c r="J1297" s="8" t="s">
        <v>204</v>
      </c>
      <c r="K1297" s="8" t="s">
        <v>30</v>
      </c>
      <c r="L1297" s="8" t="s">
        <v>4156</v>
      </c>
      <c r="M1297" s="8" t="s">
        <v>32</v>
      </c>
      <c r="N1297" s="8" t="s">
        <v>4157</v>
      </c>
      <c r="O1297" s="8" t="n">
        <v>974200</v>
      </c>
      <c r="P1297" s="8" t="s">
        <v>842</v>
      </c>
      <c r="Q1297" s="8" t="n">
        <v>99900</v>
      </c>
      <c r="R1297" s="8" t="s">
        <v>35</v>
      </c>
      <c r="S1297" s="8" t="n">
        <v>97400</v>
      </c>
      <c r="T1297" s="8" t="s">
        <v>57</v>
      </c>
      <c r="U1297" s="8" t="s">
        <v>58</v>
      </c>
      <c r="V1297" s="8" t="s">
        <v>49</v>
      </c>
      <c r="W1297" s="9" t="n">
        <v>52.8746</v>
      </c>
      <c r="Y1297" s="10" t="str">
        <f aca="false">_xlfn.CONCAT("https://comprasnet.gov.br/livre/pregao/ata2.asp?co_no_uasg=",E1297,"&amp;numprp=",D1297)</f>
        <v>https://comprasnet.gov.br/livre/pregao/ata2.asp?co_no_uasg=974200&amp;numprp=1592020</v>
      </c>
      <c r="Z1297" s="10" t="str">
        <f aca="false">_xlfn.CONCAT("https://comprasnet.gov.br/livre/pregao/anexosDosItens.asp?uasg=",E1297,"&amp;numprp=",D1297,"&amp;prgcod=863000")</f>
        <v>https://comprasnet.gov.br/livre/pregao/anexosDosItens.asp?uasg=974200&amp;numprp=1592020&amp;prgcod=863000</v>
      </c>
      <c r="AA1297" s="10" t="str">
        <f aca="false">_xlfn.CONCAT("http://compras.dados.gov.br/pregoes/doc/pregao/",B1297,"/itens.json")</f>
        <v>http://compras.dados.gov.br/pregoes/doc/pregao/9742000001592020/itens.json</v>
      </c>
    </row>
    <row r="1298" s="6" customFormat="true" ht="15" hidden="false" customHeight="false" outlineLevel="0" collapsed="false">
      <c r="A1298" s="8" t="s">
        <v>4158</v>
      </c>
      <c r="B1298" s="8" t="str">
        <f aca="false">_xlfn.CONCAT(E1298,"000",D1298)</f>
        <v>1540390003022020</v>
      </c>
      <c r="C1298" s="8" t="s">
        <v>4159</v>
      </c>
      <c r="D1298" s="8" t="str">
        <f aca="false">RIGHT(A1298,7)</f>
        <v>3022020</v>
      </c>
      <c r="E1298" s="8" t="n">
        <f aca="false">O1298</f>
        <v>154039</v>
      </c>
      <c r="F1298" s="8" t="str">
        <f aca="false">RIGHT(C1298,3)</f>
        <v>001</v>
      </c>
      <c r="G1298" s="8" t="s">
        <v>8</v>
      </c>
      <c r="H1298" s="8" t="n">
        <v>430327</v>
      </c>
      <c r="I1298" s="8" t="s">
        <v>4160</v>
      </c>
      <c r="J1298" s="8" t="s">
        <v>4161</v>
      </c>
      <c r="K1298" s="8" t="s">
        <v>585</v>
      </c>
      <c r="L1298" s="8" t="s">
        <v>2489</v>
      </c>
      <c r="M1298" s="8" t="s">
        <v>32</v>
      </c>
      <c r="N1298" s="8" t="s">
        <v>4162</v>
      </c>
      <c r="O1298" s="8" t="n">
        <v>154039</v>
      </c>
      <c r="P1298" s="8" t="s">
        <v>2330</v>
      </c>
      <c r="Q1298" s="8" t="n">
        <v>26000</v>
      </c>
      <c r="R1298" s="8" t="s">
        <v>46</v>
      </c>
      <c r="S1298" s="8" t="n">
        <v>26270</v>
      </c>
      <c r="T1298" s="8" t="s">
        <v>2331</v>
      </c>
      <c r="U1298" s="8" t="s">
        <v>466</v>
      </c>
      <c r="V1298" s="8" t="s">
        <v>59</v>
      </c>
      <c r="W1298" s="9" t="n">
        <v>53.99</v>
      </c>
      <c r="Y1298" s="10" t="str">
        <f aca="false">_xlfn.CONCAT("https://comprasnet.gov.br/livre/pregao/ata2.asp?co_no_uasg=",E1298,"&amp;numprp=",D1298)</f>
        <v>https://comprasnet.gov.br/livre/pregao/ata2.asp?co_no_uasg=154039&amp;numprp=3022020</v>
      </c>
      <c r="Z1298" s="10" t="str">
        <f aca="false">_xlfn.CONCAT("https://comprasnet.gov.br/livre/pregao/anexosDosItens.asp?uasg=",E1298,"&amp;numprp=",D1298,"&amp;prgcod=863000")</f>
        <v>https://comprasnet.gov.br/livre/pregao/anexosDosItens.asp?uasg=154039&amp;numprp=3022020&amp;prgcod=863000</v>
      </c>
      <c r="AA1298" s="10" t="str">
        <f aca="false">_xlfn.CONCAT("http://compras.dados.gov.br/pregoes/doc/pregao/",B1298,"/itens.json")</f>
        <v>http://compras.dados.gov.br/pregoes/doc/pregao/1540390003022020/itens.json</v>
      </c>
    </row>
    <row r="1299" s="6" customFormat="true" ht="15" hidden="false" customHeight="false" outlineLevel="0" collapsed="false">
      <c r="A1299" s="8" t="s">
        <v>4163</v>
      </c>
      <c r="B1299" s="8" t="str">
        <f aca="false">_xlfn.CONCAT(E1299,"000",D1299)</f>
        <v>1605240002002020</v>
      </c>
      <c r="C1299" s="8" t="s">
        <v>4164</v>
      </c>
      <c r="D1299" s="8" t="str">
        <f aca="false">RIGHT(A1299,7)</f>
        <v>2002020</v>
      </c>
      <c r="E1299" s="8" t="n">
        <f aca="false">O1299</f>
        <v>160524</v>
      </c>
      <c r="F1299" s="8" t="str">
        <f aca="false">RIGHT(C1299,3)</f>
        <v>002</v>
      </c>
      <c r="G1299" s="8" t="s">
        <v>71</v>
      </c>
      <c r="H1299" s="8" t="n">
        <v>440974</v>
      </c>
      <c r="I1299" s="8" t="s">
        <v>624</v>
      </c>
      <c r="J1299" s="8" t="s">
        <v>625</v>
      </c>
      <c r="K1299" s="8" t="s">
        <v>62</v>
      </c>
      <c r="L1299" s="8" t="s">
        <v>1118</v>
      </c>
      <c r="M1299" s="8" t="s">
        <v>32</v>
      </c>
      <c r="N1299" s="8" t="s">
        <v>4165</v>
      </c>
      <c r="O1299" s="8" t="n">
        <v>160524</v>
      </c>
      <c r="P1299" s="8" t="s">
        <v>4166</v>
      </c>
      <c r="Q1299" s="8" t="n">
        <v>52000</v>
      </c>
      <c r="R1299" s="8" t="s">
        <v>102</v>
      </c>
      <c r="S1299" s="8" t="n">
        <v>52121</v>
      </c>
      <c r="T1299" s="8" t="s">
        <v>140</v>
      </c>
      <c r="U1299" s="8" t="s">
        <v>123</v>
      </c>
      <c r="V1299" s="8" t="s">
        <v>38</v>
      </c>
      <c r="W1299" s="9" t="n">
        <v>54</v>
      </c>
      <c r="Y1299" s="10" t="str">
        <f aca="false">_xlfn.CONCAT("https://comprasnet.gov.br/livre/pregao/ata2.asp?co_no_uasg=",E1299,"&amp;numprp=",D1299)</f>
        <v>https://comprasnet.gov.br/livre/pregao/ata2.asp?co_no_uasg=160524&amp;numprp=2002020</v>
      </c>
      <c r="Z1299" s="10" t="str">
        <f aca="false">_xlfn.CONCAT("https://comprasnet.gov.br/livre/pregao/anexosDosItens.asp?uasg=",E1299,"&amp;numprp=",D1299,"&amp;prgcod=863000")</f>
        <v>https://comprasnet.gov.br/livre/pregao/anexosDosItens.asp?uasg=160524&amp;numprp=2002020&amp;prgcod=863000</v>
      </c>
      <c r="AA1299" s="10" t="str">
        <f aca="false">_xlfn.CONCAT("http://compras.dados.gov.br/pregoes/doc/pregao/",B1299,"/itens.json")</f>
        <v>http://compras.dados.gov.br/pregoes/doc/pregao/1605240002002020/itens.json</v>
      </c>
    </row>
    <row r="1300" s="6" customFormat="true" ht="15" hidden="false" customHeight="false" outlineLevel="0" collapsed="false">
      <c r="A1300" s="8" t="s">
        <v>1340</v>
      </c>
      <c r="B1300" s="8" t="str">
        <f aca="false">_xlfn.CONCAT(E1300,"000",D1300)</f>
        <v>1583120000102020</v>
      </c>
      <c r="C1300" s="8" t="s">
        <v>4167</v>
      </c>
      <c r="D1300" s="8" t="str">
        <f aca="false">RIGHT(A1300,7)</f>
        <v>0102020</v>
      </c>
      <c r="E1300" s="8" t="n">
        <f aca="false">O1300</f>
        <v>158312</v>
      </c>
      <c r="F1300" s="8" t="str">
        <f aca="false">RIGHT(C1300,3)</f>
        <v>059</v>
      </c>
      <c r="G1300" s="8" t="s">
        <v>8</v>
      </c>
      <c r="H1300" s="8" t="n">
        <v>368080</v>
      </c>
      <c r="I1300" s="8" t="s">
        <v>944</v>
      </c>
      <c r="J1300" s="8" t="s">
        <v>945</v>
      </c>
      <c r="K1300" s="8" t="s">
        <v>62</v>
      </c>
      <c r="L1300" s="8" t="s">
        <v>575</v>
      </c>
      <c r="M1300" s="8" t="s">
        <v>32</v>
      </c>
      <c r="N1300" s="8" t="s">
        <v>80</v>
      </c>
      <c r="O1300" s="8" t="n">
        <v>158312</v>
      </c>
      <c r="P1300" s="8" t="s">
        <v>1342</v>
      </c>
      <c r="Q1300" s="8" t="n">
        <v>26000</v>
      </c>
      <c r="R1300" s="8" t="s">
        <v>46</v>
      </c>
      <c r="S1300" s="8" t="n">
        <v>26413</v>
      </c>
      <c r="T1300" s="8" t="s">
        <v>1343</v>
      </c>
      <c r="U1300" s="8" t="s">
        <v>48</v>
      </c>
      <c r="V1300" s="8" t="s">
        <v>49</v>
      </c>
      <c r="W1300" s="9" t="n">
        <v>56</v>
      </c>
      <c r="Y1300" s="10" t="str">
        <f aca="false">_xlfn.CONCAT("https://comprasnet.gov.br/livre/pregao/ata2.asp?co_no_uasg=",E1300,"&amp;numprp=",D1300)</f>
        <v>https://comprasnet.gov.br/livre/pregao/ata2.asp?co_no_uasg=158312&amp;numprp=0102020</v>
      </c>
      <c r="Z1300" s="10" t="str">
        <f aca="false">_xlfn.CONCAT("https://comprasnet.gov.br/livre/pregao/anexosDosItens.asp?uasg=",E1300,"&amp;numprp=",D1300,"&amp;prgcod=863000")</f>
        <v>https://comprasnet.gov.br/livre/pregao/anexosDosItens.asp?uasg=158312&amp;numprp=0102020&amp;prgcod=863000</v>
      </c>
      <c r="AA1300" s="10" t="str">
        <f aca="false">_xlfn.CONCAT("http://compras.dados.gov.br/pregoes/doc/pregao/",B1300,"/itens.json")</f>
        <v>http://compras.dados.gov.br/pregoes/doc/pregao/1583120000102020/itens.json</v>
      </c>
    </row>
    <row r="1301" s="6" customFormat="true" ht="15" hidden="false" customHeight="false" outlineLevel="0" collapsed="false">
      <c r="A1301" s="8" t="s">
        <v>4168</v>
      </c>
      <c r="B1301" s="8" t="str">
        <f aca="false">_xlfn.CONCAT(E1301,"000",D1301)</f>
        <v>1206330000162020</v>
      </c>
      <c r="C1301" s="8" t="s">
        <v>4169</v>
      </c>
      <c r="D1301" s="8" t="str">
        <f aca="false">RIGHT(A1301,7)</f>
        <v>0162020</v>
      </c>
      <c r="E1301" s="8" t="n">
        <f aca="false">O1301</f>
        <v>120633</v>
      </c>
      <c r="F1301" s="8" t="str">
        <f aca="false">RIGHT(C1301,3)</f>
        <v>125</v>
      </c>
      <c r="G1301" s="8" t="s">
        <v>8</v>
      </c>
      <c r="H1301" s="8" t="n">
        <v>150711</v>
      </c>
      <c r="I1301" s="8" t="s">
        <v>217</v>
      </c>
      <c r="J1301" s="8" t="s">
        <v>2484</v>
      </c>
      <c r="K1301" s="8" t="s">
        <v>30</v>
      </c>
      <c r="L1301" s="8" t="s">
        <v>4170</v>
      </c>
      <c r="M1301" s="8" t="s">
        <v>32</v>
      </c>
      <c r="N1301" s="8" t="s">
        <v>4171</v>
      </c>
      <c r="O1301" s="8" t="n">
        <v>120633</v>
      </c>
      <c r="P1301" s="8" t="s">
        <v>2338</v>
      </c>
      <c r="Q1301" s="8" t="n">
        <v>52000</v>
      </c>
      <c r="R1301" s="8" t="s">
        <v>102</v>
      </c>
      <c r="S1301" s="8" t="n">
        <v>52111</v>
      </c>
      <c r="T1301" s="8" t="s">
        <v>103</v>
      </c>
      <c r="U1301" s="8" t="s">
        <v>104</v>
      </c>
      <c r="V1301" s="8" t="s">
        <v>105</v>
      </c>
      <c r="W1301" s="9" t="n">
        <v>57.16</v>
      </c>
      <c r="Y1301" s="10" t="str">
        <f aca="false">_xlfn.CONCAT("https://comprasnet.gov.br/livre/pregao/ata2.asp?co_no_uasg=",E1301,"&amp;numprp=",D1301)</f>
        <v>https://comprasnet.gov.br/livre/pregao/ata2.asp?co_no_uasg=120633&amp;numprp=0162020</v>
      </c>
      <c r="Z1301" s="10" t="str">
        <f aca="false">_xlfn.CONCAT("https://comprasnet.gov.br/livre/pregao/anexosDosItens.asp?uasg=",E1301,"&amp;numprp=",D1301,"&amp;prgcod=863000")</f>
        <v>https://comprasnet.gov.br/livre/pregao/anexosDosItens.asp?uasg=120633&amp;numprp=0162020&amp;prgcod=863000</v>
      </c>
      <c r="AA1301" s="10" t="str">
        <f aca="false">_xlfn.CONCAT("http://compras.dados.gov.br/pregoes/doc/pregao/",B1301,"/itens.json")</f>
        <v>http://compras.dados.gov.br/pregoes/doc/pregao/1206330000162020/itens.json</v>
      </c>
    </row>
    <row r="1302" s="6" customFormat="true" ht="15" hidden="false" customHeight="false" outlineLevel="0" collapsed="false">
      <c r="A1302" s="8" t="s">
        <v>4172</v>
      </c>
      <c r="B1302" s="8" t="str">
        <f aca="false">_xlfn.CONCAT(E1302,"000",D1302)</f>
        <v>1604210000032020</v>
      </c>
      <c r="C1302" s="8" t="s">
        <v>4173</v>
      </c>
      <c r="D1302" s="8" t="str">
        <f aca="false">RIGHT(A1302,7)</f>
        <v>0032020</v>
      </c>
      <c r="E1302" s="8" t="n">
        <f aca="false">O1302</f>
        <v>160421</v>
      </c>
      <c r="F1302" s="8" t="str">
        <f aca="false">RIGHT(C1302,3)</f>
        <v>071</v>
      </c>
      <c r="G1302" s="8" t="s">
        <v>8</v>
      </c>
      <c r="H1302" s="8" t="n">
        <v>465840</v>
      </c>
      <c r="I1302" s="8" t="s">
        <v>808</v>
      </c>
      <c r="J1302" s="8" t="s">
        <v>809</v>
      </c>
      <c r="K1302" s="8" t="s">
        <v>30</v>
      </c>
      <c r="L1302" s="8" t="s">
        <v>4174</v>
      </c>
      <c r="M1302" s="8" t="s">
        <v>32</v>
      </c>
      <c r="N1302" s="8" t="s">
        <v>4175</v>
      </c>
      <c r="O1302" s="8" t="n">
        <v>160421</v>
      </c>
      <c r="P1302" s="8" t="s">
        <v>4176</v>
      </c>
      <c r="Q1302" s="8" t="n">
        <v>52000</v>
      </c>
      <c r="R1302" s="8" t="s">
        <v>102</v>
      </c>
      <c r="S1302" s="8" t="n">
        <v>52121</v>
      </c>
      <c r="T1302" s="8" t="s">
        <v>140</v>
      </c>
      <c r="U1302" s="8" t="s">
        <v>141</v>
      </c>
      <c r="V1302" s="8" t="s">
        <v>59</v>
      </c>
      <c r="W1302" s="9" t="n">
        <v>60</v>
      </c>
      <c r="Y1302" s="10" t="str">
        <f aca="false">_xlfn.CONCAT("https://comprasnet.gov.br/livre/pregao/ata2.asp?co_no_uasg=",E1302,"&amp;numprp=",D1302)</f>
        <v>https://comprasnet.gov.br/livre/pregao/ata2.asp?co_no_uasg=160421&amp;numprp=0032020</v>
      </c>
      <c r="Z1302" s="10" t="str">
        <f aca="false">_xlfn.CONCAT("https://comprasnet.gov.br/livre/pregao/anexosDosItens.asp?uasg=",E1302,"&amp;numprp=",D1302,"&amp;prgcod=863000")</f>
        <v>https://comprasnet.gov.br/livre/pregao/anexosDosItens.asp?uasg=160421&amp;numprp=0032020&amp;prgcod=863000</v>
      </c>
      <c r="AA1302" s="10" t="str">
        <f aca="false">_xlfn.CONCAT("http://compras.dados.gov.br/pregoes/doc/pregao/",B1302,"/itens.json")</f>
        <v>http://compras.dados.gov.br/pregoes/doc/pregao/1604210000032020/itens.json</v>
      </c>
    </row>
    <row r="1303" s="6" customFormat="true" ht="15" hidden="false" customHeight="false" outlineLevel="0" collapsed="false">
      <c r="A1303" s="8" t="s">
        <v>3082</v>
      </c>
      <c r="B1303" s="8" t="str">
        <f aca="false">_xlfn.CONCAT(E1303,"000",D1303)</f>
        <v>1350390000312020</v>
      </c>
      <c r="C1303" s="8" t="s">
        <v>4177</v>
      </c>
      <c r="D1303" s="8" t="str">
        <f aca="false">RIGHT(A1303,7)</f>
        <v>0312020</v>
      </c>
      <c r="E1303" s="8" t="n">
        <f aca="false">O1303</f>
        <v>135039</v>
      </c>
      <c r="F1303" s="8" t="str">
        <f aca="false">RIGHT(C1303,3)</f>
        <v>003</v>
      </c>
      <c r="G1303" s="8" t="s">
        <v>71</v>
      </c>
      <c r="H1303" s="8" t="n">
        <v>150711</v>
      </c>
      <c r="I1303" s="8" t="s">
        <v>217</v>
      </c>
      <c r="J1303" s="8" t="s">
        <v>4178</v>
      </c>
      <c r="K1303" s="8" t="s">
        <v>2766</v>
      </c>
      <c r="L1303" s="8" t="s">
        <v>3085</v>
      </c>
      <c r="M1303" s="8" t="s">
        <v>32</v>
      </c>
      <c r="N1303" s="8" t="s">
        <v>3086</v>
      </c>
      <c r="O1303" s="8" t="n">
        <v>135039</v>
      </c>
      <c r="P1303" s="8" t="s">
        <v>3087</v>
      </c>
      <c r="Q1303" s="8" t="n">
        <v>22202</v>
      </c>
      <c r="R1303" s="8" t="s">
        <v>491</v>
      </c>
      <c r="S1303" s="8" t="n">
        <v>22202</v>
      </c>
      <c r="T1303" s="8" t="s">
        <v>491</v>
      </c>
      <c r="U1303" s="8" t="s">
        <v>58</v>
      </c>
      <c r="V1303" s="8" t="s">
        <v>38</v>
      </c>
      <c r="W1303" s="9" t="n">
        <v>62</v>
      </c>
      <c r="Y1303" s="10" t="str">
        <f aca="false">_xlfn.CONCAT("https://comprasnet.gov.br/livre/pregao/ata2.asp?co_no_uasg=",E1303,"&amp;numprp=",D1303)</f>
        <v>https://comprasnet.gov.br/livre/pregao/ata2.asp?co_no_uasg=135039&amp;numprp=0312020</v>
      </c>
      <c r="Z1303" s="10" t="str">
        <f aca="false">_xlfn.CONCAT("https://comprasnet.gov.br/livre/pregao/anexosDosItens.asp?uasg=",E1303,"&amp;numprp=",D1303,"&amp;prgcod=863000")</f>
        <v>https://comprasnet.gov.br/livre/pregao/anexosDosItens.asp?uasg=135039&amp;numprp=0312020&amp;prgcod=863000</v>
      </c>
      <c r="AA1303" s="10" t="str">
        <f aca="false">_xlfn.CONCAT("http://compras.dados.gov.br/pregoes/doc/pregao/",B1303,"/itens.json")</f>
        <v>http://compras.dados.gov.br/pregoes/doc/pregao/1350390000312020/itens.json</v>
      </c>
    </row>
    <row r="1304" s="6" customFormat="true" ht="15" hidden="false" customHeight="false" outlineLevel="0" collapsed="false">
      <c r="A1304" s="8" t="s">
        <v>4179</v>
      </c>
      <c r="B1304" s="8" t="str">
        <f aca="false">_xlfn.CONCAT(E1304,"000",D1304)</f>
        <v>1350260001312020</v>
      </c>
      <c r="C1304" s="8" t="s">
        <v>4180</v>
      </c>
      <c r="D1304" s="8" t="str">
        <f aca="false">RIGHT(A1304,7)</f>
        <v>1312020</v>
      </c>
      <c r="E1304" s="8" t="n">
        <f aca="false">O1304</f>
        <v>135026</v>
      </c>
      <c r="F1304" s="8" t="str">
        <f aca="false">RIGHT(C1304,3)</f>
        <v>001</v>
      </c>
      <c r="G1304" s="8" t="s">
        <v>71</v>
      </c>
      <c r="H1304" s="8" t="n">
        <v>440974</v>
      </c>
      <c r="I1304" s="8" t="s">
        <v>624</v>
      </c>
      <c r="J1304" s="8" t="s">
        <v>625</v>
      </c>
      <c r="K1304" s="8" t="s">
        <v>62</v>
      </c>
      <c r="L1304" s="8" t="s">
        <v>4181</v>
      </c>
      <c r="M1304" s="8" t="s">
        <v>32</v>
      </c>
      <c r="N1304" s="8" t="s">
        <v>4182</v>
      </c>
      <c r="O1304" s="8" t="n">
        <v>135026</v>
      </c>
      <c r="P1304" s="8" t="s">
        <v>4183</v>
      </c>
      <c r="Q1304" s="8" t="n">
        <v>22202</v>
      </c>
      <c r="R1304" s="8" t="s">
        <v>491</v>
      </c>
      <c r="S1304" s="8" t="n">
        <v>22202</v>
      </c>
      <c r="T1304" s="8" t="s">
        <v>491</v>
      </c>
      <c r="U1304" s="8" t="s">
        <v>104</v>
      </c>
      <c r="V1304" s="8" t="s">
        <v>38</v>
      </c>
      <c r="W1304" s="9" t="n">
        <v>64.95</v>
      </c>
      <c r="Y1304" s="10" t="str">
        <f aca="false">_xlfn.CONCAT("https://comprasnet.gov.br/livre/pregao/ata2.asp?co_no_uasg=",E1304,"&amp;numprp=",D1304)</f>
        <v>https://comprasnet.gov.br/livre/pregao/ata2.asp?co_no_uasg=135026&amp;numprp=1312020</v>
      </c>
      <c r="Z1304" s="10" t="str">
        <f aca="false">_xlfn.CONCAT("https://comprasnet.gov.br/livre/pregao/anexosDosItens.asp?uasg=",E1304,"&amp;numprp=",D1304,"&amp;prgcod=863000")</f>
        <v>https://comprasnet.gov.br/livre/pregao/anexosDosItens.asp?uasg=135026&amp;numprp=1312020&amp;prgcod=863000</v>
      </c>
      <c r="AA1304" s="10" t="str">
        <f aca="false">_xlfn.CONCAT("http://compras.dados.gov.br/pregoes/doc/pregao/",B1304,"/itens.json")</f>
        <v>http://compras.dados.gov.br/pregoes/doc/pregao/1350260001312020/itens.json</v>
      </c>
    </row>
    <row r="1305" s="6" customFormat="true" ht="15" hidden="false" customHeight="false" outlineLevel="0" collapsed="false">
      <c r="A1305" s="8" t="s">
        <v>4184</v>
      </c>
      <c r="B1305" s="8" t="str">
        <f aca="false">_xlfn.CONCAT(E1305,"000",D1305)</f>
        <v>9877910000712020</v>
      </c>
      <c r="C1305" s="8" t="s">
        <v>4185</v>
      </c>
      <c r="D1305" s="8" t="str">
        <f aca="false">RIGHT(A1305,7)</f>
        <v>0712020</v>
      </c>
      <c r="E1305" s="8" t="n">
        <f aca="false">O1305</f>
        <v>987791</v>
      </c>
      <c r="F1305" s="8" t="str">
        <f aca="false">RIGHT(C1305,3)</f>
        <v>002</v>
      </c>
      <c r="G1305" s="8" t="s">
        <v>8</v>
      </c>
      <c r="H1305" s="8" t="n">
        <v>375322</v>
      </c>
      <c r="I1305" s="8" t="s">
        <v>4186</v>
      </c>
      <c r="J1305" s="8" t="s">
        <v>4187</v>
      </c>
      <c r="K1305" s="8" t="s">
        <v>30</v>
      </c>
      <c r="L1305" s="8" t="s">
        <v>4188</v>
      </c>
      <c r="M1305" s="8" t="s">
        <v>32</v>
      </c>
      <c r="N1305" s="8" t="s">
        <v>4189</v>
      </c>
      <c r="O1305" s="8" t="n">
        <v>987791</v>
      </c>
      <c r="P1305" s="8" t="s">
        <v>4190</v>
      </c>
      <c r="Q1305" s="8" t="n">
        <v>99900</v>
      </c>
      <c r="R1305" s="8" t="s">
        <v>35</v>
      </c>
      <c r="S1305" s="8" t="n">
        <v>96120</v>
      </c>
      <c r="T1305" s="8" t="s">
        <v>122</v>
      </c>
      <c r="U1305" s="8" t="s">
        <v>123</v>
      </c>
      <c r="V1305" s="8" t="s">
        <v>105</v>
      </c>
      <c r="W1305" s="9" t="n">
        <v>64.9999</v>
      </c>
      <c r="Y1305" s="10" t="str">
        <f aca="false">_xlfn.CONCAT("https://comprasnet.gov.br/livre/pregao/ata2.asp?co_no_uasg=",E1305,"&amp;numprp=",D1305)</f>
        <v>https://comprasnet.gov.br/livre/pregao/ata2.asp?co_no_uasg=987791&amp;numprp=0712020</v>
      </c>
      <c r="Z1305" s="10" t="str">
        <f aca="false">_xlfn.CONCAT("https://comprasnet.gov.br/livre/pregao/anexosDosItens.asp?uasg=",E1305,"&amp;numprp=",D1305,"&amp;prgcod=863000")</f>
        <v>https://comprasnet.gov.br/livre/pregao/anexosDosItens.asp?uasg=987791&amp;numprp=0712020&amp;prgcod=863000</v>
      </c>
      <c r="AA1305" s="10" t="str">
        <f aca="false">_xlfn.CONCAT("http://compras.dados.gov.br/pregoes/doc/pregao/",B1305,"/itens.json")</f>
        <v>http://compras.dados.gov.br/pregoes/doc/pregao/9877910000712020/itens.json</v>
      </c>
    </row>
    <row r="1306" s="6" customFormat="true" ht="15" hidden="false" customHeight="false" outlineLevel="0" collapsed="false">
      <c r="A1306" s="8" t="s">
        <v>4191</v>
      </c>
      <c r="B1306" s="8" t="str">
        <f aca="false">_xlfn.CONCAT(E1306,"000",D1306)</f>
        <v>7911810006152020</v>
      </c>
      <c r="C1306" s="8" t="s">
        <v>4192</v>
      </c>
      <c r="D1306" s="8" t="str">
        <f aca="false">RIGHT(A1306,7)</f>
        <v>6152020</v>
      </c>
      <c r="E1306" s="8" t="n">
        <f aca="false">O1306</f>
        <v>791181</v>
      </c>
      <c r="F1306" s="8" t="str">
        <f aca="false">RIGHT(C1306,3)</f>
        <v>001</v>
      </c>
      <c r="G1306" s="8" t="s">
        <v>71</v>
      </c>
      <c r="H1306" s="8" t="n">
        <v>367292</v>
      </c>
      <c r="I1306" s="8" t="s">
        <v>412</v>
      </c>
      <c r="J1306" s="8" t="s">
        <v>413</v>
      </c>
      <c r="K1306" s="8" t="s">
        <v>62</v>
      </c>
      <c r="L1306" s="8" t="s">
        <v>54</v>
      </c>
      <c r="M1306" s="8" t="s">
        <v>32</v>
      </c>
      <c r="N1306" s="8" t="s">
        <v>4193</v>
      </c>
      <c r="O1306" s="8" t="n">
        <v>791181</v>
      </c>
      <c r="P1306" s="8" t="s">
        <v>3545</v>
      </c>
      <c r="Q1306" s="8" t="n">
        <v>52000</v>
      </c>
      <c r="R1306" s="8" t="s">
        <v>102</v>
      </c>
      <c r="S1306" s="8" t="n">
        <v>52131</v>
      </c>
      <c r="T1306" s="8" t="s">
        <v>208</v>
      </c>
      <c r="U1306" s="8" t="s">
        <v>178</v>
      </c>
      <c r="V1306" s="8" t="s">
        <v>38</v>
      </c>
      <c r="W1306" s="9" t="n">
        <v>65</v>
      </c>
      <c r="Y1306" s="10" t="str">
        <f aca="false">_xlfn.CONCAT("https://comprasnet.gov.br/livre/pregao/ata2.asp?co_no_uasg=",E1306,"&amp;numprp=",D1306)</f>
        <v>https://comprasnet.gov.br/livre/pregao/ata2.asp?co_no_uasg=791181&amp;numprp=6152020</v>
      </c>
      <c r="Z1306" s="10" t="str">
        <f aca="false">_xlfn.CONCAT("https://comprasnet.gov.br/livre/pregao/anexosDosItens.asp?uasg=",E1306,"&amp;numprp=",D1306,"&amp;prgcod=863000")</f>
        <v>https://comprasnet.gov.br/livre/pregao/anexosDosItens.asp?uasg=791181&amp;numprp=6152020&amp;prgcod=863000</v>
      </c>
      <c r="AA1306" s="10" t="str">
        <f aca="false">_xlfn.CONCAT("http://compras.dados.gov.br/pregoes/doc/pregao/",B1306,"/itens.json")</f>
        <v>http://compras.dados.gov.br/pregoes/doc/pregao/7911810006152020/itens.json</v>
      </c>
    </row>
    <row r="1307" s="6" customFormat="true" ht="15" hidden="false" customHeight="false" outlineLevel="0" collapsed="false">
      <c r="A1307" s="8" t="s">
        <v>4194</v>
      </c>
      <c r="B1307" s="8" t="str">
        <f aca="false">_xlfn.CONCAT(E1307,"000",D1307)</f>
        <v>1350260000632020</v>
      </c>
      <c r="C1307" s="8" t="s">
        <v>4195</v>
      </c>
      <c r="D1307" s="8" t="str">
        <f aca="false">RIGHT(A1307,7)</f>
        <v>0632020</v>
      </c>
      <c r="E1307" s="8" t="n">
        <f aca="false">O1307</f>
        <v>135026</v>
      </c>
      <c r="F1307" s="8" t="str">
        <f aca="false">RIGHT(C1307,3)</f>
        <v>001</v>
      </c>
      <c r="G1307" s="8" t="s">
        <v>71</v>
      </c>
      <c r="H1307" s="8" t="n">
        <v>440974</v>
      </c>
      <c r="I1307" s="8" t="s">
        <v>624</v>
      </c>
      <c r="J1307" s="8" t="s">
        <v>625</v>
      </c>
      <c r="K1307" s="8" t="s">
        <v>62</v>
      </c>
      <c r="L1307" s="8" t="s">
        <v>4196</v>
      </c>
      <c r="M1307" s="8" t="s">
        <v>32</v>
      </c>
      <c r="N1307" s="8" t="s">
        <v>4182</v>
      </c>
      <c r="O1307" s="8" t="n">
        <v>135026</v>
      </c>
      <c r="P1307" s="8" t="s">
        <v>4183</v>
      </c>
      <c r="Q1307" s="8" t="n">
        <v>22202</v>
      </c>
      <c r="R1307" s="8" t="s">
        <v>491</v>
      </c>
      <c r="S1307" s="8" t="n">
        <v>22202</v>
      </c>
      <c r="T1307" s="8" t="s">
        <v>491</v>
      </c>
      <c r="U1307" s="8" t="s">
        <v>104</v>
      </c>
      <c r="V1307" s="8" t="s">
        <v>38</v>
      </c>
      <c r="W1307" s="9" t="n">
        <v>65.55</v>
      </c>
      <c r="Y1307" s="10" t="str">
        <f aca="false">_xlfn.CONCAT("https://comprasnet.gov.br/livre/pregao/ata2.asp?co_no_uasg=",E1307,"&amp;numprp=",D1307)</f>
        <v>https://comprasnet.gov.br/livre/pregao/ata2.asp?co_no_uasg=135026&amp;numprp=0632020</v>
      </c>
      <c r="Z1307" s="10" t="str">
        <f aca="false">_xlfn.CONCAT("https://comprasnet.gov.br/livre/pregao/anexosDosItens.asp?uasg=",E1307,"&amp;numprp=",D1307,"&amp;prgcod=863000")</f>
        <v>https://comprasnet.gov.br/livre/pregao/anexosDosItens.asp?uasg=135026&amp;numprp=0632020&amp;prgcod=863000</v>
      </c>
      <c r="AA1307" s="10" t="str">
        <f aca="false">_xlfn.CONCAT("http://compras.dados.gov.br/pregoes/doc/pregao/",B1307,"/itens.json")</f>
        <v>http://compras.dados.gov.br/pregoes/doc/pregao/1350260000632020/itens.json</v>
      </c>
    </row>
    <row r="1308" s="6" customFormat="true" ht="15" hidden="false" customHeight="false" outlineLevel="0" collapsed="false">
      <c r="A1308" s="8" t="s">
        <v>839</v>
      </c>
      <c r="B1308" s="8" t="str">
        <f aca="false">_xlfn.CONCAT(E1308,"000",D1308)</f>
        <v>9742000001592020</v>
      </c>
      <c r="C1308" s="8" t="s">
        <v>4197</v>
      </c>
      <c r="D1308" s="8" t="str">
        <f aca="false">RIGHT(A1308,7)</f>
        <v>1592020</v>
      </c>
      <c r="E1308" s="8" t="n">
        <f aca="false">O1308</f>
        <v>974200</v>
      </c>
      <c r="F1308" s="8" t="str">
        <f aca="false">RIGHT(C1308,3)</f>
        <v>086</v>
      </c>
      <c r="G1308" s="8" t="s">
        <v>8</v>
      </c>
      <c r="H1308" s="8" t="n">
        <v>461542</v>
      </c>
      <c r="I1308" s="8" t="s">
        <v>203</v>
      </c>
      <c r="J1308" s="8" t="s">
        <v>204</v>
      </c>
      <c r="K1308" s="8" t="s">
        <v>30</v>
      </c>
      <c r="L1308" s="8" t="s">
        <v>2534</v>
      </c>
      <c r="M1308" s="8" t="s">
        <v>32</v>
      </c>
      <c r="N1308" s="8" t="s">
        <v>1191</v>
      </c>
      <c r="O1308" s="8" t="n">
        <v>974200</v>
      </c>
      <c r="P1308" s="8" t="s">
        <v>842</v>
      </c>
      <c r="Q1308" s="8" t="n">
        <v>99900</v>
      </c>
      <c r="R1308" s="8" t="s">
        <v>35</v>
      </c>
      <c r="S1308" s="8" t="n">
        <v>97400</v>
      </c>
      <c r="T1308" s="8" t="s">
        <v>57</v>
      </c>
      <c r="U1308" s="8" t="s">
        <v>58</v>
      </c>
      <c r="V1308" s="8" t="s">
        <v>49</v>
      </c>
      <c r="W1308" s="9" t="n">
        <v>66.31</v>
      </c>
      <c r="Y1308" s="10" t="str">
        <f aca="false">_xlfn.CONCAT("https://comprasnet.gov.br/livre/pregao/ata2.asp?co_no_uasg=",E1308,"&amp;numprp=",D1308)</f>
        <v>https://comprasnet.gov.br/livre/pregao/ata2.asp?co_no_uasg=974200&amp;numprp=1592020</v>
      </c>
      <c r="Z1308" s="10" t="str">
        <f aca="false">_xlfn.CONCAT("https://comprasnet.gov.br/livre/pregao/anexosDosItens.asp?uasg=",E1308,"&amp;numprp=",D1308,"&amp;prgcod=863000")</f>
        <v>https://comprasnet.gov.br/livre/pregao/anexosDosItens.asp?uasg=974200&amp;numprp=1592020&amp;prgcod=863000</v>
      </c>
      <c r="AA1308" s="10" t="str">
        <f aca="false">_xlfn.CONCAT("http://compras.dados.gov.br/pregoes/doc/pregao/",B1308,"/itens.json")</f>
        <v>http://compras.dados.gov.br/pregoes/doc/pregao/9742000001592020/itens.json</v>
      </c>
    </row>
    <row r="1309" s="6" customFormat="true" ht="15" hidden="false" customHeight="false" outlineLevel="0" collapsed="false">
      <c r="A1309" s="8" t="s">
        <v>1015</v>
      </c>
      <c r="B1309" s="8" t="str">
        <f aca="false">_xlfn.CONCAT(E1309,"000",D1309)</f>
        <v>9742000001032020</v>
      </c>
      <c r="C1309" s="8" t="s">
        <v>4198</v>
      </c>
      <c r="D1309" s="8" t="str">
        <f aca="false">RIGHT(A1309,7)</f>
        <v>1032020</v>
      </c>
      <c r="E1309" s="8" t="n">
        <f aca="false">O1309</f>
        <v>974200</v>
      </c>
      <c r="F1309" s="8" t="str">
        <f aca="false">RIGHT(C1309,3)</f>
        <v>073</v>
      </c>
      <c r="G1309" s="8" t="s">
        <v>8</v>
      </c>
      <c r="H1309" s="8" t="n">
        <v>467075</v>
      </c>
      <c r="I1309" s="8" t="s">
        <v>1017</v>
      </c>
      <c r="J1309" s="8" t="s">
        <v>1018</v>
      </c>
      <c r="K1309" s="8" t="s">
        <v>30</v>
      </c>
      <c r="L1309" s="8" t="s">
        <v>4199</v>
      </c>
      <c r="M1309" s="8" t="s">
        <v>32</v>
      </c>
      <c r="N1309" s="8" t="s">
        <v>1191</v>
      </c>
      <c r="O1309" s="8" t="n">
        <v>974200</v>
      </c>
      <c r="P1309" s="8" t="s">
        <v>842</v>
      </c>
      <c r="Q1309" s="8" t="n">
        <v>99900</v>
      </c>
      <c r="R1309" s="8" t="s">
        <v>35</v>
      </c>
      <c r="S1309" s="8" t="n">
        <v>97400</v>
      </c>
      <c r="T1309" s="8" t="s">
        <v>57</v>
      </c>
      <c r="U1309" s="8" t="s">
        <v>58</v>
      </c>
      <c r="V1309" s="8" t="s">
        <v>105</v>
      </c>
      <c r="W1309" s="9" t="n">
        <v>66.65</v>
      </c>
      <c r="Y1309" s="10" t="str">
        <f aca="false">_xlfn.CONCAT("https://comprasnet.gov.br/livre/pregao/ata2.asp?co_no_uasg=",E1309,"&amp;numprp=",D1309)</f>
        <v>https://comprasnet.gov.br/livre/pregao/ata2.asp?co_no_uasg=974200&amp;numprp=1032020</v>
      </c>
      <c r="Z1309" s="10" t="str">
        <f aca="false">_xlfn.CONCAT("https://comprasnet.gov.br/livre/pregao/anexosDosItens.asp?uasg=",E1309,"&amp;numprp=",D1309,"&amp;prgcod=863000")</f>
        <v>https://comprasnet.gov.br/livre/pregao/anexosDosItens.asp?uasg=974200&amp;numprp=1032020&amp;prgcod=863000</v>
      </c>
      <c r="AA1309" s="10" t="str">
        <f aca="false">_xlfn.CONCAT("http://compras.dados.gov.br/pregoes/doc/pregao/",B1309,"/itens.json")</f>
        <v>http://compras.dados.gov.br/pregoes/doc/pregao/9742000001032020/itens.json</v>
      </c>
    </row>
    <row r="1310" s="6" customFormat="true" ht="15" hidden="false" customHeight="false" outlineLevel="0" collapsed="false">
      <c r="A1310" s="8" t="s">
        <v>1015</v>
      </c>
      <c r="B1310" s="8" t="str">
        <f aca="false">_xlfn.CONCAT(E1310,"000",D1310)</f>
        <v>9742000001032020</v>
      </c>
      <c r="C1310" s="8" t="s">
        <v>4200</v>
      </c>
      <c r="D1310" s="8" t="str">
        <f aca="false">RIGHT(A1310,7)</f>
        <v>1032020</v>
      </c>
      <c r="E1310" s="8" t="n">
        <f aca="false">O1310</f>
        <v>974200</v>
      </c>
      <c r="F1310" s="8" t="str">
        <f aca="false">RIGHT(C1310,3)</f>
        <v>074</v>
      </c>
      <c r="G1310" s="8" t="s">
        <v>8</v>
      </c>
      <c r="H1310" s="8" t="n">
        <v>467075</v>
      </c>
      <c r="I1310" s="8" t="s">
        <v>1017</v>
      </c>
      <c r="J1310" s="8" t="s">
        <v>1018</v>
      </c>
      <c r="K1310" s="8" t="s">
        <v>30</v>
      </c>
      <c r="L1310" s="8" t="s">
        <v>4199</v>
      </c>
      <c r="M1310" s="8" t="s">
        <v>32</v>
      </c>
      <c r="N1310" s="8" t="s">
        <v>1191</v>
      </c>
      <c r="O1310" s="8" t="n">
        <v>974200</v>
      </c>
      <c r="P1310" s="8" t="s">
        <v>842</v>
      </c>
      <c r="Q1310" s="8" t="n">
        <v>99900</v>
      </c>
      <c r="R1310" s="8" t="s">
        <v>35</v>
      </c>
      <c r="S1310" s="8" t="n">
        <v>97400</v>
      </c>
      <c r="T1310" s="8" t="s">
        <v>57</v>
      </c>
      <c r="U1310" s="8" t="s">
        <v>58</v>
      </c>
      <c r="V1310" s="8" t="s">
        <v>105</v>
      </c>
      <c r="W1310" s="9" t="n">
        <v>66.65</v>
      </c>
      <c r="Y1310" s="10" t="str">
        <f aca="false">_xlfn.CONCAT("https://comprasnet.gov.br/livre/pregao/ata2.asp?co_no_uasg=",E1310,"&amp;numprp=",D1310)</f>
        <v>https://comprasnet.gov.br/livre/pregao/ata2.asp?co_no_uasg=974200&amp;numprp=1032020</v>
      </c>
      <c r="Z1310" s="10" t="str">
        <f aca="false">_xlfn.CONCAT("https://comprasnet.gov.br/livre/pregao/anexosDosItens.asp?uasg=",E1310,"&amp;numprp=",D1310,"&amp;prgcod=863000")</f>
        <v>https://comprasnet.gov.br/livre/pregao/anexosDosItens.asp?uasg=974200&amp;numprp=1032020&amp;prgcod=863000</v>
      </c>
      <c r="AA1310" s="10" t="str">
        <f aca="false">_xlfn.CONCAT("http://compras.dados.gov.br/pregoes/doc/pregao/",B1310,"/itens.json")</f>
        <v>http://compras.dados.gov.br/pregoes/doc/pregao/9742000001032020/itens.json</v>
      </c>
    </row>
    <row r="1311" s="6" customFormat="true" ht="15" hidden="false" customHeight="false" outlineLevel="0" collapsed="false">
      <c r="A1311" s="8" t="s">
        <v>3082</v>
      </c>
      <c r="B1311" s="8" t="str">
        <f aca="false">_xlfn.CONCAT(E1311,"000",D1311)</f>
        <v>1350390000312020</v>
      </c>
      <c r="C1311" s="8" t="s">
        <v>4201</v>
      </c>
      <c r="D1311" s="8" t="str">
        <f aca="false">RIGHT(A1311,7)</f>
        <v>0312020</v>
      </c>
      <c r="E1311" s="8" t="n">
        <f aca="false">O1311</f>
        <v>135039</v>
      </c>
      <c r="F1311" s="8" t="str">
        <f aca="false">RIGHT(C1311,3)</f>
        <v>002</v>
      </c>
      <c r="G1311" s="8" t="s">
        <v>71</v>
      </c>
      <c r="H1311" s="8" t="n">
        <v>150711</v>
      </c>
      <c r="I1311" s="8" t="s">
        <v>217</v>
      </c>
      <c r="J1311" s="8" t="s">
        <v>4202</v>
      </c>
      <c r="K1311" s="8" t="s">
        <v>2766</v>
      </c>
      <c r="L1311" s="8" t="s">
        <v>3085</v>
      </c>
      <c r="M1311" s="8" t="s">
        <v>32</v>
      </c>
      <c r="N1311" s="8" t="s">
        <v>3086</v>
      </c>
      <c r="O1311" s="8" t="n">
        <v>135039</v>
      </c>
      <c r="P1311" s="8" t="s">
        <v>3087</v>
      </c>
      <c r="Q1311" s="8" t="n">
        <v>22202</v>
      </c>
      <c r="R1311" s="8" t="s">
        <v>491</v>
      </c>
      <c r="S1311" s="8" t="n">
        <v>22202</v>
      </c>
      <c r="T1311" s="8" t="s">
        <v>491</v>
      </c>
      <c r="U1311" s="8" t="s">
        <v>58</v>
      </c>
      <c r="V1311" s="8" t="s">
        <v>38</v>
      </c>
      <c r="W1311" s="9" t="n">
        <v>67.1</v>
      </c>
      <c r="Y1311" s="10" t="str">
        <f aca="false">_xlfn.CONCAT("https://comprasnet.gov.br/livre/pregao/ata2.asp?co_no_uasg=",E1311,"&amp;numprp=",D1311)</f>
        <v>https://comprasnet.gov.br/livre/pregao/ata2.asp?co_no_uasg=135039&amp;numprp=0312020</v>
      </c>
      <c r="Z1311" s="10" t="str">
        <f aca="false">_xlfn.CONCAT("https://comprasnet.gov.br/livre/pregao/anexosDosItens.asp?uasg=",E1311,"&amp;numprp=",D1311,"&amp;prgcod=863000")</f>
        <v>https://comprasnet.gov.br/livre/pregao/anexosDosItens.asp?uasg=135039&amp;numprp=0312020&amp;prgcod=863000</v>
      </c>
      <c r="AA1311" s="10" t="str">
        <f aca="false">_xlfn.CONCAT("http://compras.dados.gov.br/pregoes/doc/pregao/",B1311,"/itens.json")</f>
        <v>http://compras.dados.gov.br/pregoes/doc/pregao/1350390000312020/itens.json</v>
      </c>
    </row>
    <row r="1312" s="6" customFormat="true" ht="15" hidden="false" customHeight="false" outlineLevel="0" collapsed="false">
      <c r="A1312" s="8" t="s">
        <v>4203</v>
      </c>
      <c r="B1312" s="8" t="str">
        <f aca="false">_xlfn.CONCAT(E1312,"000",D1312)</f>
        <v>1604300000132019</v>
      </c>
      <c r="C1312" s="8" t="s">
        <v>4204</v>
      </c>
      <c r="D1312" s="8" t="str">
        <f aca="false">RIGHT(A1312,7)</f>
        <v>0132019</v>
      </c>
      <c r="E1312" s="8" t="n">
        <f aca="false">O1312</f>
        <v>160430</v>
      </c>
      <c r="F1312" s="8" t="str">
        <f aca="false">RIGHT(C1312,3)</f>
        <v>172</v>
      </c>
      <c r="G1312" s="8" t="s">
        <v>8</v>
      </c>
      <c r="H1312" s="8" t="n">
        <v>454292</v>
      </c>
      <c r="I1312" s="8" t="s">
        <v>710</v>
      </c>
      <c r="J1312" s="8" t="s">
        <v>711</v>
      </c>
      <c r="K1312" s="8" t="s">
        <v>30</v>
      </c>
      <c r="L1312" s="8" t="s">
        <v>4205</v>
      </c>
      <c r="M1312" s="8" t="s">
        <v>32</v>
      </c>
      <c r="N1312" s="8" t="s">
        <v>2742</v>
      </c>
      <c r="O1312" s="8" t="n">
        <v>160430</v>
      </c>
      <c r="P1312" s="8" t="s">
        <v>3388</v>
      </c>
      <c r="Q1312" s="8" t="n">
        <v>52000</v>
      </c>
      <c r="R1312" s="8" t="s">
        <v>102</v>
      </c>
      <c r="S1312" s="8" t="n">
        <v>52121</v>
      </c>
      <c r="T1312" s="8" t="s">
        <v>140</v>
      </c>
      <c r="U1312" s="8" t="s">
        <v>141</v>
      </c>
      <c r="V1312" s="8" t="s">
        <v>105</v>
      </c>
      <c r="W1312" s="9" t="n">
        <v>69.5</v>
      </c>
      <c r="Y1312" s="10" t="str">
        <f aca="false">_xlfn.CONCAT("https://comprasnet.gov.br/livre/pregao/ata2.asp?co_no_uasg=",E1312,"&amp;numprp=",D1312)</f>
        <v>https://comprasnet.gov.br/livre/pregao/ata2.asp?co_no_uasg=160430&amp;numprp=0132019</v>
      </c>
      <c r="Z1312" s="10" t="str">
        <f aca="false">_xlfn.CONCAT("https://comprasnet.gov.br/livre/pregao/anexosDosItens.asp?uasg=",E1312,"&amp;numprp=",D1312,"&amp;prgcod=863000")</f>
        <v>https://comprasnet.gov.br/livre/pregao/anexosDosItens.asp?uasg=160430&amp;numprp=0132019&amp;prgcod=863000</v>
      </c>
      <c r="AA1312" s="10" t="str">
        <f aca="false">_xlfn.CONCAT("http://compras.dados.gov.br/pregoes/doc/pregao/",B1312,"/itens.json")</f>
        <v>http://compras.dados.gov.br/pregoes/doc/pregao/1604300000132019/itens.json</v>
      </c>
    </row>
    <row r="1313" s="6" customFormat="true" ht="15" hidden="false" customHeight="false" outlineLevel="0" collapsed="false">
      <c r="A1313" s="8" t="s">
        <v>4206</v>
      </c>
      <c r="B1313" s="8" t="str">
        <f aca="false">_xlfn.CONCAT(E1313,"000",D1313)</f>
        <v>700160000182020</v>
      </c>
      <c r="C1313" s="8" t="s">
        <v>4207</v>
      </c>
      <c r="D1313" s="8" t="str">
        <f aca="false">RIGHT(A1313,7)</f>
        <v>0182020</v>
      </c>
      <c r="E1313" s="8" t="n">
        <f aca="false">O1313</f>
        <v>70016</v>
      </c>
      <c r="F1313" s="8" t="str">
        <f aca="false">RIGHT(C1313,3)</f>
        <v>076</v>
      </c>
      <c r="G1313" s="8" t="s">
        <v>8</v>
      </c>
      <c r="H1313" s="8" t="n">
        <v>109770</v>
      </c>
      <c r="I1313" s="8" t="s">
        <v>174</v>
      </c>
      <c r="J1313" s="8" t="s">
        <v>4208</v>
      </c>
      <c r="K1313" s="8" t="s">
        <v>2085</v>
      </c>
      <c r="L1313" s="8" t="s">
        <v>161</v>
      </c>
      <c r="M1313" s="8" t="s">
        <v>32</v>
      </c>
      <c r="N1313" s="8" t="s">
        <v>162</v>
      </c>
      <c r="O1313" s="8" t="n">
        <v>70016</v>
      </c>
      <c r="P1313" s="8" t="s">
        <v>4209</v>
      </c>
      <c r="Q1313" s="8" t="n">
        <v>14000</v>
      </c>
      <c r="R1313" s="8" t="s">
        <v>388</v>
      </c>
      <c r="S1313" s="8" t="n">
        <v>14000</v>
      </c>
      <c r="T1313" s="8" t="s">
        <v>388</v>
      </c>
      <c r="U1313" s="8" t="s">
        <v>214</v>
      </c>
      <c r="V1313" s="8" t="s">
        <v>59</v>
      </c>
      <c r="W1313" s="9" t="n">
        <v>70</v>
      </c>
      <c r="Y1313" s="10" t="str">
        <f aca="false">_xlfn.CONCAT("https://comprasnet.gov.br/livre/pregao/ata2.asp?co_no_uasg=",E1313,"&amp;numprp=",D1313)</f>
        <v>https://comprasnet.gov.br/livre/pregao/ata2.asp?co_no_uasg=70016&amp;numprp=0182020</v>
      </c>
      <c r="Z1313" s="10" t="str">
        <f aca="false">_xlfn.CONCAT("https://comprasnet.gov.br/livre/pregao/anexosDosItens.asp?uasg=",E1313,"&amp;numprp=",D1313,"&amp;prgcod=863000")</f>
        <v>https://comprasnet.gov.br/livre/pregao/anexosDosItens.asp?uasg=70016&amp;numprp=0182020&amp;prgcod=863000</v>
      </c>
      <c r="AA1313" s="10" t="str">
        <f aca="false">_xlfn.CONCAT("http://compras.dados.gov.br/pregoes/doc/pregao/",B1313,"/itens.json")</f>
        <v>http://compras.dados.gov.br/pregoes/doc/pregao/700160000182020/itens.json</v>
      </c>
    </row>
    <row r="1314" s="6" customFormat="true" ht="15" hidden="false" customHeight="false" outlineLevel="0" collapsed="false">
      <c r="A1314" s="8" t="s">
        <v>4210</v>
      </c>
      <c r="B1314" s="8" t="str">
        <f aca="false">_xlfn.CONCAT(E1314,"000",D1314)</f>
        <v>1605370001332020</v>
      </c>
      <c r="C1314" s="8" t="s">
        <v>4211</v>
      </c>
      <c r="D1314" s="8" t="str">
        <f aca="false">RIGHT(A1314,7)</f>
        <v>1332020</v>
      </c>
      <c r="E1314" s="8" t="n">
        <f aca="false">O1314</f>
        <v>160537</v>
      </c>
      <c r="F1314" s="8" t="str">
        <f aca="false">RIGHT(C1314,3)</f>
        <v>003</v>
      </c>
      <c r="G1314" s="8" t="s">
        <v>71</v>
      </c>
      <c r="H1314" s="8" t="n">
        <v>431077</v>
      </c>
      <c r="I1314" s="8" t="s">
        <v>860</v>
      </c>
      <c r="J1314" s="8" t="s">
        <v>861</v>
      </c>
      <c r="K1314" s="8" t="s">
        <v>62</v>
      </c>
      <c r="L1314" s="8" t="s">
        <v>4212</v>
      </c>
      <c r="M1314" s="8" t="s">
        <v>32</v>
      </c>
      <c r="N1314" s="8" t="s">
        <v>4213</v>
      </c>
      <c r="O1314" s="8" t="n">
        <v>160537</v>
      </c>
      <c r="P1314" s="8" t="s">
        <v>4214</v>
      </c>
      <c r="Q1314" s="8" t="n">
        <v>52000</v>
      </c>
      <c r="R1314" s="8" t="s">
        <v>102</v>
      </c>
      <c r="S1314" s="8" t="n">
        <v>52121</v>
      </c>
      <c r="T1314" s="8" t="s">
        <v>140</v>
      </c>
      <c r="U1314" s="8" t="s">
        <v>466</v>
      </c>
      <c r="V1314" s="8" t="s">
        <v>68</v>
      </c>
      <c r="W1314" s="9" t="n">
        <v>78.98</v>
      </c>
      <c r="Y1314" s="10" t="str">
        <f aca="false">_xlfn.CONCAT("https://comprasnet.gov.br/livre/pregao/ata2.asp?co_no_uasg=",E1314,"&amp;numprp=",D1314)</f>
        <v>https://comprasnet.gov.br/livre/pregao/ata2.asp?co_no_uasg=160537&amp;numprp=1332020</v>
      </c>
      <c r="Z1314" s="10" t="str">
        <f aca="false">_xlfn.CONCAT("https://comprasnet.gov.br/livre/pregao/anexosDosItens.asp?uasg=",E1314,"&amp;numprp=",D1314,"&amp;prgcod=863000")</f>
        <v>https://comprasnet.gov.br/livre/pregao/anexosDosItens.asp?uasg=160537&amp;numprp=1332020&amp;prgcod=863000</v>
      </c>
      <c r="AA1314" s="10" t="str">
        <f aca="false">_xlfn.CONCAT("http://compras.dados.gov.br/pregoes/doc/pregao/",B1314,"/itens.json")</f>
        <v>http://compras.dados.gov.br/pregoes/doc/pregao/1605370001332020/itens.json</v>
      </c>
    </row>
    <row r="1315" s="6" customFormat="true" ht="15" hidden="false" customHeight="false" outlineLevel="0" collapsed="false">
      <c r="A1315" s="8" t="s">
        <v>4191</v>
      </c>
      <c r="B1315" s="8" t="str">
        <f aca="false">_xlfn.CONCAT(E1315,"000",D1315)</f>
        <v>7911810006152020</v>
      </c>
      <c r="C1315" s="8" t="s">
        <v>4215</v>
      </c>
      <c r="D1315" s="8" t="str">
        <f aca="false">RIGHT(A1315,7)</f>
        <v>6152020</v>
      </c>
      <c r="E1315" s="8" t="n">
        <f aca="false">O1315</f>
        <v>791181</v>
      </c>
      <c r="F1315" s="8" t="str">
        <f aca="false">RIGHT(C1315,3)</f>
        <v>002</v>
      </c>
      <c r="G1315" s="8" t="s">
        <v>71</v>
      </c>
      <c r="H1315" s="8" t="n">
        <v>338489</v>
      </c>
      <c r="I1315" s="8" t="s">
        <v>778</v>
      </c>
      <c r="J1315" s="8" t="s">
        <v>779</v>
      </c>
      <c r="K1315" s="8" t="s">
        <v>62</v>
      </c>
      <c r="L1315" s="8" t="s">
        <v>54</v>
      </c>
      <c r="M1315" s="8" t="s">
        <v>32</v>
      </c>
      <c r="N1315" s="8" t="s">
        <v>4193</v>
      </c>
      <c r="O1315" s="8" t="n">
        <v>791181</v>
      </c>
      <c r="P1315" s="8" t="s">
        <v>3545</v>
      </c>
      <c r="Q1315" s="8" t="n">
        <v>52000</v>
      </c>
      <c r="R1315" s="8" t="s">
        <v>102</v>
      </c>
      <c r="S1315" s="8" t="n">
        <v>52131</v>
      </c>
      <c r="T1315" s="8" t="s">
        <v>208</v>
      </c>
      <c r="U1315" s="8" t="s">
        <v>178</v>
      </c>
      <c r="V1315" s="8" t="s">
        <v>38</v>
      </c>
      <c r="W1315" s="9" t="n">
        <v>79</v>
      </c>
      <c r="Y1315" s="10" t="str">
        <f aca="false">_xlfn.CONCAT("https://comprasnet.gov.br/livre/pregao/ata2.asp?co_no_uasg=",E1315,"&amp;numprp=",D1315)</f>
        <v>https://comprasnet.gov.br/livre/pregao/ata2.asp?co_no_uasg=791181&amp;numprp=6152020</v>
      </c>
      <c r="Z1315" s="10" t="str">
        <f aca="false">_xlfn.CONCAT("https://comprasnet.gov.br/livre/pregao/anexosDosItens.asp?uasg=",E1315,"&amp;numprp=",D1315,"&amp;prgcod=863000")</f>
        <v>https://comprasnet.gov.br/livre/pregao/anexosDosItens.asp?uasg=791181&amp;numprp=6152020&amp;prgcod=863000</v>
      </c>
      <c r="AA1315" s="10" t="str">
        <f aca="false">_xlfn.CONCAT("http://compras.dados.gov.br/pregoes/doc/pregao/",B1315,"/itens.json")</f>
        <v>http://compras.dados.gov.br/pregoes/doc/pregao/7911810006152020/itens.json</v>
      </c>
    </row>
    <row r="1316" s="6" customFormat="true" ht="15" hidden="false" customHeight="false" outlineLevel="0" collapsed="false">
      <c r="A1316" s="8" t="s">
        <v>4216</v>
      </c>
      <c r="B1316" s="8" t="str">
        <f aca="false">_xlfn.CONCAT(E1316,"000",D1316)</f>
        <v>7200000000012020</v>
      </c>
      <c r="C1316" s="8" t="s">
        <v>4217</v>
      </c>
      <c r="D1316" s="8" t="str">
        <f aca="false">RIGHT(A1316,7)</f>
        <v>0012020</v>
      </c>
      <c r="E1316" s="8" t="n">
        <f aca="false">O1316</f>
        <v>720000</v>
      </c>
      <c r="F1316" s="8" t="str">
        <f aca="false">RIGHT(C1316,3)</f>
        <v>001</v>
      </c>
      <c r="G1316" s="8" t="s">
        <v>71</v>
      </c>
      <c r="H1316" s="8" t="n">
        <v>109770</v>
      </c>
      <c r="I1316" s="8" t="s">
        <v>174</v>
      </c>
      <c r="J1316" s="8" t="s">
        <v>4218</v>
      </c>
      <c r="K1316" s="8" t="s">
        <v>30</v>
      </c>
      <c r="L1316" s="8" t="s">
        <v>4219</v>
      </c>
      <c r="M1316" s="8" t="s">
        <v>32</v>
      </c>
      <c r="N1316" s="8" t="s">
        <v>4220</v>
      </c>
      <c r="O1316" s="8" t="n">
        <v>720000</v>
      </c>
      <c r="P1316" s="8" t="s">
        <v>4221</v>
      </c>
      <c r="Q1316" s="8" t="n">
        <v>52000</v>
      </c>
      <c r="R1316" s="8" t="s">
        <v>102</v>
      </c>
      <c r="S1316" s="8" t="n">
        <v>52131</v>
      </c>
      <c r="T1316" s="8" t="s">
        <v>208</v>
      </c>
      <c r="U1316" s="8" t="s">
        <v>58</v>
      </c>
      <c r="V1316" s="8" t="s">
        <v>105</v>
      </c>
      <c r="W1316" s="9" t="n">
        <v>80.5</v>
      </c>
      <c r="Y1316" s="10" t="str">
        <f aca="false">_xlfn.CONCAT("https://comprasnet.gov.br/livre/pregao/ata2.asp?co_no_uasg=",E1316,"&amp;numprp=",D1316)</f>
        <v>https://comprasnet.gov.br/livre/pregao/ata2.asp?co_no_uasg=720000&amp;numprp=0012020</v>
      </c>
      <c r="Z1316" s="10" t="str">
        <f aca="false">_xlfn.CONCAT("https://comprasnet.gov.br/livre/pregao/anexosDosItens.asp?uasg=",E1316,"&amp;numprp=",D1316,"&amp;prgcod=863000")</f>
        <v>https://comprasnet.gov.br/livre/pregao/anexosDosItens.asp?uasg=720000&amp;numprp=0012020&amp;prgcod=863000</v>
      </c>
      <c r="AA1316" s="10" t="str">
        <f aca="false">_xlfn.CONCAT("http://compras.dados.gov.br/pregoes/doc/pregao/",B1316,"/itens.json")</f>
        <v>http://compras.dados.gov.br/pregoes/doc/pregao/7200000000012020/itens.json</v>
      </c>
    </row>
    <row r="1317" s="6" customFormat="true" ht="15" hidden="false" customHeight="false" outlineLevel="0" collapsed="false">
      <c r="A1317" s="8" t="s">
        <v>4222</v>
      </c>
      <c r="B1317" s="8" t="str">
        <f aca="false">_xlfn.CONCAT(E1317,"000",D1317)</f>
        <v>1601260000032020</v>
      </c>
      <c r="C1317" s="8" t="s">
        <v>4223</v>
      </c>
      <c r="D1317" s="8" t="str">
        <f aca="false">RIGHT(A1317,7)</f>
        <v>0032020</v>
      </c>
      <c r="E1317" s="8" t="n">
        <f aca="false">O1317</f>
        <v>160126</v>
      </c>
      <c r="F1317" s="8" t="str">
        <f aca="false">RIGHT(C1317,3)</f>
        <v>126</v>
      </c>
      <c r="G1317" s="8" t="s">
        <v>8</v>
      </c>
      <c r="H1317" s="8" t="n">
        <v>465840</v>
      </c>
      <c r="I1317" s="8" t="s">
        <v>808</v>
      </c>
      <c r="J1317" s="8" t="s">
        <v>809</v>
      </c>
      <c r="K1317" s="8" t="s">
        <v>30</v>
      </c>
      <c r="L1317" s="8" t="s">
        <v>79</v>
      </c>
      <c r="M1317" s="8" t="s">
        <v>32</v>
      </c>
      <c r="N1317" s="8" t="s">
        <v>248</v>
      </c>
      <c r="O1317" s="8" t="n">
        <v>160126</v>
      </c>
      <c r="P1317" s="8" t="s">
        <v>1125</v>
      </c>
      <c r="Q1317" s="8" t="n">
        <v>52000</v>
      </c>
      <c r="R1317" s="8" t="s">
        <v>102</v>
      </c>
      <c r="S1317" s="8" t="n">
        <v>52121</v>
      </c>
      <c r="T1317" s="8" t="s">
        <v>140</v>
      </c>
      <c r="U1317" s="8" t="s">
        <v>48</v>
      </c>
      <c r="V1317" s="8" t="s">
        <v>38</v>
      </c>
      <c r="W1317" s="9" t="n">
        <v>80.95</v>
      </c>
      <c r="Y1317" s="10" t="str">
        <f aca="false">_xlfn.CONCAT("https://comprasnet.gov.br/livre/pregao/ata2.asp?co_no_uasg=",E1317,"&amp;numprp=",D1317)</f>
        <v>https://comprasnet.gov.br/livre/pregao/ata2.asp?co_no_uasg=160126&amp;numprp=0032020</v>
      </c>
      <c r="Z1317" s="10" t="str">
        <f aca="false">_xlfn.CONCAT("https://comprasnet.gov.br/livre/pregao/anexosDosItens.asp?uasg=",E1317,"&amp;numprp=",D1317,"&amp;prgcod=863000")</f>
        <v>https://comprasnet.gov.br/livre/pregao/anexosDosItens.asp?uasg=160126&amp;numprp=0032020&amp;prgcod=863000</v>
      </c>
      <c r="AA1317" s="10" t="str">
        <f aca="false">_xlfn.CONCAT("http://compras.dados.gov.br/pregoes/doc/pregao/",B1317,"/itens.json")</f>
        <v>http://compras.dados.gov.br/pregoes/doc/pregao/1601260000032020/itens.json</v>
      </c>
    </row>
    <row r="1318" s="6" customFormat="true" ht="15" hidden="false" customHeight="false" outlineLevel="0" collapsed="false">
      <c r="A1318" s="8" t="s">
        <v>4224</v>
      </c>
      <c r="B1318" s="8" t="str">
        <f aca="false">_xlfn.CONCAT(E1318,"000",D1318)</f>
        <v>1300740000102020</v>
      </c>
      <c r="C1318" s="8" t="s">
        <v>4225</v>
      </c>
      <c r="D1318" s="8" t="str">
        <f aca="false">RIGHT(A1318,7)</f>
        <v>0102020</v>
      </c>
      <c r="E1318" s="8" t="n">
        <f aca="false">O1318</f>
        <v>130074</v>
      </c>
      <c r="F1318" s="8" t="str">
        <f aca="false">RIGHT(C1318,3)</f>
        <v>001</v>
      </c>
      <c r="G1318" s="8" t="s">
        <v>71</v>
      </c>
      <c r="H1318" s="8" t="n">
        <v>263300</v>
      </c>
      <c r="I1318" s="8" t="s">
        <v>2229</v>
      </c>
      <c r="J1318" s="8" t="s">
        <v>2230</v>
      </c>
      <c r="K1318" s="8" t="s">
        <v>62</v>
      </c>
      <c r="L1318" s="8" t="s">
        <v>4226</v>
      </c>
      <c r="M1318" s="8" t="s">
        <v>32</v>
      </c>
      <c r="N1318" s="8" t="s">
        <v>4227</v>
      </c>
      <c r="O1318" s="8" t="n">
        <v>130074</v>
      </c>
      <c r="P1318" s="8" t="s">
        <v>4228</v>
      </c>
      <c r="Q1318" s="8" t="n">
        <v>22000</v>
      </c>
      <c r="R1318" s="8" t="s">
        <v>373</v>
      </c>
      <c r="S1318" s="8" t="n">
        <v>22000</v>
      </c>
      <c r="T1318" s="8" t="s">
        <v>373</v>
      </c>
      <c r="U1318" s="8" t="s">
        <v>141</v>
      </c>
      <c r="V1318" s="8" t="s">
        <v>83</v>
      </c>
      <c r="W1318" s="9" t="n">
        <v>83.3333</v>
      </c>
      <c r="Y1318" s="10" t="str">
        <f aca="false">_xlfn.CONCAT("https://comprasnet.gov.br/livre/pregao/ata2.asp?co_no_uasg=",E1318,"&amp;numprp=",D1318)</f>
        <v>https://comprasnet.gov.br/livre/pregao/ata2.asp?co_no_uasg=130074&amp;numprp=0102020</v>
      </c>
      <c r="Z1318" s="10" t="str">
        <f aca="false">_xlfn.CONCAT("https://comprasnet.gov.br/livre/pregao/anexosDosItens.asp?uasg=",E1318,"&amp;numprp=",D1318,"&amp;prgcod=863000")</f>
        <v>https://comprasnet.gov.br/livre/pregao/anexosDosItens.asp?uasg=130074&amp;numprp=0102020&amp;prgcod=863000</v>
      </c>
      <c r="AA1318" s="10" t="str">
        <f aca="false">_xlfn.CONCAT("http://compras.dados.gov.br/pregoes/doc/pregao/",B1318,"/itens.json")</f>
        <v>http://compras.dados.gov.br/pregoes/doc/pregao/1300740000102020/itens.json</v>
      </c>
    </row>
    <row r="1319" s="6" customFormat="true" ht="15" hidden="false" customHeight="false" outlineLevel="0" collapsed="false">
      <c r="A1319" s="8" t="s">
        <v>4229</v>
      </c>
      <c r="B1319" s="8" t="str">
        <f aca="false">_xlfn.CONCAT(E1319,"000",D1319)</f>
        <v>9834790000022020</v>
      </c>
      <c r="C1319" s="8" t="s">
        <v>4230</v>
      </c>
      <c r="D1319" s="8" t="str">
        <f aca="false">RIGHT(A1319,7)</f>
        <v>0022020</v>
      </c>
      <c r="E1319" s="8" t="n">
        <f aca="false">O1319</f>
        <v>983479</v>
      </c>
      <c r="F1319" s="8" t="str">
        <f aca="false">RIGHT(C1319,3)</f>
        <v>309</v>
      </c>
      <c r="G1319" s="8" t="s">
        <v>8</v>
      </c>
      <c r="H1319" s="8" t="n">
        <v>150711</v>
      </c>
      <c r="I1319" s="8" t="s">
        <v>217</v>
      </c>
      <c r="J1319" s="8" t="s">
        <v>4231</v>
      </c>
      <c r="K1319" s="8" t="s">
        <v>2085</v>
      </c>
      <c r="L1319" s="8" t="s">
        <v>161</v>
      </c>
      <c r="M1319" s="8" t="s">
        <v>32</v>
      </c>
      <c r="N1319" s="8" t="s">
        <v>162</v>
      </c>
      <c r="O1319" s="8" t="n">
        <v>983479</v>
      </c>
      <c r="P1319" s="8" t="s">
        <v>4232</v>
      </c>
      <c r="Q1319" s="8" t="n">
        <v>99900</v>
      </c>
      <c r="R1319" s="8" t="s">
        <v>35</v>
      </c>
      <c r="S1319" s="8" t="n">
        <v>94920</v>
      </c>
      <c r="T1319" s="8" t="s">
        <v>1739</v>
      </c>
      <c r="U1319" s="8" t="s">
        <v>114</v>
      </c>
      <c r="V1319" s="8" t="s">
        <v>38</v>
      </c>
      <c r="W1319" s="9" t="n">
        <v>83.59</v>
      </c>
      <c r="Y1319" s="10" t="str">
        <f aca="false">_xlfn.CONCAT("https://comprasnet.gov.br/livre/pregao/ata2.asp?co_no_uasg=",E1319,"&amp;numprp=",D1319)</f>
        <v>https://comprasnet.gov.br/livre/pregao/ata2.asp?co_no_uasg=983479&amp;numprp=0022020</v>
      </c>
      <c r="Z1319" s="10" t="str">
        <f aca="false">_xlfn.CONCAT("https://comprasnet.gov.br/livre/pregao/anexosDosItens.asp?uasg=",E1319,"&amp;numprp=",D1319,"&amp;prgcod=863000")</f>
        <v>https://comprasnet.gov.br/livre/pregao/anexosDosItens.asp?uasg=983479&amp;numprp=0022020&amp;prgcod=863000</v>
      </c>
      <c r="AA1319" s="10" t="str">
        <f aca="false">_xlfn.CONCAT("http://compras.dados.gov.br/pregoes/doc/pregao/",B1319,"/itens.json")</f>
        <v>http://compras.dados.gov.br/pregoes/doc/pregao/9834790000022020/itens.json</v>
      </c>
    </row>
    <row r="1320" s="6" customFormat="true" ht="15" hidden="false" customHeight="false" outlineLevel="0" collapsed="false">
      <c r="A1320" s="8" t="s">
        <v>4088</v>
      </c>
      <c r="B1320" s="8" t="str">
        <f aca="false">_xlfn.CONCAT(E1320,"000",D1320)</f>
        <v>1600330001752020</v>
      </c>
      <c r="C1320" s="8" t="s">
        <v>4233</v>
      </c>
      <c r="D1320" s="8" t="str">
        <f aca="false">RIGHT(A1320,7)</f>
        <v>1752020</v>
      </c>
      <c r="E1320" s="8" t="n">
        <f aca="false">O1320</f>
        <v>160033</v>
      </c>
      <c r="F1320" s="8" t="str">
        <f aca="false">RIGHT(C1320,3)</f>
        <v>014</v>
      </c>
      <c r="G1320" s="8" t="s">
        <v>71</v>
      </c>
      <c r="H1320" s="8" t="n">
        <v>300126</v>
      </c>
      <c r="I1320" s="8" t="s">
        <v>1326</v>
      </c>
      <c r="J1320" s="8" t="s">
        <v>1327</v>
      </c>
      <c r="K1320" s="8" t="s">
        <v>30</v>
      </c>
      <c r="L1320" s="8" t="s">
        <v>1425</v>
      </c>
      <c r="M1320" s="8" t="s">
        <v>32</v>
      </c>
      <c r="N1320" s="8" t="s">
        <v>4091</v>
      </c>
      <c r="O1320" s="8" t="n">
        <v>160033</v>
      </c>
      <c r="P1320" s="8" t="s">
        <v>4092</v>
      </c>
      <c r="Q1320" s="8" t="n">
        <v>52000</v>
      </c>
      <c r="R1320" s="8" t="s">
        <v>102</v>
      </c>
      <c r="S1320" s="8" t="n">
        <v>52121</v>
      </c>
      <c r="T1320" s="8" t="s">
        <v>140</v>
      </c>
      <c r="U1320" s="8" t="s">
        <v>114</v>
      </c>
      <c r="V1320" s="8" t="s">
        <v>38</v>
      </c>
      <c r="W1320" s="9" t="n">
        <v>88.8</v>
      </c>
      <c r="Y1320" s="10" t="str">
        <f aca="false">_xlfn.CONCAT("https://comprasnet.gov.br/livre/pregao/ata2.asp?co_no_uasg=",E1320,"&amp;numprp=",D1320)</f>
        <v>https://comprasnet.gov.br/livre/pregao/ata2.asp?co_no_uasg=160033&amp;numprp=1752020</v>
      </c>
      <c r="Z1320" s="10" t="str">
        <f aca="false">_xlfn.CONCAT("https://comprasnet.gov.br/livre/pregao/anexosDosItens.asp?uasg=",E1320,"&amp;numprp=",D1320,"&amp;prgcod=863000")</f>
        <v>https://comprasnet.gov.br/livre/pregao/anexosDosItens.asp?uasg=160033&amp;numprp=1752020&amp;prgcod=863000</v>
      </c>
      <c r="AA1320" s="10" t="str">
        <f aca="false">_xlfn.CONCAT("http://compras.dados.gov.br/pregoes/doc/pregao/",B1320,"/itens.json")</f>
        <v>http://compras.dados.gov.br/pregoes/doc/pregao/1600330001752020/itens.json</v>
      </c>
    </row>
    <row r="1321" s="6" customFormat="true" ht="15" hidden="false" customHeight="false" outlineLevel="0" collapsed="false">
      <c r="A1321" s="8" t="s">
        <v>4234</v>
      </c>
      <c r="B1321" s="8" t="str">
        <f aca="false">_xlfn.CONCAT(E1321,"000",D1321)</f>
        <v>1540540000432020</v>
      </c>
      <c r="C1321" s="8" t="s">
        <v>4235</v>
      </c>
      <c r="D1321" s="8" t="str">
        <f aca="false">RIGHT(A1321,7)</f>
        <v>0432020</v>
      </c>
      <c r="E1321" s="8" t="n">
        <f aca="false">O1321</f>
        <v>154054</v>
      </c>
      <c r="F1321" s="8" t="str">
        <f aca="false">RIGHT(C1321,3)</f>
        <v>131</v>
      </c>
      <c r="G1321" s="8" t="s">
        <v>8</v>
      </c>
      <c r="H1321" s="8" t="n">
        <v>109770</v>
      </c>
      <c r="I1321" s="8" t="s">
        <v>174</v>
      </c>
      <c r="J1321" s="8" t="s">
        <v>2691</v>
      </c>
      <c r="K1321" s="8" t="s">
        <v>2766</v>
      </c>
      <c r="L1321" s="8" t="s">
        <v>316</v>
      </c>
      <c r="M1321" s="8" t="s">
        <v>32</v>
      </c>
      <c r="N1321" s="8" t="s">
        <v>317</v>
      </c>
      <c r="O1321" s="8" t="n">
        <v>154054</v>
      </c>
      <c r="P1321" s="8" t="s">
        <v>2513</v>
      </c>
      <c r="Q1321" s="8" t="n">
        <v>26000</v>
      </c>
      <c r="R1321" s="8" t="s">
        <v>46</v>
      </c>
      <c r="S1321" s="8" t="n">
        <v>26283</v>
      </c>
      <c r="T1321" s="8" t="s">
        <v>2514</v>
      </c>
      <c r="U1321" s="8" t="s">
        <v>214</v>
      </c>
      <c r="V1321" s="8" t="s">
        <v>38</v>
      </c>
      <c r="W1321" s="9" t="n">
        <v>89.99</v>
      </c>
      <c r="Y1321" s="10" t="str">
        <f aca="false">_xlfn.CONCAT("https://comprasnet.gov.br/livre/pregao/ata2.asp?co_no_uasg=",E1321,"&amp;numprp=",D1321)</f>
        <v>https://comprasnet.gov.br/livre/pregao/ata2.asp?co_no_uasg=154054&amp;numprp=0432020</v>
      </c>
      <c r="Z1321" s="10" t="str">
        <f aca="false">_xlfn.CONCAT("https://comprasnet.gov.br/livre/pregao/anexosDosItens.asp?uasg=",E1321,"&amp;numprp=",D1321,"&amp;prgcod=863000")</f>
        <v>https://comprasnet.gov.br/livre/pregao/anexosDosItens.asp?uasg=154054&amp;numprp=0432020&amp;prgcod=863000</v>
      </c>
      <c r="AA1321" s="10" t="str">
        <f aca="false">_xlfn.CONCAT("http://compras.dados.gov.br/pregoes/doc/pregao/",B1321,"/itens.json")</f>
        <v>http://compras.dados.gov.br/pregoes/doc/pregao/1540540000432020/itens.json</v>
      </c>
    </row>
    <row r="1322" s="6" customFormat="true" ht="15" hidden="false" customHeight="false" outlineLevel="0" collapsed="false">
      <c r="A1322" s="8" t="s">
        <v>4236</v>
      </c>
      <c r="B1322" s="8" t="str">
        <f aca="false">_xlfn.CONCAT(E1322,"000",D1322)</f>
        <v>1603540000042020</v>
      </c>
      <c r="C1322" s="8" t="s">
        <v>4237</v>
      </c>
      <c r="D1322" s="8" t="str">
        <f aca="false">RIGHT(A1322,7)</f>
        <v>0042020</v>
      </c>
      <c r="E1322" s="8" t="n">
        <f aca="false">O1322</f>
        <v>160354</v>
      </c>
      <c r="F1322" s="8" t="str">
        <f aca="false">RIGHT(C1322,3)</f>
        <v>071</v>
      </c>
      <c r="G1322" s="8" t="s">
        <v>8</v>
      </c>
      <c r="H1322" s="8" t="n">
        <v>465840</v>
      </c>
      <c r="I1322" s="8" t="s">
        <v>808</v>
      </c>
      <c r="J1322" s="8" t="s">
        <v>809</v>
      </c>
      <c r="K1322" s="8" t="s">
        <v>30</v>
      </c>
      <c r="L1322" s="8" t="s">
        <v>4174</v>
      </c>
      <c r="M1322" s="8" t="s">
        <v>32</v>
      </c>
      <c r="N1322" s="8" t="s">
        <v>4175</v>
      </c>
      <c r="O1322" s="8" t="n">
        <v>160354</v>
      </c>
      <c r="P1322" s="8" t="s">
        <v>1120</v>
      </c>
      <c r="Q1322" s="8" t="n">
        <v>52000</v>
      </c>
      <c r="R1322" s="8" t="s">
        <v>102</v>
      </c>
      <c r="S1322" s="8" t="n">
        <v>52121</v>
      </c>
      <c r="T1322" s="8" t="s">
        <v>140</v>
      </c>
      <c r="U1322" s="8" t="s">
        <v>141</v>
      </c>
      <c r="V1322" s="8" t="s">
        <v>38</v>
      </c>
      <c r="W1322" s="9" t="n">
        <v>90</v>
      </c>
      <c r="Y1322" s="10" t="str">
        <f aca="false">_xlfn.CONCAT("https://comprasnet.gov.br/livre/pregao/ata2.asp?co_no_uasg=",E1322,"&amp;numprp=",D1322)</f>
        <v>https://comprasnet.gov.br/livre/pregao/ata2.asp?co_no_uasg=160354&amp;numprp=0042020</v>
      </c>
      <c r="Z1322" s="10" t="str">
        <f aca="false">_xlfn.CONCAT("https://comprasnet.gov.br/livre/pregao/anexosDosItens.asp?uasg=",E1322,"&amp;numprp=",D1322,"&amp;prgcod=863000")</f>
        <v>https://comprasnet.gov.br/livre/pregao/anexosDosItens.asp?uasg=160354&amp;numprp=0042020&amp;prgcod=863000</v>
      </c>
      <c r="AA1322" s="10" t="str">
        <f aca="false">_xlfn.CONCAT("http://compras.dados.gov.br/pregoes/doc/pregao/",B1322,"/itens.json")</f>
        <v>http://compras.dados.gov.br/pregoes/doc/pregao/1603540000042020/itens.json</v>
      </c>
    </row>
    <row r="1323" s="6" customFormat="true" ht="15" hidden="false" customHeight="false" outlineLevel="0" collapsed="false">
      <c r="A1323" s="8" t="s">
        <v>4236</v>
      </c>
      <c r="B1323" s="8" t="str">
        <f aca="false">_xlfn.CONCAT(E1323,"000",D1323)</f>
        <v>1603540000042020</v>
      </c>
      <c r="C1323" s="8" t="s">
        <v>4238</v>
      </c>
      <c r="D1323" s="8" t="str">
        <f aca="false">RIGHT(A1323,7)</f>
        <v>0042020</v>
      </c>
      <c r="E1323" s="8" t="n">
        <f aca="false">O1323</f>
        <v>160354</v>
      </c>
      <c r="F1323" s="8" t="str">
        <f aca="false">RIGHT(C1323,3)</f>
        <v>630</v>
      </c>
      <c r="G1323" s="8" t="s">
        <v>8</v>
      </c>
      <c r="H1323" s="8" t="n">
        <v>465840</v>
      </c>
      <c r="I1323" s="8" t="s">
        <v>808</v>
      </c>
      <c r="J1323" s="8" t="s">
        <v>809</v>
      </c>
      <c r="K1323" s="8" t="s">
        <v>30</v>
      </c>
      <c r="L1323" s="8" t="s">
        <v>4174</v>
      </c>
      <c r="M1323" s="8" t="s">
        <v>32</v>
      </c>
      <c r="N1323" s="8" t="s">
        <v>4175</v>
      </c>
      <c r="O1323" s="8" t="n">
        <v>160354</v>
      </c>
      <c r="P1323" s="8" t="s">
        <v>1120</v>
      </c>
      <c r="Q1323" s="8" t="n">
        <v>52000</v>
      </c>
      <c r="R1323" s="8" t="s">
        <v>102</v>
      </c>
      <c r="S1323" s="8" t="n">
        <v>52121</v>
      </c>
      <c r="T1323" s="8" t="s">
        <v>140</v>
      </c>
      <c r="U1323" s="8" t="s">
        <v>141</v>
      </c>
      <c r="V1323" s="8" t="s">
        <v>38</v>
      </c>
      <c r="W1323" s="9" t="n">
        <v>90</v>
      </c>
      <c r="Y1323" s="10" t="str">
        <f aca="false">_xlfn.CONCAT("https://comprasnet.gov.br/livre/pregao/ata2.asp?co_no_uasg=",E1323,"&amp;numprp=",D1323)</f>
        <v>https://comprasnet.gov.br/livre/pregao/ata2.asp?co_no_uasg=160354&amp;numprp=0042020</v>
      </c>
      <c r="Z1323" s="10" t="str">
        <f aca="false">_xlfn.CONCAT("https://comprasnet.gov.br/livre/pregao/anexosDosItens.asp?uasg=",E1323,"&amp;numprp=",D1323,"&amp;prgcod=863000")</f>
        <v>https://comprasnet.gov.br/livre/pregao/anexosDosItens.asp?uasg=160354&amp;numprp=0042020&amp;prgcod=863000</v>
      </c>
      <c r="AA1323" s="10" t="str">
        <f aca="false">_xlfn.CONCAT("http://compras.dados.gov.br/pregoes/doc/pregao/",B1323,"/itens.json")</f>
        <v>http://compras.dados.gov.br/pregoes/doc/pregao/1603540000042020/itens.json</v>
      </c>
    </row>
    <row r="1324" s="6" customFormat="true" ht="15" hidden="false" customHeight="false" outlineLevel="0" collapsed="false">
      <c r="A1324" s="8" t="s">
        <v>4239</v>
      </c>
      <c r="B1324" s="8" t="str">
        <f aca="false">_xlfn.CONCAT(E1324,"000",D1324)</f>
        <v>9742000001262020</v>
      </c>
      <c r="C1324" s="8" t="s">
        <v>4240</v>
      </c>
      <c r="D1324" s="8" t="str">
        <f aca="false">RIGHT(A1324,7)</f>
        <v>1262020</v>
      </c>
      <c r="E1324" s="8" t="n">
        <f aca="false">O1324</f>
        <v>974200</v>
      </c>
      <c r="F1324" s="8" t="str">
        <f aca="false">RIGHT(C1324,3)</f>
        <v>067</v>
      </c>
      <c r="G1324" s="8" t="s">
        <v>8</v>
      </c>
      <c r="H1324" s="8" t="n">
        <v>465840</v>
      </c>
      <c r="I1324" s="8" t="s">
        <v>808</v>
      </c>
      <c r="J1324" s="8" t="s">
        <v>809</v>
      </c>
      <c r="K1324" s="8" t="s">
        <v>30</v>
      </c>
      <c r="L1324" s="8" t="s">
        <v>4241</v>
      </c>
      <c r="M1324" s="8" t="s">
        <v>32</v>
      </c>
      <c r="N1324" s="8" t="s">
        <v>1240</v>
      </c>
      <c r="O1324" s="8" t="n">
        <v>974200</v>
      </c>
      <c r="P1324" s="8" t="s">
        <v>842</v>
      </c>
      <c r="Q1324" s="8" t="n">
        <v>99900</v>
      </c>
      <c r="R1324" s="8" t="s">
        <v>35</v>
      </c>
      <c r="S1324" s="8" t="n">
        <v>97400</v>
      </c>
      <c r="T1324" s="8" t="s">
        <v>57</v>
      </c>
      <c r="U1324" s="8" t="s">
        <v>58</v>
      </c>
      <c r="V1324" s="8" t="s">
        <v>83</v>
      </c>
      <c r="W1324" s="9" t="n">
        <v>98.95</v>
      </c>
      <c r="Y1324" s="10" t="str">
        <f aca="false">_xlfn.CONCAT("https://comprasnet.gov.br/livre/pregao/ata2.asp?co_no_uasg=",E1324,"&amp;numprp=",D1324)</f>
        <v>https://comprasnet.gov.br/livre/pregao/ata2.asp?co_no_uasg=974200&amp;numprp=1262020</v>
      </c>
      <c r="Z1324" s="10" t="str">
        <f aca="false">_xlfn.CONCAT("https://comprasnet.gov.br/livre/pregao/anexosDosItens.asp?uasg=",E1324,"&amp;numprp=",D1324,"&amp;prgcod=863000")</f>
        <v>https://comprasnet.gov.br/livre/pregao/anexosDosItens.asp?uasg=974200&amp;numprp=1262020&amp;prgcod=863000</v>
      </c>
      <c r="AA1324" s="10" t="str">
        <f aca="false">_xlfn.CONCAT("http://compras.dados.gov.br/pregoes/doc/pregao/",B1324,"/itens.json")</f>
        <v>http://compras.dados.gov.br/pregoes/doc/pregao/9742000001262020/itens.json</v>
      </c>
    </row>
    <row r="1325" s="6" customFormat="true" ht="15" hidden="false" customHeight="false" outlineLevel="0" collapsed="false">
      <c r="A1325" s="8" t="s">
        <v>4239</v>
      </c>
      <c r="B1325" s="8" t="str">
        <f aca="false">_xlfn.CONCAT(E1325,"000",D1325)</f>
        <v>9742000001262020</v>
      </c>
      <c r="C1325" s="8" t="s">
        <v>4242</v>
      </c>
      <c r="D1325" s="8" t="str">
        <f aca="false">RIGHT(A1325,7)</f>
        <v>1262020</v>
      </c>
      <c r="E1325" s="8" t="n">
        <f aca="false">O1325</f>
        <v>974200</v>
      </c>
      <c r="F1325" s="8" t="str">
        <f aca="false">RIGHT(C1325,3)</f>
        <v>068</v>
      </c>
      <c r="G1325" s="8" t="s">
        <v>8</v>
      </c>
      <c r="H1325" s="8" t="n">
        <v>465840</v>
      </c>
      <c r="I1325" s="8" t="s">
        <v>808</v>
      </c>
      <c r="J1325" s="8" t="s">
        <v>809</v>
      </c>
      <c r="K1325" s="8" t="s">
        <v>30</v>
      </c>
      <c r="L1325" s="8" t="s">
        <v>4241</v>
      </c>
      <c r="M1325" s="8" t="s">
        <v>32</v>
      </c>
      <c r="N1325" s="8" t="s">
        <v>1240</v>
      </c>
      <c r="O1325" s="8" t="n">
        <v>974200</v>
      </c>
      <c r="P1325" s="8" t="s">
        <v>842</v>
      </c>
      <c r="Q1325" s="8" t="n">
        <v>99900</v>
      </c>
      <c r="R1325" s="8" t="s">
        <v>35</v>
      </c>
      <c r="S1325" s="8" t="n">
        <v>97400</v>
      </c>
      <c r="T1325" s="8" t="s">
        <v>57</v>
      </c>
      <c r="U1325" s="8" t="s">
        <v>58</v>
      </c>
      <c r="V1325" s="8" t="s">
        <v>83</v>
      </c>
      <c r="W1325" s="9" t="n">
        <v>98.95</v>
      </c>
      <c r="Y1325" s="10" t="str">
        <f aca="false">_xlfn.CONCAT("https://comprasnet.gov.br/livre/pregao/ata2.asp?co_no_uasg=",E1325,"&amp;numprp=",D1325)</f>
        <v>https://comprasnet.gov.br/livre/pregao/ata2.asp?co_no_uasg=974200&amp;numprp=1262020</v>
      </c>
      <c r="Z1325" s="10" t="str">
        <f aca="false">_xlfn.CONCAT("https://comprasnet.gov.br/livre/pregao/anexosDosItens.asp?uasg=",E1325,"&amp;numprp=",D1325,"&amp;prgcod=863000")</f>
        <v>https://comprasnet.gov.br/livre/pregao/anexosDosItens.asp?uasg=974200&amp;numprp=1262020&amp;prgcod=863000</v>
      </c>
      <c r="AA1325" s="10" t="str">
        <f aca="false">_xlfn.CONCAT("http://compras.dados.gov.br/pregoes/doc/pregao/",B1325,"/itens.json")</f>
        <v>http://compras.dados.gov.br/pregoes/doc/pregao/9742000001262020/itens.json</v>
      </c>
    </row>
    <row r="1326" s="6" customFormat="true" ht="15" hidden="false" customHeight="false" outlineLevel="0" collapsed="false">
      <c r="A1326" s="8" t="s">
        <v>4243</v>
      </c>
      <c r="B1326" s="8" t="str">
        <f aca="false">_xlfn.CONCAT(E1326,"000",D1326)</f>
        <v>1603150001142020</v>
      </c>
      <c r="C1326" s="8" t="s">
        <v>4244</v>
      </c>
      <c r="D1326" s="8" t="str">
        <f aca="false">RIGHT(A1326,7)</f>
        <v>1142020</v>
      </c>
      <c r="E1326" s="8" t="n">
        <f aca="false">O1326</f>
        <v>160315</v>
      </c>
      <c r="F1326" s="8" t="str">
        <f aca="false">RIGHT(C1326,3)</f>
        <v>017</v>
      </c>
      <c r="G1326" s="8" t="s">
        <v>71</v>
      </c>
      <c r="H1326" s="8" t="n">
        <v>467075</v>
      </c>
      <c r="I1326" s="8" t="s">
        <v>1017</v>
      </c>
      <c r="J1326" s="8" t="s">
        <v>1018</v>
      </c>
      <c r="K1326" s="8" t="s">
        <v>30</v>
      </c>
      <c r="L1326" s="8" t="s">
        <v>4245</v>
      </c>
      <c r="M1326" s="8" t="s">
        <v>32</v>
      </c>
      <c r="N1326" s="8" t="s">
        <v>4246</v>
      </c>
      <c r="O1326" s="8" t="n">
        <v>160315</v>
      </c>
      <c r="P1326" s="8" t="s">
        <v>4247</v>
      </c>
      <c r="Q1326" s="8" t="n">
        <v>52000</v>
      </c>
      <c r="R1326" s="8" t="s">
        <v>102</v>
      </c>
      <c r="S1326" s="8" t="n">
        <v>52121</v>
      </c>
      <c r="T1326" s="8" t="s">
        <v>140</v>
      </c>
      <c r="U1326" s="8" t="s">
        <v>178</v>
      </c>
      <c r="V1326" s="8" t="s">
        <v>38</v>
      </c>
      <c r="W1326" s="9" t="n">
        <v>100</v>
      </c>
      <c r="Y1326" s="10" t="str">
        <f aca="false">_xlfn.CONCAT("https://comprasnet.gov.br/livre/pregao/ata2.asp?co_no_uasg=",E1326,"&amp;numprp=",D1326)</f>
        <v>https://comprasnet.gov.br/livre/pregao/ata2.asp?co_no_uasg=160315&amp;numprp=1142020</v>
      </c>
      <c r="Z1326" s="10" t="str">
        <f aca="false">_xlfn.CONCAT("https://comprasnet.gov.br/livre/pregao/anexosDosItens.asp?uasg=",E1326,"&amp;numprp=",D1326,"&amp;prgcod=863000")</f>
        <v>https://comprasnet.gov.br/livre/pregao/anexosDosItens.asp?uasg=160315&amp;numprp=1142020&amp;prgcod=863000</v>
      </c>
      <c r="AA1326" s="10" t="str">
        <f aca="false">_xlfn.CONCAT("http://compras.dados.gov.br/pregoes/doc/pregao/",B1326,"/itens.json")</f>
        <v>http://compras.dados.gov.br/pregoes/doc/pregao/1603150001142020/itens.json</v>
      </c>
    </row>
    <row r="1327" s="6" customFormat="true" ht="15" hidden="false" customHeight="false" outlineLevel="0" collapsed="false">
      <c r="A1327" s="8" t="s">
        <v>361</v>
      </c>
      <c r="B1327" s="8" t="str">
        <f aca="false">_xlfn.CONCAT(E1327,"000",D1327)</f>
        <v>7625000000022020</v>
      </c>
      <c r="C1327" s="8" t="s">
        <v>4248</v>
      </c>
      <c r="D1327" s="8" t="str">
        <f aca="false">RIGHT(A1327,7)</f>
        <v>0022020</v>
      </c>
      <c r="E1327" s="8" t="n">
        <f aca="false">O1327</f>
        <v>762500</v>
      </c>
      <c r="F1327" s="8" t="str">
        <f aca="false">RIGHT(C1327,3)</f>
        <v>016</v>
      </c>
      <c r="G1327" s="8" t="s">
        <v>8</v>
      </c>
      <c r="H1327" s="8" t="n">
        <v>109770</v>
      </c>
      <c r="I1327" s="8" t="s">
        <v>174</v>
      </c>
      <c r="J1327" s="8" t="s">
        <v>4249</v>
      </c>
      <c r="K1327" s="8" t="s">
        <v>30</v>
      </c>
      <c r="L1327" s="8" t="s">
        <v>364</v>
      </c>
      <c r="M1327" s="8" t="s">
        <v>32</v>
      </c>
      <c r="N1327" s="8" t="s">
        <v>365</v>
      </c>
      <c r="O1327" s="8" t="n">
        <v>762500</v>
      </c>
      <c r="P1327" s="8" t="s">
        <v>366</v>
      </c>
      <c r="Q1327" s="8" t="n">
        <v>52000</v>
      </c>
      <c r="R1327" s="8" t="s">
        <v>102</v>
      </c>
      <c r="S1327" s="8" t="n">
        <v>52131</v>
      </c>
      <c r="T1327" s="8" t="s">
        <v>208</v>
      </c>
      <c r="U1327" s="8" t="s">
        <v>178</v>
      </c>
      <c r="V1327" s="8" t="s">
        <v>105</v>
      </c>
      <c r="W1327" s="9" t="n">
        <v>109.9</v>
      </c>
      <c r="Y1327" s="10" t="str">
        <f aca="false">_xlfn.CONCAT("https://comprasnet.gov.br/livre/pregao/ata2.asp?co_no_uasg=",E1327,"&amp;numprp=",D1327)</f>
        <v>https://comprasnet.gov.br/livre/pregao/ata2.asp?co_no_uasg=762500&amp;numprp=0022020</v>
      </c>
      <c r="Z1327" s="10" t="str">
        <f aca="false">_xlfn.CONCAT("https://comprasnet.gov.br/livre/pregao/anexosDosItens.asp?uasg=",E1327,"&amp;numprp=",D1327,"&amp;prgcod=863000")</f>
        <v>https://comprasnet.gov.br/livre/pregao/anexosDosItens.asp?uasg=762500&amp;numprp=0022020&amp;prgcod=863000</v>
      </c>
      <c r="AA1327" s="10" t="str">
        <f aca="false">_xlfn.CONCAT("http://compras.dados.gov.br/pregoes/doc/pregao/",B1327,"/itens.json")</f>
        <v>http://compras.dados.gov.br/pregoes/doc/pregao/7625000000022020/itens.json</v>
      </c>
    </row>
    <row r="1328" s="6" customFormat="true" ht="15" hidden="false" customHeight="false" outlineLevel="0" collapsed="false">
      <c r="A1328" s="8" t="s">
        <v>4250</v>
      </c>
      <c r="B1328" s="8" t="str">
        <f aca="false">_xlfn.CONCAT(E1328,"000",D1328)</f>
        <v>9860010003222020</v>
      </c>
      <c r="C1328" s="8" t="s">
        <v>4251</v>
      </c>
      <c r="D1328" s="8" t="str">
        <f aca="false">RIGHT(A1328,7)</f>
        <v>3222020</v>
      </c>
      <c r="E1328" s="8" t="n">
        <f aca="false">O1328</f>
        <v>986001</v>
      </c>
      <c r="F1328" s="8" t="str">
        <f aca="false">RIGHT(C1328,3)</f>
        <v>002</v>
      </c>
      <c r="G1328" s="8" t="s">
        <v>8</v>
      </c>
      <c r="H1328" s="8" t="n">
        <v>337498</v>
      </c>
      <c r="I1328" s="8" t="s">
        <v>3777</v>
      </c>
      <c r="J1328" s="8" t="s">
        <v>3778</v>
      </c>
      <c r="K1328" s="8" t="s">
        <v>585</v>
      </c>
      <c r="L1328" s="8" t="s">
        <v>2577</v>
      </c>
      <c r="M1328" s="8" t="s">
        <v>32</v>
      </c>
      <c r="N1328" s="8" t="s">
        <v>4252</v>
      </c>
      <c r="O1328" s="8" t="n">
        <v>986001</v>
      </c>
      <c r="P1328" s="8" t="s">
        <v>2273</v>
      </c>
      <c r="Q1328" s="8" t="n">
        <v>99900</v>
      </c>
      <c r="R1328" s="8" t="s">
        <v>35</v>
      </c>
      <c r="S1328" s="8" t="n">
        <v>95320</v>
      </c>
      <c r="T1328" s="8" t="s">
        <v>2056</v>
      </c>
      <c r="U1328" s="8" t="s">
        <v>178</v>
      </c>
      <c r="V1328" s="8" t="s">
        <v>83</v>
      </c>
      <c r="W1328" s="9" t="n">
        <v>113.83</v>
      </c>
      <c r="Y1328" s="10" t="str">
        <f aca="false">_xlfn.CONCAT("https://comprasnet.gov.br/livre/pregao/ata2.asp?co_no_uasg=",E1328,"&amp;numprp=",D1328)</f>
        <v>https://comprasnet.gov.br/livre/pregao/ata2.asp?co_no_uasg=986001&amp;numprp=3222020</v>
      </c>
      <c r="Z1328" s="10" t="str">
        <f aca="false">_xlfn.CONCAT("https://comprasnet.gov.br/livre/pregao/anexosDosItens.asp?uasg=",E1328,"&amp;numprp=",D1328,"&amp;prgcod=863000")</f>
        <v>https://comprasnet.gov.br/livre/pregao/anexosDosItens.asp?uasg=986001&amp;numprp=3222020&amp;prgcod=863000</v>
      </c>
      <c r="AA1328" s="10" t="str">
        <f aca="false">_xlfn.CONCAT("http://compras.dados.gov.br/pregoes/doc/pregao/",B1328,"/itens.json")</f>
        <v>http://compras.dados.gov.br/pregoes/doc/pregao/9860010003222020/itens.json</v>
      </c>
    </row>
    <row r="1329" s="6" customFormat="true" ht="15" hidden="false" customHeight="false" outlineLevel="0" collapsed="false">
      <c r="A1329" s="8" t="s">
        <v>4253</v>
      </c>
      <c r="B1329" s="8" t="str">
        <f aca="false">_xlfn.CONCAT(E1329,"000",D1329)</f>
        <v>9250400000132020</v>
      </c>
      <c r="C1329" s="8" t="s">
        <v>4254</v>
      </c>
      <c r="D1329" s="8" t="str">
        <f aca="false">RIGHT(A1329,7)</f>
        <v>0132020</v>
      </c>
      <c r="E1329" s="8" t="n">
        <f aca="false">O1329</f>
        <v>925040</v>
      </c>
      <c r="F1329" s="8" t="str">
        <f aca="false">RIGHT(C1329,3)</f>
        <v>044</v>
      </c>
      <c r="G1329" s="8" t="s">
        <v>8</v>
      </c>
      <c r="H1329" s="8" t="n">
        <v>349494</v>
      </c>
      <c r="I1329" s="8" t="s">
        <v>905</v>
      </c>
      <c r="J1329" s="8" t="s">
        <v>906</v>
      </c>
      <c r="K1329" s="8" t="s">
        <v>62</v>
      </c>
      <c r="L1329" s="8" t="s">
        <v>282</v>
      </c>
      <c r="M1329" s="8" t="s">
        <v>32</v>
      </c>
      <c r="N1329" s="8" t="s">
        <v>4255</v>
      </c>
      <c r="O1329" s="8" t="n">
        <v>925040</v>
      </c>
      <c r="P1329" s="8" t="s">
        <v>4256</v>
      </c>
      <c r="Q1329" s="8" t="n">
        <v>99900</v>
      </c>
      <c r="R1329" s="8" t="s">
        <v>35</v>
      </c>
      <c r="S1329" s="8" t="n">
        <v>93520</v>
      </c>
      <c r="T1329" s="8" t="s">
        <v>564</v>
      </c>
      <c r="U1329" s="8" t="s">
        <v>565</v>
      </c>
      <c r="V1329" s="8" t="s">
        <v>49</v>
      </c>
      <c r="W1329" s="9" t="n">
        <v>114.66</v>
      </c>
      <c r="Y1329" s="10" t="str">
        <f aca="false">_xlfn.CONCAT("https://comprasnet.gov.br/livre/pregao/ata2.asp?co_no_uasg=",E1329,"&amp;numprp=",D1329)</f>
        <v>https://comprasnet.gov.br/livre/pregao/ata2.asp?co_no_uasg=925040&amp;numprp=0132020</v>
      </c>
      <c r="Z1329" s="10" t="str">
        <f aca="false">_xlfn.CONCAT("https://comprasnet.gov.br/livre/pregao/anexosDosItens.asp?uasg=",E1329,"&amp;numprp=",D1329,"&amp;prgcod=863000")</f>
        <v>https://comprasnet.gov.br/livre/pregao/anexosDosItens.asp?uasg=925040&amp;numprp=0132020&amp;prgcod=863000</v>
      </c>
      <c r="AA1329" s="10" t="str">
        <f aca="false">_xlfn.CONCAT("http://compras.dados.gov.br/pregoes/doc/pregao/",B1329,"/itens.json")</f>
        <v>http://compras.dados.gov.br/pregoes/doc/pregao/9250400000132020/itens.json</v>
      </c>
    </row>
    <row r="1330" s="6" customFormat="true" ht="15" hidden="false" customHeight="false" outlineLevel="0" collapsed="false">
      <c r="A1330" s="8" t="s">
        <v>4257</v>
      </c>
      <c r="B1330" s="8" t="str">
        <f aca="false">_xlfn.CONCAT(E1330,"000",D1330)</f>
        <v>1300290000062020</v>
      </c>
      <c r="C1330" s="8" t="s">
        <v>4258</v>
      </c>
      <c r="D1330" s="8" t="str">
        <f aca="false">RIGHT(A1330,7)</f>
        <v>0062020</v>
      </c>
      <c r="E1330" s="8" t="n">
        <f aca="false">O1330</f>
        <v>130029</v>
      </c>
      <c r="F1330" s="8" t="str">
        <f aca="false">RIGHT(C1330,3)</f>
        <v>001</v>
      </c>
      <c r="G1330" s="8" t="s">
        <v>71</v>
      </c>
      <c r="H1330" s="8" t="n">
        <v>468999</v>
      </c>
      <c r="I1330" s="8" t="s">
        <v>126</v>
      </c>
      <c r="J1330" s="8" t="s">
        <v>127</v>
      </c>
      <c r="K1330" s="8" t="s">
        <v>585</v>
      </c>
      <c r="L1330" s="8" t="s">
        <v>2719</v>
      </c>
      <c r="M1330" s="8" t="s">
        <v>32</v>
      </c>
      <c r="N1330" s="8" t="s">
        <v>2720</v>
      </c>
      <c r="O1330" s="8" t="n">
        <v>130029</v>
      </c>
      <c r="P1330" s="8" t="s">
        <v>372</v>
      </c>
      <c r="Q1330" s="8" t="n">
        <v>22000</v>
      </c>
      <c r="R1330" s="8" t="s">
        <v>373</v>
      </c>
      <c r="S1330" s="8" t="n">
        <v>22000</v>
      </c>
      <c r="T1330" s="8" t="s">
        <v>373</v>
      </c>
      <c r="U1330" s="8" t="s">
        <v>114</v>
      </c>
      <c r="V1330" s="8" t="s">
        <v>49</v>
      </c>
      <c r="W1330" s="9" t="n">
        <v>145</v>
      </c>
      <c r="Y1330" s="10" t="str">
        <f aca="false">_xlfn.CONCAT("https://comprasnet.gov.br/livre/pregao/ata2.asp?co_no_uasg=",E1330,"&amp;numprp=",D1330)</f>
        <v>https://comprasnet.gov.br/livre/pregao/ata2.asp?co_no_uasg=130029&amp;numprp=0062020</v>
      </c>
      <c r="Z1330" s="10" t="str">
        <f aca="false">_xlfn.CONCAT("https://comprasnet.gov.br/livre/pregao/anexosDosItens.asp?uasg=",E1330,"&amp;numprp=",D1330,"&amp;prgcod=863000")</f>
        <v>https://comprasnet.gov.br/livre/pregao/anexosDosItens.asp?uasg=130029&amp;numprp=0062020&amp;prgcod=863000</v>
      </c>
      <c r="AA1330" s="10" t="str">
        <f aca="false">_xlfn.CONCAT("http://compras.dados.gov.br/pregoes/doc/pregao/",B1330,"/itens.json")</f>
        <v>http://compras.dados.gov.br/pregoes/doc/pregao/1300290000062020/itens.json</v>
      </c>
    </row>
    <row r="1331" s="6" customFormat="true" ht="15" hidden="false" customHeight="false" outlineLevel="0" collapsed="false">
      <c r="A1331" s="8" t="s">
        <v>4259</v>
      </c>
      <c r="B1331" s="8" t="str">
        <f aca="false">_xlfn.CONCAT(E1331,"000",D1331)</f>
        <v>9875650000732020</v>
      </c>
      <c r="C1331" s="8" t="s">
        <v>4260</v>
      </c>
      <c r="D1331" s="8" t="str">
        <f aca="false">RIGHT(A1331,7)</f>
        <v>0732020</v>
      </c>
      <c r="E1331" s="8" t="n">
        <f aca="false">O1331</f>
        <v>987565</v>
      </c>
      <c r="F1331" s="8" t="str">
        <f aca="false">RIGHT(C1331,3)</f>
        <v>021</v>
      </c>
      <c r="G1331" s="8" t="s">
        <v>8</v>
      </c>
      <c r="H1331" s="8" t="n">
        <v>150711</v>
      </c>
      <c r="I1331" s="8" t="s">
        <v>217</v>
      </c>
      <c r="J1331" s="8" t="s">
        <v>4261</v>
      </c>
      <c r="K1331" s="8" t="s">
        <v>30</v>
      </c>
      <c r="L1331" s="8" t="s">
        <v>471</v>
      </c>
      <c r="M1331" s="8" t="s">
        <v>32</v>
      </c>
      <c r="N1331" s="8" t="s">
        <v>3029</v>
      </c>
      <c r="O1331" s="8" t="n">
        <v>987565</v>
      </c>
      <c r="P1331" s="8" t="s">
        <v>4262</v>
      </c>
      <c r="Q1331" s="8" t="n">
        <v>99900</v>
      </c>
      <c r="R1331" s="8" t="s">
        <v>35</v>
      </c>
      <c r="S1331" s="8" t="n">
        <v>96120</v>
      </c>
      <c r="T1331" s="8" t="s">
        <v>122</v>
      </c>
      <c r="U1331" s="8" t="s">
        <v>123</v>
      </c>
      <c r="V1331" s="8" t="s">
        <v>105</v>
      </c>
      <c r="W1331" s="9" t="n">
        <v>156.99</v>
      </c>
      <c r="Y1331" s="10" t="str">
        <f aca="false">_xlfn.CONCAT("https://comprasnet.gov.br/livre/pregao/ata2.asp?co_no_uasg=",E1331,"&amp;numprp=",D1331)</f>
        <v>https://comprasnet.gov.br/livre/pregao/ata2.asp?co_no_uasg=987565&amp;numprp=0732020</v>
      </c>
      <c r="Z1331" s="10" t="str">
        <f aca="false">_xlfn.CONCAT("https://comprasnet.gov.br/livre/pregao/anexosDosItens.asp?uasg=",E1331,"&amp;numprp=",D1331,"&amp;prgcod=863000")</f>
        <v>https://comprasnet.gov.br/livre/pregao/anexosDosItens.asp?uasg=987565&amp;numprp=0732020&amp;prgcod=863000</v>
      </c>
      <c r="AA1331" s="10" t="str">
        <f aca="false">_xlfn.CONCAT("http://compras.dados.gov.br/pregoes/doc/pregao/",B1331,"/itens.json")</f>
        <v>http://compras.dados.gov.br/pregoes/doc/pregao/9875650000732020/itens.json</v>
      </c>
    </row>
    <row r="1332" s="6" customFormat="true" ht="15" hidden="false" customHeight="false" outlineLevel="0" collapsed="false">
      <c r="A1332" s="8" t="s">
        <v>3022</v>
      </c>
      <c r="B1332" s="8" t="str">
        <f aca="false">_xlfn.CONCAT(E1332,"000",D1332)</f>
        <v>1701060000012020</v>
      </c>
      <c r="C1332" s="8" t="s">
        <v>4263</v>
      </c>
      <c r="D1332" s="8" t="str">
        <f aca="false">RIGHT(A1332,7)</f>
        <v>0012020</v>
      </c>
      <c r="E1332" s="8" t="n">
        <f aca="false">O1332</f>
        <v>170106</v>
      </c>
      <c r="F1332" s="8" t="str">
        <f aca="false">RIGHT(C1332,3)</f>
        <v>591</v>
      </c>
      <c r="G1332" s="8" t="s">
        <v>8</v>
      </c>
      <c r="H1332" s="8" t="n">
        <v>324786</v>
      </c>
      <c r="I1332" s="8" t="s">
        <v>4264</v>
      </c>
      <c r="J1332" s="8" t="s">
        <v>4265</v>
      </c>
      <c r="K1332" s="8" t="s">
        <v>62</v>
      </c>
      <c r="L1332" s="8" t="s">
        <v>54</v>
      </c>
      <c r="M1332" s="8" t="s">
        <v>32</v>
      </c>
      <c r="N1332" s="8" t="s">
        <v>3024</v>
      </c>
      <c r="O1332" s="8" t="n">
        <v>170106</v>
      </c>
      <c r="P1332" s="8" t="s">
        <v>3025</v>
      </c>
      <c r="Q1332" s="8" t="n">
        <v>25000</v>
      </c>
      <c r="R1332" s="8" t="s">
        <v>504</v>
      </c>
      <c r="S1332" s="8" t="n">
        <v>25000</v>
      </c>
      <c r="T1332" s="8" t="s">
        <v>504</v>
      </c>
      <c r="U1332" s="8" t="s">
        <v>214</v>
      </c>
      <c r="V1332" s="8" t="s">
        <v>105</v>
      </c>
      <c r="W1332" s="9" t="n">
        <v>204.82</v>
      </c>
      <c r="Y1332" s="10" t="str">
        <f aca="false">_xlfn.CONCAT("https://comprasnet.gov.br/livre/pregao/ata2.asp?co_no_uasg=",E1332,"&amp;numprp=",D1332)</f>
        <v>https://comprasnet.gov.br/livre/pregao/ata2.asp?co_no_uasg=170106&amp;numprp=0012020</v>
      </c>
      <c r="Z1332" s="10" t="str">
        <f aca="false">_xlfn.CONCAT("https://comprasnet.gov.br/livre/pregao/anexosDosItens.asp?uasg=",E1332,"&amp;numprp=",D1332,"&amp;prgcod=863000")</f>
        <v>https://comprasnet.gov.br/livre/pregao/anexosDosItens.asp?uasg=170106&amp;numprp=0012020&amp;prgcod=863000</v>
      </c>
      <c r="AA1332" s="10" t="str">
        <f aca="false">_xlfn.CONCAT("http://compras.dados.gov.br/pregoes/doc/pregao/",B1332,"/itens.json")</f>
        <v>http://compras.dados.gov.br/pregoes/doc/pregao/1701060000012020/itens.json</v>
      </c>
    </row>
    <row r="1333" s="6" customFormat="true" ht="15" hidden="false" customHeight="false" outlineLevel="0" collapsed="false">
      <c r="A1333" s="8" t="s">
        <v>3022</v>
      </c>
      <c r="B1333" s="8" t="str">
        <f aca="false">_xlfn.CONCAT(E1333,"000",D1333)</f>
        <v>1701060000012020</v>
      </c>
      <c r="C1333" s="8" t="s">
        <v>4266</v>
      </c>
      <c r="D1333" s="8" t="str">
        <f aca="false">RIGHT(A1333,7)</f>
        <v>0012020</v>
      </c>
      <c r="E1333" s="8" t="n">
        <f aca="false">O1333</f>
        <v>170106</v>
      </c>
      <c r="F1333" s="8" t="str">
        <f aca="false">RIGHT(C1333,3)</f>
        <v>359</v>
      </c>
      <c r="G1333" s="8" t="s">
        <v>8</v>
      </c>
      <c r="H1333" s="8" t="n">
        <v>307407</v>
      </c>
      <c r="I1333" s="8" t="s">
        <v>4267</v>
      </c>
      <c r="J1333" s="8" t="s">
        <v>4268</v>
      </c>
      <c r="K1333" s="8" t="s">
        <v>62</v>
      </c>
      <c r="L1333" s="8" t="s">
        <v>274</v>
      </c>
      <c r="M1333" s="8" t="s">
        <v>32</v>
      </c>
      <c r="N1333" s="8" t="s">
        <v>242</v>
      </c>
      <c r="O1333" s="8" t="n">
        <v>170106</v>
      </c>
      <c r="P1333" s="8" t="s">
        <v>3025</v>
      </c>
      <c r="Q1333" s="8" t="n">
        <v>25000</v>
      </c>
      <c r="R1333" s="8" t="s">
        <v>504</v>
      </c>
      <c r="S1333" s="8" t="n">
        <v>25000</v>
      </c>
      <c r="T1333" s="8" t="s">
        <v>504</v>
      </c>
      <c r="U1333" s="8" t="s">
        <v>214</v>
      </c>
      <c r="V1333" s="8" t="s">
        <v>105</v>
      </c>
      <c r="W1333" s="9" t="n">
        <v>212.6</v>
      </c>
      <c r="Y1333" s="10" t="str">
        <f aca="false">_xlfn.CONCAT("https://comprasnet.gov.br/livre/pregao/ata2.asp?co_no_uasg=",E1333,"&amp;numprp=",D1333)</f>
        <v>https://comprasnet.gov.br/livre/pregao/ata2.asp?co_no_uasg=170106&amp;numprp=0012020</v>
      </c>
      <c r="Z1333" s="10" t="str">
        <f aca="false">_xlfn.CONCAT("https://comprasnet.gov.br/livre/pregao/anexosDosItens.asp?uasg=",E1333,"&amp;numprp=",D1333,"&amp;prgcod=863000")</f>
        <v>https://comprasnet.gov.br/livre/pregao/anexosDosItens.asp?uasg=170106&amp;numprp=0012020&amp;prgcod=863000</v>
      </c>
      <c r="AA1333" s="10" t="str">
        <f aca="false">_xlfn.CONCAT("http://compras.dados.gov.br/pregoes/doc/pregao/",B1333,"/itens.json")</f>
        <v>http://compras.dados.gov.br/pregoes/doc/pregao/1701060000012020/itens.json</v>
      </c>
    </row>
    <row r="1334" s="6" customFormat="true" ht="15" hidden="false" customHeight="false" outlineLevel="0" collapsed="false">
      <c r="A1334" s="8" t="s">
        <v>3022</v>
      </c>
      <c r="B1334" s="8" t="str">
        <f aca="false">_xlfn.CONCAT(E1334,"000",D1334)</f>
        <v>1701060000012020</v>
      </c>
      <c r="C1334" s="8" t="s">
        <v>4269</v>
      </c>
      <c r="D1334" s="8" t="str">
        <f aca="false">RIGHT(A1334,7)</f>
        <v>0012020</v>
      </c>
      <c r="E1334" s="8" t="n">
        <f aca="false">O1334</f>
        <v>170106</v>
      </c>
      <c r="F1334" s="8" t="str">
        <f aca="false">RIGHT(C1334,3)</f>
        <v>802</v>
      </c>
      <c r="G1334" s="8" t="s">
        <v>8</v>
      </c>
      <c r="H1334" s="8" t="n">
        <v>324786</v>
      </c>
      <c r="I1334" s="8" t="s">
        <v>4264</v>
      </c>
      <c r="J1334" s="8" t="s">
        <v>4265</v>
      </c>
      <c r="K1334" s="8" t="s">
        <v>62</v>
      </c>
      <c r="L1334" s="8" t="s">
        <v>54</v>
      </c>
      <c r="M1334" s="8" t="s">
        <v>32</v>
      </c>
      <c r="N1334" s="8" t="s">
        <v>3024</v>
      </c>
      <c r="O1334" s="8" t="n">
        <v>170106</v>
      </c>
      <c r="P1334" s="8" t="s">
        <v>3025</v>
      </c>
      <c r="Q1334" s="8" t="n">
        <v>25000</v>
      </c>
      <c r="R1334" s="8" t="s">
        <v>504</v>
      </c>
      <c r="S1334" s="8" t="n">
        <v>25000</v>
      </c>
      <c r="T1334" s="8" t="s">
        <v>504</v>
      </c>
      <c r="U1334" s="8" t="s">
        <v>214</v>
      </c>
      <c r="V1334" s="8" t="s">
        <v>105</v>
      </c>
      <c r="W1334" s="9" t="n">
        <v>214.83</v>
      </c>
      <c r="Y1334" s="10" t="str">
        <f aca="false">_xlfn.CONCAT("https://comprasnet.gov.br/livre/pregao/ata2.asp?co_no_uasg=",E1334,"&amp;numprp=",D1334)</f>
        <v>https://comprasnet.gov.br/livre/pregao/ata2.asp?co_no_uasg=170106&amp;numprp=0012020</v>
      </c>
      <c r="Z1334" s="10" t="str">
        <f aca="false">_xlfn.CONCAT("https://comprasnet.gov.br/livre/pregao/anexosDosItens.asp?uasg=",E1334,"&amp;numprp=",D1334,"&amp;prgcod=863000")</f>
        <v>https://comprasnet.gov.br/livre/pregao/anexosDosItens.asp?uasg=170106&amp;numprp=0012020&amp;prgcod=863000</v>
      </c>
      <c r="AA1334" s="10" t="str">
        <f aca="false">_xlfn.CONCAT("http://compras.dados.gov.br/pregoes/doc/pregao/",B1334,"/itens.json")</f>
        <v>http://compras.dados.gov.br/pregoes/doc/pregao/1701060000012020/itens.json</v>
      </c>
    </row>
    <row r="1335" s="6" customFormat="true" ht="15" hidden="false" customHeight="false" outlineLevel="0" collapsed="false">
      <c r="A1335" s="8" t="s">
        <v>4239</v>
      </c>
      <c r="B1335" s="8" t="str">
        <f aca="false">_xlfn.CONCAT(E1335,"000",D1335)</f>
        <v>9742000001262020</v>
      </c>
      <c r="C1335" s="8" t="s">
        <v>4270</v>
      </c>
      <c r="D1335" s="8" t="str">
        <f aca="false">RIGHT(A1335,7)</f>
        <v>1262020</v>
      </c>
      <c r="E1335" s="8" t="n">
        <f aca="false">O1335</f>
        <v>974200</v>
      </c>
      <c r="F1335" s="8" t="str">
        <f aca="false">RIGHT(C1335,3)</f>
        <v>029</v>
      </c>
      <c r="G1335" s="8" t="s">
        <v>8</v>
      </c>
      <c r="H1335" s="8" t="n">
        <v>465840</v>
      </c>
      <c r="I1335" s="8" t="s">
        <v>808</v>
      </c>
      <c r="J1335" s="8" t="s">
        <v>809</v>
      </c>
      <c r="K1335" s="8" t="s">
        <v>30</v>
      </c>
      <c r="L1335" s="8" t="s">
        <v>4271</v>
      </c>
      <c r="M1335" s="8" t="s">
        <v>32</v>
      </c>
      <c r="N1335" s="8" t="s">
        <v>4272</v>
      </c>
      <c r="O1335" s="8" t="n">
        <v>974200</v>
      </c>
      <c r="P1335" s="8" t="s">
        <v>842</v>
      </c>
      <c r="Q1335" s="8" t="n">
        <v>99900</v>
      </c>
      <c r="R1335" s="8" t="s">
        <v>35</v>
      </c>
      <c r="S1335" s="8" t="n">
        <v>97400</v>
      </c>
      <c r="T1335" s="8" t="s">
        <v>57</v>
      </c>
      <c r="U1335" s="8" t="s">
        <v>58</v>
      </c>
      <c r="V1335" s="8" t="s">
        <v>83</v>
      </c>
      <c r="W1335" s="9" t="n">
        <v>342.38</v>
      </c>
      <c r="Y1335" s="10" t="str">
        <f aca="false">_xlfn.CONCAT("https://comprasnet.gov.br/livre/pregao/ata2.asp?co_no_uasg=",E1335,"&amp;numprp=",D1335)</f>
        <v>https://comprasnet.gov.br/livre/pregao/ata2.asp?co_no_uasg=974200&amp;numprp=1262020</v>
      </c>
      <c r="Z1335" s="10" t="str">
        <f aca="false">_xlfn.CONCAT("https://comprasnet.gov.br/livre/pregao/anexosDosItens.asp?uasg=",E1335,"&amp;numprp=",D1335,"&amp;prgcod=863000")</f>
        <v>https://comprasnet.gov.br/livre/pregao/anexosDosItens.asp?uasg=974200&amp;numprp=1262020&amp;prgcod=863000</v>
      </c>
      <c r="AA1335" s="10" t="str">
        <f aca="false">_xlfn.CONCAT("http://compras.dados.gov.br/pregoes/doc/pregao/",B1335,"/itens.json")</f>
        <v>http://compras.dados.gov.br/pregoes/doc/pregao/9742000001262020/itens.json</v>
      </c>
    </row>
    <row r="1336" s="6" customFormat="true" ht="15" hidden="false" customHeight="false" outlineLevel="0" collapsed="false">
      <c r="A1336" s="8" t="s">
        <v>4239</v>
      </c>
      <c r="B1336" s="8" t="str">
        <f aca="false">_xlfn.CONCAT(E1336,"000",D1336)</f>
        <v>9742000001262020</v>
      </c>
      <c r="C1336" s="8" t="s">
        <v>4273</v>
      </c>
      <c r="D1336" s="8" t="str">
        <f aca="false">RIGHT(A1336,7)</f>
        <v>1262020</v>
      </c>
      <c r="E1336" s="8" t="n">
        <f aca="false">O1336</f>
        <v>974200</v>
      </c>
      <c r="F1336" s="8" t="str">
        <f aca="false">RIGHT(C1336,3)</f>
        <v>030</v>
      </c>
      <c r="G1336" s="8" t="s">
        <v>8</v>
      </c>
      <c r="H1336" s="8" t="n">
        <v>465840</v>
      </c>
      <c r="I1336" s="8" t="s">
        <v>808</v>
      </c>
      <c r="J1336" s="8" t="s">
        <v>809</v>
      </c>
      <c r="K1336" s="8" t="s">
        <v>30</v>
      </c>
      <c r="L1336" s="8" t="s">
        <v>4271</v>
      </c>
      <c r="M1336" s="8" t="s">
        <v>32</v>
      </c>
      <c r="N1336" s="8" t="s">
        <v>4272</v>
      </c>
      <c r="O1336" s="8" t="n">
        <v>974200</v>
      </c>
      <c r="P1336" s="8" t="s">
        <v>842</v>
      </c>
      <c r="Q1336" s="8" t="n">
        <v>99900</v>
      </c>
      <c r="R1336" s="8" t="s">
        <v>35</v>
      </c>
      <c r="S1336" s="8" t="n">
        <v>97400</v>
      </c>
      <c r="T1336" s="8" t="s">
        <v>57</v>
      </c>
      <c r="U1336" s="8" t="s">
        <v>58</v>
      </c>
      <c r="V1336" s="8" t="s">
        <v>83</v>
      </c>
      <c r="W1336" s="9" t="n">
        <v>342.38</v>
      </c>
      <c r="Y1336" s="10" t="str">
        <f aca="false">_xlfn.CONCAT("https://comprasnet.gov.br/livre/pregao/ata2.asp?co_no_uasg=",E1336,"&amp;numprp=",D1336)</f>
        <v>https://comprasnet.gov.br/livre/pregao/ata2.asp?co_no_uasg=974200&amp;numprp=1262020</v>
      </c>
      <c r="Z1336" s="10" t="str">
        <f aca="false">_xlfn.CONCAT("https://comprasnet.gov.br/livre/pregao/anexosDosItens.asp?uasg=",E1336,"&amp;numprp=",D1336,"&amp;prgcod=863000")</f>
        <v>https://comprasnet.gov.br/livre/pregao/anexosDosItens.asp?uasg=974200&amp;numprp=1262020&amp;prgcod=863000</v>
      </c>
      <c r="AA1336" s="10" t="str">
        <f aca="false">_xlfn.CONCAT("http://compras.dados.gov.br/pregoes/doc/pregao/",B1336,"/itens.json")</f>
        <v>http://compras.dados.gov.br/pregoes/doc/pregao/9742000001262020/itens.json</v>
      </c>
    </row>
    <row r="1337" s="6" customFormat="true" ht="15" hidden="false" customHeight="false" outlineLevel="0" collapsed="false">
      <c r="A1337" s="8" t="s">
        <v>4274</v>
      </c>
      <c r="B1337" s="8" t="str">
        <f aca="false">_xlfn.CONCAT(E1337,"000",D1337)</f>
        <v>9805430000152020</v>
      </c>
      <c r="C1337" s="8" t="s">
        <v>4275</v>
      </c>
      <c r="D1337" s="8" t="str">
        <f aca="false">RIGHT(A1337,7)</f>
        <v>0152020</v>
      </c>
      <c r="E1337" s="8" t="n">
        <f aca="false">O1337</f>
        <v>980543</v>
      </c>
      <c r="F1337" s="8" t="str">
        <f aca="false">RIGHT(C1337,3)</f>
        <v>008</v>
      </c>
      <c r="G1337" s="8" t="s">
        <v>8</v>
      </c>
      <c r="H1337" s="8" t="n">
        <v>263353</v>
      </c>
      <c r="I1337" s="8" t="s">
        <v>4276</v>
      </c>
      <c r="J1337" s="8" t="s">
        <v>4277</v>
      </c>
      <c r="K1337" s="8" t="s">
        <v>30</v>
      </c>
      <c r="L1337" s="8" t="s">
        <v>4278</v>
      </c>
      <c r="M1337" s="8" t="s">
        <v>32</v>
      </c>
      <c r="N1337" s="8" t="s">
        <v>4279</v>
      </c>
      <c r="O1337" s="8" t="n">
        <v>980543</v>
      </c>
      <c r="P1337" s="8" t="s">
        <v>4069</v>
      </c>
      <c r="Q1337" s="8" t="n">
        <v>99900</v>
      </c>
      <c r="R1337" s="8" t="s">
        <v>35</v>
      </c>
      <c r="S1337" s="8" t="n">
        <v>93420</v>
      </c>
      <c r="T1337" s="8" t="s">
        <v>91</v>
      </c>
      <c r="U1337" s="8" t="s">
        <v>92</v>
      </c>
      <c r="V1337" s="8" t="s">
        <v>49</v>
      </c>
      <c r="W1337" s="9" t="n">
        <v>342.65</v>
      </c>
      <c r="Y1337" s="10" t="str">
        <f aca="false">_xlfn.CONCAT("https://comprasnet.gov.br/livre/pregao/ata2.asp?co_no_uasg=",E1337,"&amp;numprp=",D1337)</f>
        <v>https://comprasnet.gov.br/livre/pregao/ata2.asp?co_no_uasg=980543&amp;numprp=0152020</v>
      </c>
      <c r="Z1337" s="10" t="str">
        <f aca="false">_xlfn.CONCAT("https://comprasnet.gov.br/livre/pregao/anexosDosItens.asp?uasg=",E1337,"&amp;numprp=",D1337,"&amp;prgcod=863000")</f>
        <v>https://comprasnet.gov.br/livre/pregao/anexosDosItens.asp?uasg=980543&amp;numprp=0152020&amp;prgcod=863000</v>
      </c>
      <c r="AA1337" s="10" t="str">
        <f aca="false">_xlfn.CONCAT("http://compras.dados.gov.br/pregoes/doc/pregao/",B1337,"/itens.json")</f>
        <v>http://compras.dados.gov.br/pregoes/doc/pregao/9805430000152020/itens.json</v>
      </c>
    </row>
    <row r="1338" s="6" customFormat="true" ht="15" hidden="false" customHeight="false" outlineLevel="0" collapsed="false">
      <c r="A1338" s="8" t="s">
        <v>4280</v>
      </c>
      <c r="B1338" s="8" t="str">
        <f aca="false">_xlfn.CONCAT(E1338,"000",D1338)</f>
        <v>1531140003462020</v>
      </c>
      <c r="C1338" s="8" t="s">
        <v>4281</v>
      </c>
      <c r="D1338" s="8" t="str">
        <f aca="false">RIGHT(A1338,7)</f>
        <v>3462020</v>
      </c>
      <c r="E1338" s="8" t="n">
        <f aca="false">O1338</f>
        <v>153114</v>
      </c>
      <c r="F1338" s="8" t="str">
        <f aca="false">RIGHT(C1338,3)</f>
        <v>003</v>
      </c>
      <c r="G1338" s="8" t="s">
        <v>71</v>
      </c>
      <c r="H1338" s="8" t="n">
        <v>474063</v>
      </c>
      <c r="I1338" s="8" t="s">
        <v>4282</v>
      </c>
      <c r="J1338" s="8" t="s">
        <v>4283</v>
      </c>
      <c r="K1338" s="8" t="s">
        <v>183</v>
      </c>
      <c r="L1338" s="8" t="s">
        <v>4284</v>
      </c>
      <c r="M1338" s="8" t="s">
        <v>32</v>
      </c>
      <c r="N1338" s="8" t="s">
        <v>4285</v>
      </c>
      <c r="O1338" s="8" t="n">
        <v>153114</v>
      </c>
      <c r="P1338" s="8" t="s">
        <v>4286</v>
      </c>
      <c r="Q1338" s="8" t="n">
        <v>26000</v>
      </c>
      <c r="R1338" s="8" t="s">
        <v>46</v>
      </c>
      <c r="S1338" s="8" t="n">
        <v>26244</v>
      </c>
      <c r="T1338" s="8" t="s">
        <v>4287</v>
      </c>
      <c r="U1338" s="8" t="s">
        <v>141</v>
      </c>
      <c r="V1338" s="8" t="s">
        <v>38</v>
      </c>
      <c r="W1338" s="9" t="n">
        <v>387</v>
      </c>
      <c r="Y1338" s="10" t="str">
        <f aca="false">_xlfn.CONCAT("https://comprasnet.gov.br/livre/pregao/ata2.asp?co_no_uasg=",E1338,"&amp;numprp=",D1338)</f>
        <v>https://comprasnet.gov.br/livre/pregao/ata2.asp?co_no_uasg=153114&amp;numprp=3462020</v>
      </c>
      <c r="Z1338" s="10" t="str">
        <f aca="false">_xlfn.CONCAT("https://comprasnet.gov.br/livre/pregao/anexosDosItens.asp?uasg=",E1338,"&amp;numprp=",D1338,"&amp;prgcod=863000")</f>
        <v>https://comprasnet.gov.br/livre/pregao/anexosDosItens.asp?uasg=153114&amp;numprp=3462020&amp;prgcod=863000</v>
      </c>
      <c r="AA1338" s="10" t="str">
        <f aca="false">_xlfn.CONCAT("http://compras.dados.gov.br/pregoes/doc/pregao/",B1338,"/itens.json")</f>
        <v>http://compras.dados.gov.br/pregoes/doc/pregao/1531140003462020/itens.json</v>
      </c>
    </row>
    <row r="1339" s="6" customFormat="true" ht="15" hidden="false" customHeight="false" outlineLevel="0" collapsed="false">
      <c r="A1339" s="8" t="s">
        <v>4274</v>
      </c>
      <c r="B1339" s="8" t="str">
        <f aca="false">_xlfn.CONCAT(E1339,"000",D1339)</f>
        <v>9805430000152020</v>
      </c>
      <c r="C1339" s="8" t="s">
        <v>4288</v>
      </c>
      <c r="D1339" s="8" t="str">
        <f aca="false">RIGHT(A1339,7)</f>
        <v>0152020</v>
      </c>
      <c r="E1339" s="8" t="n">
        <f aca="false">O1339</f>
        <v>980543</v>
      </c>
      <c r="F1339" s="8" t="str">
        <f aca="false">RIGHT(C1339,3)</f>
        <v>007</v>
      </c>
      <c r="G1339" s="8" t="s">
        <v>8</v>
      </c>
      <c r="H1339" s="8" t="n">
        <v>263353</v>
      </c>
      <c r="I1339" s="8" t="s">
        <v>4276</v>
      </c>
      <c r="J1339" s="8" t="s">
        <v>4277</v>
      </c>
      <c r="K1339" s="8" t="s">
        <v>30</v>
      </c>
      <c r="L1339" s="8" t="s">
        <v>4278</v>
      </c>
      <c r="M1339" s="8" t="s">
        <v>32</v>
      </c>
      <c r="N1339" s="8" t="s">
        <v>4279</v>
      </c>
      <c r="O1339" s="8" t="n">
        <v>980543</v>
      </c>
      <c r="P1339" s="8" t="s">
        <v>4069</v>
      </c>
      <c r="Q1339" s="8" t="n">
        <v>99900</v>
      </c>
      <c r="R1339" s="8" t="s">
        <v>35</v>
      </c>
      <c r="S1339" s="8" t="n">
        <v>93420</v>
      </c>
      <c r="T1339" s="8" t="s">
        <v>91</v>
      </c>
      <c r="U1339" s="8" t="s">
        <v>92</v>
      </c>
      <c r="V1339" s="8" t="s">
        <v>49</v>
      </c>
      <c r="W1339" s="9" t="n">
        <v>393.84</v>
      </c>
      <c r="Y1339" s="10" t="str">
        <f aca="false">_xlfn.CONCAT("https://comprasnet.gov.br/livre/pregao/ata2.asp?co_no_uasg=",E1339,"&amp;numprp=",D1339)</f>
        <v>https://comprasnet.gov.br/livre/pregao/ata2.asp?co_no_uasg=980543&amp;numprp=0152020</v>
      </c>
      <c r="Z1339" s="10" t="str">
        <f aca="false">_xlfn.CONCAT("https://comprasnet.gov.br/livre/pregao/anexosDosItens.asp?uasg=",E1339,"&amp;numprp=",D1339,"&amp;prgcod=863000")</f>
        <v>https://comprasnet.gov.br/livre/pregao/anexosDosItens.asp?uasg=980543&amp;numprp=0152020&amp;prgcod=863000</v>
      </c>
      <c r="AA1339" s="10" t="str">
        <f aca="false">_xlfn.CONCAT("http://compras.dados.gov.br/pregoes/doc/pregao/",B1339,"/itens.json")</f>
        <v>http://compras.dados.gov.br/pregoes/doc/pregao/9805430000152020/itens.json</v>
      </c>
    </row>
    <row r="1340" s="6" customFormat="true" ht="15" hidden="false" customHeight="false" outlineLevel="0" collapsed="false">
      <c r="A1340" s="8" t="s">
        <v>4239</v>
      </c>
      <c r="B1340" s="8" t="str">
        <f aca="false">_xlfn.CONCAT(E1340,"000",D1340)</f>
        <v>9742000001262020</v>
      </c>
      <c r="C1340" s="8" t="s">
        <v>4289</v>
      </c>
      <c r="D1340" s="8" t="str">
        <f aca="false">RIGHT(A1340,7)</f>
        <v>1262020</v>
      </c>
      <c r="E1340" s="8" t="n">
        <f aca="false">O1340</f>
        <v>974200</v>
      </c>
      <c r="F1340" s="8" t="str">
        <f aca="false">RIGHT(C1340,3)</f>
        <v>039</v>
      </c>
      <c r="G1340" s="8" t="s">
        <v>8</v>
      </c>
      <c r="H1340" s="8" t="n">
        <v>465840</v>
      </c>
      <c r="I1340" s="8" t="s">
        <v>808</v>
      </c>
      <c r="J1340" s="8" t="s">
        <v>809</v>
      </c>
      <c r="K1340" s="8" t="s">
        <v>30</v>
      </c>
      <c r="L1340" s="8" t="s">
        <v>4290</v>
      </c>
      <c r="M1340" s="8" t="s">
        <v>32</v>
      </c>
      <c r="N1340" s="8" t="s">
        <v>1240</v>
      </c>
      <c r="O1340" s="8" t="n">
        <v>974200</v>
      </c>
      <c r="P1340" s="8" t="s">
        <v>842</v>
      </c>
      <c r="Q1340" s="8" t="n">
        <v>99900</v>
      </c>
      <c r="R1340" s="8" t="s">
        <v>35</v>
      </c>
      <c r="S1340" s="8" t="n">
        <v>97400</v>
      </c>
      <c r="T1340" s="8" t="s">
        <v>57</v>
      </c>
      <c r="U1340" s="8" t="s">
        <v>58</v>
      </c>
      <c r="V1340" s="8" t="s">
        <v>83</v>
      </c>
      <c r="W1340" s="9" t="n">
        <v>547.39</v>
      </c>
      <c r="Y1340" s="10" t="str">
        <f aca="false">_xlfn.CONCAT("https://comprasnet.gov.br/livre/pregao/ata2.asp?co_no_uasg=",E1340,"&amp;numprp=",D1340)</f>
        <v>https://comprasnet.gov.br/livre/pregao/ata2.asp?co_no_uasg=974200&amp;numprp=1262020</v>
      </c>
      <c r="Z1340" s="10" t="str">
        <f aca="false">_xlfn.CONCAT("https://comprasnet.gov.br/livre/pregao/anexosDosItens.asp?uasg=",E1340,"&amp;numprp=",D1340,"&amp;prgcod=863000")</f>
        <v>https://comprasnet.gov.br/livre/pregao/anexosDosItens.asp?uasg=974200&amp;numprp=1262020&amp;prgcod=863000</v>
      </c>
      <c r="AA1340" s="10" t="str">
        <f aca="false">_xlfn.CONCAT("http://compras.dados.gov.br/pregoes/doc/pregao/",B1340,"/itens.json")</f>
        <v>http://compras.dados.gov.br/pregoes/doc/pregao/9742000001262020/itens.json</v>
      </c>
    </row>
    <row r="1341" s="6" customFormat="true" ht="15" hidden="false" customHeight="false" outlineLevel="0" collapsed="false">
      <c r="A1341" s="8" t="s">
        <v>4239</v>
      </c>
      <c r="B1341" s="8" t="str">
        <f aca="false">_xlfn.CONCAT(E1341,"000",D1341)</f>
        <v>9742000001262020</v>
      </c>
      <c r="C1341" s="8" t="s">
        <v>4291</v>
      </c>
      <c r="D1341" s="8" t="str">
        <f aca="false">RIGHT(A1341,7)</f>
        <v>1262020</v>
      </c>
      <c r="E1341" s="8" t="n">
        <f aca="false">O1341</f>
        <v>974200</v>
      </c>
      <c r="F1341" s="8" t="str">
        <f aca="false">RIGHT(C1341,3)</f>
        <v>040</v>
      </c>
      <c r="G1341" s="8" t="s">
        <v>8</v>
      </c>
      <c r="H1341" s="8" t="n">
        <v>465840</v>
      </c>
      <c r="I1341" s="8" t="s">
        <v>808</v>
      </c>
      <c r="J1341" s="8" t="s">
        <v>809</v>
      </c>
      <c r="K1341" s="8" t="s">
        <v>30</v>
      </c>
      <c r="L1341" s="8" t="s">
        <v>4290</v>
      </c>
      <c r="M1341" s="8" t="s">
        <v>32</v>
      </c>
      <c r="N1341" s="8" t="s">
        <v>1240</v>
      </c>
      <c r="O1341" s="8" t="n">
        <v>974200</v>
      </c>
      <c r="P1341" s="8" t="s">
        <v>842</v>
      </c>
      <c r="Q1341" s="8" t="n">
        <v>99900</v>
      </c>
      <c r="R1341" s="8" t="s">
        <v>35</v>
      </c>
      <c r="S1341" s="8" t="n">
        <v>97400</v>
      </c>
      <c r="T1341" s="8" t="s">
        <v>57</v>
      </c>
      <c r="U1341" s="8" t="s">
        <v>58</v>
      </c>
      <c r="V1341" s="8" t="s">
        <v>83</v>
      </c>
      <c r="W1341" s="9" t="n">
        <v>547.39</v>
      </c>
      <c r="Y1341" s="10" t="str">
        <f aca="false">_xlfn.CONCAT("https://comprasnet.gov.br/livre/pregao/ata2.asp?co_no_uasg=",E1341,"&amp;numprp=",D1341)</f>
        <v>https://comprasnet.gov.br/livre/pregao/ata2.asp?co_no_uasg=974200&amp;numprp=1262020</v>
      </c>
      <c r="Z1341" s="10" t="str">
        <f aca="false">_xlfn.CONCAT("https://comprasnet.gov.br/livre/pregao/anexosDosItens.asp?uasg=",E1341,"&amp;numprp=",D1341,"&amp;prgcod=863000")</f>
        <v>https://comprasnet.gov.br/livre/pregao/anexosDosItens.asp?uasg=974200&amp;numprp=1262020&amp;prgcod=863000</v>
      </c>
      <c r="AA1341" s="10" t="str">
        <f aca="false">_xlfn.CONCAT("http://compras.dados.gov.br/pregoes/doc/pregao/",B1341,"/itens.json")</f>
        <v>http://compras.dados.gov.br/pregoes/doc/pregao/9742000001262020/itens.json</v>
      </c>
    </row>
    <row r="1342" s="6" customFormat="true" ht="15" hidden="false" customHeight="false" outlineLevel="0" collapsed="false">
      <c r="A1342" s="8" t="s">
        <v>4274</v>
      </c>
      <c r="B1342" s="8" t="str">
        <f aca="false">_xlfn.CONCAT(E1342,"000",D1342)</f>
        <v>9805430000152020</v>
      </c>
      <c r="C1342" s="8" t="s">
        <v>4292</v>
      </c>
      <c r="D1342" s="8" t="str">
        <f aca="false">RIGHT(A1342,7)</f>
        <v>0152020</v>
      </c>
      <c r="E1342" s="8" t="n">
        <f aca="false">O1342</f>
        <v>980543</v>
      </c>
      <c r="F1342" s="8" t="str">
        <f aca="false">RIGHT(C1342,3)</f>
        <v>010</v>
      </c>
      <c r="G1342" s="8" t="s">
        <v>8</v>
      </c>
      <c r="H1342" s="8" t="n">
        <v>263353</v>
      </c>
      <c r="I1342" s="8" t="s">
        <v>4276</v>
      </c>
      <c r="J1342" s="8" t="s">
        <v>4277</v>
      </c>
      <c r="K1342" s="8" t="s">
        <v>30</v>
      </c>
      <c r="L1342" s="8" t="s">
        <v>4278</v>
      </c>
      <c r="M1342" s="8" t="s">
        <v>32</v>
      </c>
      <c r="N1342" s="8" t="s">
        <v>4279</v>
      </c>
      <c r="O1342" s="8" t="n">
        <v>980543</v>
      </c>
      <c r="P1342" s="8" t="s">
        <v>4069</v>
      </c>
      <c r="Q1342" s="8" t="n">
        <v>99900</v>
      </c>
      <c r="R1342" s="8" t="s">
        <v>35</v>
      </c>
      <c r="S1342" s="8" t="n">
        <v>93420</v>
      </c>
      <c r="T1342" s="8" t="s">
        <v>91</v>
      </c>
      <c r="U1342" s="8" t="s">
        <v>92</v>
      </c>
      <c r="V1342" s="8" t="s">
        <v>49</v>
      </c>
      <c r="W1342" s="9" t="n">
        <v>594.11</v>
      </c>
      <c r="Y1342" s="10" t="str">
        <f aca="false">_xlfn.CONCAT("https://comprasnet.gov.br/livre/pregao/ata2.asp?co_no_uasg=",E1342,"&amp;numprp=",D1342)</f>
        <v>https://comprasnet.gov.br/livre/pregao/ata2.asp?co_no_uasg=980543&amp;numprp=0152020</v>
      </c>
      <c r="Z1342" s="10" t="str">
        <f aca="false">_xlfn.CONCAT("https://comprasnet.gov.br/livre/pregao/anexosDosItens.asp?uasg=",E1342,"&amp;numprp=",D1342,"&amp;prgcod=863000")</f>
        <v>https://comprasnet.gov.br/livre/pregao/anexosDosItens.asp?uasg=980543&amp;numprp=0152020&amp;prgcod=863000</v>
      </c>
      <c r="AA1342" s="10" t="str">
        <f aca="false">_xlfn.CONCAT("http://compras.dados.gov.br/pregoes/doc/pregao/",B1342,"/itens.json")</f>
        <v>http://compras.dados.gov.br/pregoes/doc/pregao/9805430000152020/itens.json</v>
      </c>
    </row>
    <row r="1343" s="6" customFormat="true" ht="15" hidden="false" customHeight="false" outlineLevel="0" collapsed="false">
      <c r="A1343" s="8" t="s">
        <v>4274</v>
      </c>
      <c r="B1343" s="8" t="str">
        <f aca="false">_xlfn.CONCAT(E1343,"000",D1343)</f>
        <v>9805430000152020</v>
      </c>
      <c r="C1343" s="8" t="s">
        <v>4293</v>
      </c>
      <c r="D1343" s="8" t="str">
        <f aca="false">RIGHT(A1343,7)</f>
        <v>0152020</v>
      </c>
      <c r="E1343" s="8" t="n">
        <f aca="false">O1343</f>
        <v>980543</v>
      </c>
      <c r="F1343" s="8" t="str">
        <f aca="false">RIGHT(C1343,3)</f>
        <v>009</v>
      </c>
      <c r="G1343" s="8" t="s">
        <v>8</v>
      </c>
      <c r="H1343" s="8" t="n">
        <v>263353</v>
      </c>
      <c r="I1343" s="8" t="s">
        <v>4276</v>
      </c>
      <c r="J1343" s="8" t="s">
        <v>4277</v>
      </c>
      <c r="K1343" s="8" t="s">
        <v>30</v>
      </c>
      <c r="L1343" s="8" t="s">
        <v>4278</v>
      </c>
      <c r="M1343" s="8" t="s">
        <v>32</v>
      </c>
      <c r="N1343" s="8" t="s">
        <v>4279</v>
      </c>
      <c r="O1343" s="8" t="n">
        <v>980543</v>
      </c>
      <c r="P1343" s="8" t="s">
        <v>4069</v>
      </c>
      <c r="Q1343" s="8" t="n">
        <v>99900</v>
      </c>
      <c r="R1343" s="8" t="s">
        <v>35</v>
      </c>
      <c r="S1343" s="8" t="n">
        <v>93420</v>
      </c>
      <c r="T1343" s="8" t="s">
        <v>91</v>
      </c>
      <c r="U1343" s="8" t="s">
        <v>92</v>
      </c>
      <c r="V1343" s="8" t="s">
        <v>49</v>
      </c>
      <c r="W1343" s="9" t="n">
        <v>595.53</v>
      </c>
      <c r="Y1343" s="10" t="str">
        <f aca="false">_xlfn.CONCAT("https://comprasnet.gov.br/livre/pregao/ata2.asp?co_no_uasg=",E1343,"&amp;numprp=",D1343)</f>
        <v>https://comprasnet.gov.br/livre/pregao/ata2.asp?co_no_uasg=980543&amp;numprp=0152020</v>
      </c>
      <c r="Z1343" s="10" t="str">
        <f aca="false">_xlfn.CONCAT("https://comprasnet.gov.br/livre/pregao/anexosDosItens.asp?uasg=",E1343,"&amp;numprp=",D1343,"&amp;prgcod=863000")</f>
        <v>https://comprasnet.gov.br/livre/pregao/anexosDosItens.asp?uasg=980543&amp;numprp=0152020&amp;prgcod=863000</v>
      </c>
      <c r="AA1343" s="10" t="str">
        <f aca="false">_xlfn.CONCAT("http://compras.dados.gov.br/pregoes/doc/pregao/",B1343,"/itens.json")</f>
        <v>http://compras.dados.gov.br/pregoes/doc/pregao/9805430000152020/itens.json</v>
      </c>
    </row>
    <row r="1344" s="6" customFormat="true" ht="15" hidden="false" customHeight="false" outlineLevel="0" collapsed="false">
      <c r="A1344" s="8" t="s">
        <v>4239</v>
      </c>
      <c r="B1344" s="8" t="str">
        <f aca="false">_xlfn.CONCAT(E1344,"000",D1344)</f>
        <v>9742000001262020</v>
      </c>
      <c r="C1344" s="8" t="s">
        <v>4294</v>
      </c>
      <c r="D1344" s="8" t="str">
        <f aca="false">RIGHT(A1344,7)</f>
        <v>1262020</v>
      </c>
      <c r="E1344" s="8" t="n">
        <f aca="false">O1344</f>
        <v>974200</v>
      </c>
      <c r="F1344" s="8" t="str">
        <f aca="false">RIGHT(C1344,3)</f>
        <v>037</v>
      </c>
      <c r="G1344" s="8" t="s">
        <v>8</v>
      </c>
      <c r="H1344" s="8" t="n">
        <v>465840</v>
      </c>
      <c r="I1344" s="8" t="s">
        <v>808</v>
      </c>
      <c r="J1344" s="8" t="s">
        <v>809</v>
      </c>
      <c r="K1344" s="8" t="s">
        <v>30</v>
      </c>
      <c r="L1344" s="8" t="s">
        <v>4290</v>
      </c>
      <c r="M1344" s="8" t="s">
        <v>32</v>
      </c>
      <c r="N1344" s="8" t="s">
        <v>1240</v>
      </c>
      <c r="O1344" s="8" t="n">
        <v>974200</v>
      </c>
      <c r="P1344" s="8" t="s">
        <v>842</v>
      </c>
      <c r="Q1344" s="8" t="n">
        <v>99900</v>
      </c>
      <c r="R1344" s="8" t="s">
        <v>35</v>
      </c>
      <c r="S1344" s="8" t="n">
        <v>97400</v>
      </c>
      <c r="T1344" s="8" t="s">
        <v>57</v>
      </c>
      <c r="U1344" s="8" t="s">
        <v>58</v>
      </c>
      <c r="V1344" s="8" t="s">
        <v>83</v>
      </c>
      <c r="W1344" s="9" t="n">
        <v>599.88</v>
      </c>
      <c r="Y1344" s="10" t="str">
        <f aca="false">_xlfn.CONCAT("https://comprasnet.gov.br/livre/pregao/ata2.asp?co_no_uasg=",E1344,"&amp;numprp=",D1344)</f>
        <v>https://comprasnet.gov.br/livre/pregao/ata2.asp?co_no_uasg=974200&amp;numprp=1262020</v>
      </c>
      <c r="Z1344" s="10" t="str">
        <f aca="false">_xlfn.CONCAT("https://comprasnet.gov.br/livre/pregao/anexosDosItens.asp?uasg=",E1344,"&amp;numprp=",D1344,"&amp;prgcod=863000")</f>
        <v>https://comprasnet.gov.br/livre/pregao/anexosDosItens.asp?uasg=974200&amp;numprp=1262020&amp;prgcod=863000</v>
      </c>
      <c r="AA1344" s="10" t="str">
        <f aca="false">_xlfn.CONCAT("http://compras.dados.gov.br/pregoes/doc/pregao/",B1344,"/itens.json")</f>
        <v>http://compras.dados.gov.br/pregoes/doc/pregao/9742000001262020/itens.json</v>
      </c>
    </row>
    <row r="1345" s="6" customFormat="true" ht="15" hidden="false" customHeight="false" outlineLevel="0" collapsed="false">
      <c r="A1345" s="8" t="s">
        <v>4239</v>
      </c>
      <c r="B1345" s="8" t="str">
        <f aca="false">_xlfn.CONCAT(E1345,"000",D1345)</f>
        <v>9742000001262020</v>
      </c>
      <c r="C1345" s="8" t="s">
        <v>4295</v>
      </c>
      <c r="D1345" s="8" t="str">
        <f aca="false">RIGHT(A1345,7)</f>
        <v>1262020</v>
      </c>
      <c r="E1345" s="8" t="n">
        <f aca="false">O1345</f>
        <v>974200</v>
      </c>
      <c r="F1345" s="8" t="str">
        <f aca="false">RIGHT(C1345,3)</f>
        <v>038</v>
      </c>
      <c r="G1345" s="8" t="s">
        <v>8</v>
      </c>
      <c r="H1345" s="8" t="n">
        <v>465840</v>
      </c>
      <c r="I1345" s="8" t="s">
        <v>808</v>
      </c>
      <c r="J1345" s="8" t="s">
        <v>809</v>
      </c>
      <c r="K1345" s="8" t="s">
        <v>30</v>
      </c>
      <c r="L1345" s="8" t="s">
        <v>4290</v>
      </c>
      <c r="M1345" s="8" t="s">
        <v>32</v>
      </c>
      <c r="N1345" s="8" t="s">
        <v>1240</v>
      </c>
      <c r="O1345" s="8" t="n">
        <v>974200</v>
      </c>
      <c r="P1345" s="8" t="s">
        <v>842</v>
      </c>
      <c r="Q1345" s="8" t="n">
        <v>99900</v>
      </c>
      <c r="R1345" s="8" t="s">
        <v>35</v>
      </c>
      <c r="S1345" s="8" t="n">
        <v>97400</v>
      </c>
      <c r="T1345" s="8" t="s">
        <v>57</v>
      </c>
      <c r="U1345" s="8" t="s">
        <v>58</v>
      </c>
      <c r="V1345" s="8" t="s">
        <v>83</v>
      </c>
      <c r="W1345" s="9" t="n">
        <v>599.88</v>
      </c>
      <c r="Y1345" s="10" t="str">
        <f aca="false">_xlfn.CONCAT("https://comprasnet.gov.br/livre/pregao/ata2.asp?co_no_uasg=",E1345,"&amp;numprp=",D1345)</f>
        <v>https://comprasnet.gov.br/livre/pregao/ata2.asp?co_no_uasg=974200&amp;numprp=1262020</v>
      </c>
      <c r="Z1345" s="10" t="str">
        <f aca="false">_xlfn.CONCAT("https://comprasnet.gov.br/livre/pregao/anexosDosItens.asp?uasg=",E1345,"&amp;numprp=",D1345,"&amp;prgcod=863000")</f>
        <v>https://comprasnet.gov.br/livre/pregao/anexosDosItens.asp?uasg=974200&amp;numprp=1262020&amp;prgcod=863000</v>
      </c>
      <c r="AA1345" s="10" t="str">
        <f aca="false">_xlfn.CONCAT("http://compras.dados.gov.br/pregoes/doc/pregao/",B1345,"/itens.json")</f>
        <v>http://compras.dados.gov.br/pregoes/doc/pregao/9742000001262020/itens.json</v>
      </c>
    </row>
    <row r="1346" s="6" customFormat="true" ht="15" hidden="false" customHeight="false" outlineLevel="0" collapsed="false">
      <c r="A1346" s="8" t="s">
        <v>4296</v>
      </c>
      <c r="B1346" s="8" t="str">
        <f aca="false">_xlfn.CONCAT(E1346,"000",D1346)</f>
        <v>1603150000012018</v>
      </c>
      <c r="C1346" s="8" t="s">
        <v>4297</v>
      </c>
      <c r="D1346" s="8" t="str">
        <f aca="false">RIGHT(A1346,7)</f>
        <v>0012018</v>
      </c>
      <c r="E1346" s="8" t="n">
        <f aca="false">O1346</f>
        <v>160315</v>
      </c>
      <c r="F1346" s="8" t="str">
        <f aca="false">RIGHT(C1346,3)</f>
        <v>057</v>
      </c>
      <c r="G1346" s="8" t="s">
        <v>8</v>
      </c>
      <c r="H1346" s="8" t="n">
        <v>220596</v>
      </c>
      <c r="I1346" s="8" t="s">
        <v>4298</v>
      </c>
      <c r="J1346" s="8" t="s">
        <v>4299</v>
      </c>
      <c r="K1346" s="8" t="s">
        <v>30</v>
      </c>
      <c r="L1346" s="8" t="s">
        <v>4300</v>
      </c>
      <c r="M1346" s="8" t="s">
        <v>32</v>
      </c>
      <c r="N1346" s="8" t="s">
        <v>4301</v>
      </c>
      <c r="O1346" s="8" t="n">
        <v>160315</v>
      </c>
      <c r="P1346" s="8" t="s">
        <v>4247</v>
      </c>
      <c r="Q1346" s="8" t="n">
        <v>52000</v>
      </c>
      <c r="R1346" s="8" t="s">
        <v>102</v>
      </c>
      <c r="S1346" s="8" t="n">
        <v>52121</v>
      </c>
      <c r="T1346" s="8" t="s">
        <v>140</v>
      </c>
      <c r="U1346" s="8" t="s">
        <v>178</v>
      </c>
      <c r="V1346" s="8" t="s">
        <v>83</v>
      </c>
      <c r="W1346" s="9" t="n">
        <v>600</v>
      </c>
      <c r="Y1346" s="10" t="str">
        <f aca="false">_xlfn.CONCAT("https://comprasnet.gov.br/livre/pregao/ata2.asp?co_no_uasg=",E1346,"&amp;numprp=",D1346)</f>
        <v>https://comprasnet.gov.br/livre/pregao/ata2.asp?co_no_uasg=160315&amp;numprp=0012018</v>
      </c>
      <c r="Z1346" s="10" t="str">
        <f aca="false">_xlfn.CONCAT("https://comprasnet.gov.br/livre/pregao/anexosDosItens.asp?uasg=",E1346,"&amp;numprp=",D1346,"&amp;prgcod=863000")</f>
        <v>https://comprasnet.gov.br/livre/pregao/anexosDosItens.asp?uasg=160315&amp;numprp=0012018&amp;prgcod=863000</v>
      </c>
      <c r="AA1346" s="10" t="str">
        <f aca="false">_xlfn.CONCAT("http://compras.dados.gov.br/pregoes/doc/pregao/",B1346,"/itens.json")</f>
        <v>http://compras.dados.gov.br/pregoes/doc/pregao/1603150000012018/itens.json</v>
      </c>
    </row>
    <row r="1347" s="6" customFormat="true" ht="15" hidden="false" customHeight="false" outlineLevel="0" collapsed="false">
      <c r="A1347" s="8" t="s">
        <v>4302</v>
      </c>
      <c r="B1347" s="8" t="str">
        <f aca="false">_xlfn.CONCAT(E1347,"000",D1347)</f>
        <v>2544450005082020</v>
      </c>
      <c r="C1347" s="8" t="s">
        <v>4303</v>
      </c>
      <c r="D1347" s="8" t="str">
        <f aca="false">RIGHT(A1347,7)</f>
        <v>5082020</v>
      </c>
      <c r="E1347" s="8" t="n">
        <f aca="false">O1347</f>
        <v>254445</v>
      </c>
      <c r="F1347" s="8" t="str">
        <f aca="false">RIGHT(C1347,3)</f>
        <v>005</v>
      </c>
      <c r="G1347" s="8" t="s">
        <v>71</v>
      </c>
      <c r="H1347" s="8" t="n">
        <v>386852</v>
      </c>
      <c r="I1347" s="8" t="s">
        <v>2162</v>
      </c>
      <c r="J1347" s="8" t="s">
        <v>2163</v>
      </c>
      <c r="K1347" s="8" t="s">
        <v>30</v>
      </c>
      <c r="L1347" s="8" t="s">
        <v>4304</v>
      </c>
      <c r="M1347" s="8" t="s">
        <v>32</v>
      </c>
      <c r="N1347" s="8" t="s">
        <v>4305</v>
      </c>
      <c r="O1347" s="8" t="n">
        <v>254445</v>
      </c>
      <c r="P1347" s="8" t="s">
        <v>4306</v>
      </c>
      <c r="Q1347" s="8" t="n">
        <v>36000</v>
      </c>
      <c r="R1347" s="8" t="s">
        <v>537</v>
      </c>
      <c r="S1347" s="8" t="n">
        <v>36201</v>
      </c>
      <c r="T1347" s="8" t="s">
        <v>2285</v>
      </c>
      <c r="U1347" s="8" t="s">
        <v>178</v>
      </c>
      <c r="V1347" s="8" t="s">
        <v>147</v>
      </c>
      <c r="W1347" s="9" t="n">
        <v>735.28</v>
      </c>
      <c r="Y1347" s="10" t="str">
        <f aca="false">_xlfn.CONCAT("https://comprasnet.gov.br/livre/pregao/ata2.asp?co_no_uasg=",E1347,"&amp;numprp=",D1347)</f>
        <v>https://comprasnet.gov.br/livre/pregao/ata2.asp?co_no_uasg=254445&amp;numprp=5082020</v>
      </c>
      <c r="Z1347" s="10" t="str">
        <f aca="false">_xlfn.CONCAT("https://comprasnet.gov.br/livre/pregao/anexosDosItens.asp?uasg=",E1347,"&amp;numprp=",D1347,"&amp;prgcod=863000")</f>
        <v>https://comprasnet.gov.br/livre/pregao/anexosDosItens.asp?uasg=254445&amp;numprp=5082020&amp;prgcod=863000</v>
      </c>
      <c r="AA1347" s="10" t="str">
        <f aca="false">_xlfn.CONCAT("http://compras.dados.gov.br/pregoes/doc/pregao/",B1347,"/itens.json")</f>
        <v>http://compras.dados.gov.br/pregoes/doc/pregao/2544450005082020/itens.json</v>
      </c>
    </row>
    <row r="1348" s="6" customFormat="true" ht="15" hidden="false" customHeight="false" outlineLevel="0" collapsed="false">
      <c r="A1348" s="8" t="s">
        <v>839</v>
      </c>
      <c r="B1348" s="8" t="str">
        <f aca="false">_xlfn.CONCAT(E1348,"000",D1348)</f>
        <v>9742000001592020</v>
      </c>
      <c r="C1348" s="8" t="s">
        <v>4307</v>
      </c>
      <c r="D1348" s="8" t="str">
        <f aca="false">RIGHT(A1348,7)</f>
        <v>1592020</v>
      </c>
      <c r="E1348" s="8" t="n">
        <f aca="false">O1348</f>
        <v>974200</v>
      </c>
      <c r="F1348" s="8" t="str">
        <f aca="false">RIGHT(C1348,3)</f>
        <v>003</v>
      </c>
      <c r="G1348" s="8" t="s">
        <v>8</v>
      </c>
      <c r="H1348" s="8" t="n">
        <v>461542</v>
      </c>
      <c r="I1348" s="8" t="s">
        <v>203</v>
      </c>
      <c r="J1348" s="8" t="s">
        <v>204</v>
      </c>
      <c r="K1348" s="8" t="s">
        <v>30</v>
      </c>
      <c r="L1348" s="8" t="s">
        <v>620</v>
      </c>
      <c r="M1348" s="8" t="s">
        <v>32</v>
      </c>
      <c r="N1348" s="8" t="s">
        <v>1191</v>
      </c>
      <c r="O1348" s="8" t="n">
        <v>974200</v>
      </c>
      <c r="P1348" s="8" t="s">
        <v>842</v>
      </c>
      <c r="Q1348" s="8" t="n">
        <v>99900</v>
      </c>
      <c r="R1348" s="8" t="s">
        <v>35</v>
      </c>
      <c r="S1348" s="8" t="n">
        <v>97400</v>
      </c>
      <c r="T1348" s="8" t="s">
        <v>57</v>
      </c>
      <c r="U1348" s="8" t="s">
        <v>58</v>
      </c>
      <c r="V1348" s="8" t="s">
        <v>49</v>
      </c>
      <c r="W1348" s="9" t="n">
        <v>825</v>
      </c>
      <c r="Y1348" s="10" t="str">
        <f aca="false">_xlfn.CONCAT("https://comprasnet.gov.br/livre/pregao/ata2.asp?co_no_uasg=",E1348,"&amp;numprp=",D1348)</f>
        <v>https://comprasnet.gov.br/livre/pregao/ata2.asp?co_no_uasg=974200&amp;numprp=1592020</v>
      </c>
      <c r="Z1348" s="10" t="str">
        <f aca="false">_xlfn.CONCAT("https://comprasnet.gov.br/livre/pregao/anexosDosItens.asp?uasg=",E1348,"&amp;numprp=",D1348,"&amp;prgcod=863000")</f>
        <v>https://comprasnet.gov.br/livre/pregao/anexosDosItens.asp?uasg=974200&amp;numprp=1592020&amp;prgcod=863000</v>
      </c>
      <c r="AA1348" s="10" t="str">
        <f aca="false">_xlfn.CONCAT("http://compras.dados.gov.br/pregoes/doc/pregao/",B1348,"/itens.json")</f>
        <v>http://compras.dados.gov.br/pregoes/doc/pregao/9742000001592020/itens.json</v>
      </c>
    </row>
    <row r="1349" s="6" customFormat="true" ht="15" hidden="false" customHeight="false" outlineLevel="0" collapsed="false">
      <c r="A1349" s="8" t="s">
        <v>839</v>
      </c>
      <c r="B1349" s="8" t="str">
        <f aca="false">_xlfn.CONCAT(E1349,"000",D1349)</f>
        <v>9742000001592020</v>
      </c>
      <c r="C1349" s="8" t="s">
        <v>4308</v>
      </c>
      <c r="D1349" s="8" t="str">
        <f aca="false">RIGHT(A1349,7)</f>
        <v>1592020</v>
      </c>
      <c r="E1349" s="8" t="n">
        <f aca="false">O1349</f>
        <v>974200</v>
      </c>
      <c r="F1349" s="8" t="str">
        <f aca="false">RIGHT(C1349,3)</f>
        <v>004</v>
      </c>
      <c r="G1349" s="8" t="s">
        <v>8</v>
      </c>
      <c r="H1349" s="8" t="n">
        <v>461542</v>
      </c>
      <c r="I1349" s="8" t="s">
        <v>203</v>
      </c>
      <c r="J1349" s="8" t="s">
        <v>204</v>
      </c>
      <c r="K1349" s="8" t="s">
        <v>30</v>
      </c>
      <c r="L1349" s="8" t="s">
        <v>620</v>
      </c>
      <c r="M1349" s="8" t="s">
        <v>32</v>
      </c>
      <c r="N1349" s="8" t="s">
        <v>1191</v>
      </c>
      <c r="O1349" s="8" t="n">
        <v>974200</v>
      </c>
      <c r="P1349" s="8" t="s">
        <v>842</v>
      </c>
      <c r="Q1349" s="8" t="n">
        <v>99900</v>
      </c>
      <c r="R1349" s="8" t="s">
        <v>35</v>
      </c>
      <c r="S1349" s="8" t="n">
        <v>97400</v>
      </c>
      <c r="T1349" s="8" t="s">
        <v>57</v>
      </c>
      <c r="U1349" s="8" t="s">
        <v>58</v>
      </c>
      <c r="V1349" s="8" t="s">
        <v>49</v>
      </c>
      <c r="W1349" s="9" t="n">
        <v>825</v>
      </c>
      <c r="Y1349" s="10" t="str">
        <f aca="false">_xlfn.CONCAT("https://comprasnet.gov.br/livre/pregao/ata2.asp?co_no_uasg=",E1349,"&amp;numprp=",D1349)</f>
        <v>https://comprasnet.gov.br/livre/pregao/ata2.asp?co_no_uasg=974200&amp;numprp=1592020</v>
      </c>
      <c r="Z1349" s="10" t="str">
        <f aca="false">_xlfn.CONCAT("https://comprasnet.gov.br/livre/pregao/anexosDosItens.asp?uasg=",E1349,"&amp;numprp=",D1349,"&amp;prgcod=863000")</f>
        <v>https://comprasnet.gov.br/livre/pregao/anexosDosItens.asp?uasg=974200&amp;numprp=1592020&amp;prgcod=863000</v>
      </c>
      <c r="AA1349" s="10" t="str">
        <f aca="false">_xlfn.CONCAT("http://compras.dados.gov.br/pregoes/doc/pregao/",B1349,"/itens.json")</f>
        <v>http://compras.dados.gov.br/pregoes/doc/pregao/9742000001592020/itens.json</v>
      </c>
    </row>
    <row r="1350" s="6" customFormat="true" ht="15" hidden="false" customHeight="false" outlineLevel="0" collapsed="false">
      <c r="A1350" s="8" t="s">
        <v>4239</v>
      </c>
      <c r="B1350" s="8" t="str">
        <f aca="false">_xlfn.CONCAT(E1350,"000",D1350)</f>
        <v>9742000001262020</v>
      </c>
      <c r="C1350" s="8" t="s">
        <v>4309</v>
      </c>
      <c r="D1350" s="8" t="str">
        <f aca="false">RIGHT(A1350,7)</f>
        <v>1262020</v>
      </c>
      <c r="E1350" s="8" t="n">
        <f aca="false">O1350</f>
        <v>974200</v>
      </c>
      <c r="F1350" s="8" t="str">
        <f aca="false">RIGHT(C1350,3)</f>
        <v>033</v>
      </c>
      <c r="G1350" s="8" t="s">
        <v>8</v>
      </c>
      <c r="H1350" s="8" t="n">
        <v>465840</v>
      </c>
      <c r="I1350" s="8" t="s">
        <v>808</v>
      </c>
      <c r="J1350" s="8" t="s">
        <v>809</v>
      </c>
      <c r="K1350" s="8" t="s">
        <v>30</v>
      </c>
      <c r="L1350" s="8" t="s">
        <v>4271</v>
      </c>
      <c r="M1350" s="8" t="s">
        <v>32</v>
      </c>
      <c r="N1350" s="8" t="s">
        <v>4272</v>
      </c>
      <c r="O1350" s="8" t="n">
        <v>974200</v>
      </c>
      <c r="P1350" s="8" t="s">
        <v>842</v>
      </c>
      <c r="Q1350" s="8" t="n">
        <v>99900</v>
      </c>
      <c r="R1350" s="8" t="s">
        <v>35</v>
      </c>
      <c r="S1350" s="8" t="n">
        <v>97400</v>
      </c>
      <c r="T1350" s="8" t="s">
        <v>57</v>
      </c>
      <c r="U1350" s="8" t="s">
        <v>58</v>
      </c>
      <c r="V1350" s="8" t="s">
        <v>83</v>
      </c>
      <c r="W1350" s="9" t="n">
        <v>864</v>
      </c>
      <c r="Y1350" s="10" t="str">
        <f aca="false">_xlfn.CONCAT("https://comprasnet.gov.br/livre/pregao/ata2.asp?co_no_uasg=",E1350,"&amp;numprp=",D1350)</f>
        <v>https://comprasnet.gov.br/livre/pregao/ata2.asp?co_no_uasg=974200&amp;numprp=1262020</v>
      </c>
      <c r="Z1350" s="10" t="str">
        <f aca="false">_xlfn.CONCAT("https://comprasnet.gov.br/livre/pregao/anexosDosItens.asp?uasg=",E1350,"&amp;numprp=",D1350,"&amp;prgcod=863000")</f>
        <v>https://comprasnet.gov.br/livre/pregao/anexosDosItens.asp?uasg=974200&amp;numprp=1262020&amp;prgcod=863000</v>
      </c>
      <c r="AA1350" s="10" t="str">
        <f aca="false">_xlfn.CONCAT("http://compras.dados.gov.br/pregoes/doc/pregao/",B1350,"/itens.json")</f>
        <v>http://compras.dados.gov.br/pregoes/doc/pregao/9742000001262020/itens.json</v>
      </c>
    </row>
    <row r="1351" s="6" customFormat="true" ht="15" hidden="false" customHeight="false" outlineLevel="0" collapsed="false">
      <c r="A1351" s="8" t="s">
        <v>4239</v>
      </c>
      <c r="B1351" s="8" t="str">
        <f aca="false">_xlfn.CONCAT(E1351,"000",D1351)</f>
        <v>9742000001262020</v>
      </c>
      <c r="C1351" s="8" t="s">
        <v>4310</v>
      </c>
      <c r="D1351" s="8" t="str">
        <f aca="false">RIGHT(A1351,7)</f>
        <v>1262020</v>
      </c>
      <c r="E1351" s="8" t="n">
        <f aca="false">O1351</f>
        <v>974200</v>
      </c>
      <c r="F1351" s="8" t="str">
        <f aca="false">RIGHT(C1351,3)</f>
        <v>034</v>
      </c>
      <c r="G1351" s="8" t="s">
        <v>8</v>
      </c>
      <c r="H1351" s="8" t="n">
        <v>465840</v>
      </c>
      <c r="I1351" s="8" t="s">
        <v>808</v>
      </c>
      <c r="J1351" s="8" t="s">
        <v>809</v>
      </c>
      <c r="K1351" s="8" t="s">
        <v>30</v>
      </c>
      <c r="L1351" s="8" t="s">
        <v>4271</v>
      </c>
      <c r="M1351" s="8" t="s">
        <v>32</v>
      </c>
      <c r="N1351" s="8" t="s">
        <v>4272</v>
      </c>
      <c r="O1351" s="8" t="n">
        <v>974200</v>
      </c>
      <c r="P1351" s="8" t="s">
        <v>842</v>
      </c>
      <c r="Q1351" s="8" t="n">
        <v>99900</v>
      </c>
      <c r="R1351" s="8" t="s">
        <v>35</v>
      </c>
      <c r="S1351" s="8" t="n">
        <v>97400</v>
      </c>
      <c r="T1351" s="8" t="s">
        <v>57</v>
      </c>
      <c r="U1351" s="8" t="s">
        <v>58</v>
      </c>
      <c r="V1351" s="8" t="s">
        <v>83</v>
      </c>
      <c r="W1351" s="9" t="n">
        <v>864</v>
      </c>
      <c r="Y1351" s="10" t="str">
        <f aca="false">_xlfn.CONCAT("https://comprasnet.gov.br/livre/pregao/ata2.asp?co_no_uasg=",E1351,"&amp;numprp=",D1351)</f>
        <v>https://comprasnet.gov.br/livre/pregao/ata2.asp?co_no_uasg=974200&amp;numprp=1262020</v>
      </c>
      <c r="Z1351" s="10" t="str">
        <f aca="false">_xlfn.CONCAT("https://comprasnet.gov.br/livre/pregao/anexosDosItens.asp?uasg=",E1351,"&amp;numprp=",D1351,"&amp;prgcod=863000")</f>
        <v>https://comprasnet.gov.br/livre/pregao/anexosDosItens.asp?uasg=974200&amp;numprp=1262020&amp;prgcod=863000</v>
      </c>
      <c r="AA1351" s="10" t="str">
        <f aca="false">_xlfn.CONCAT("http://compras.dados.gov.br/pregoes/doc/pregao/",B1351,"/itens.json")</f>
        <v>http://compras.dados.gov.br/pregoes/doc/pregao/9742000001262020/itens.json</v>
      </c>
    </row>
    <row r="1352" s="6" customFormat="true" ht="15" hidden="false" customHeight="false" outlineLevel="0" collapsed="false">
      <c r="A1352" s="8" t="s">
        <v>4311</v>
      </c>
      <c r="B1352" s="8" t="str">
        <f aca="false">_xlfn.CONCAT(E1352,"000",D1352)</f>
        <v>1603790000102020</v>
      </c>
      <c r="C1352" s="8" t="s">
        <v>4312</v>
      </c>
      <c r="D1352" s="8" t="str">
        <f aca="false">RIGHT(A1352,7)</f>
        <v>0102020</v>
      </c>
      <c r="E1352" s="8" t="n">
        <f aca="false">O1352</f>
        <v>160379</v>
      </c>
      <c r="F1352" s="8" t="str">
        <f aca="false">RIGHT(C1352,3)</f>
        <v>023</v>
      </c>
      <c r="G1352" s="8" t="s">
        <v>8</v>
      </c>
      <c r="H1352" s="8" t="n">
        <v>467075</v>
      </c>
      <c r="I1352" s="8" t="s">
        <v>1017</v>
      </c>
      <c r="J1352" s="8" t="s">
        <v>1018</v>
      </c>
      <c r="K1352" s="8" t="s">
        <v>30</v>
      </c>
      <c r="L1352" s="8" t="s">
        <v>1336</v>
      </c>
      <c r="M1352" s="8" t="s">
        <v>32</v>
      </c>
      <c r="N1352" s="8" t="s">
        <v>1337</v>
      </c>
      <c r="O1352" s="8" t="n">
        <v>160379</v>
      </c>
      <c r="P1352" s="8" t="s">
        <v>2948</v>
      </c>
      <c r="Q1352" s="8" t="n">
        <v>52000</v>
      </c>
      <c r="R1352" s="8" t="s">
        <v>102</v>
      </c>
      <c r="S1352" s="8" t="n">
        <v>52121</v>
      </c>
      <c r="T1352" s="8" t="s">
        <v>140</v>
      </c>
      <c r="U1352" s="8" t="s">
        <v>141</v>
      </c>
      <c r="V1352" s="8" t="s">
        <v>83</v>
      </c>
      <c r="W1352" s="9" t="n">
        <v>919.98</v>
      </c>
      <c r="Y1352" s="10" t="str">
        <f aca="false">_xlfn.CONCAT("https://comprasnet.gov.br/livre/pregao/ata2.asp?co_no_uasg=",E1352,"&amp;numprp=",D1352)</f>
        <v>https://comprasnet.gov.br/livre/pregao/ata2.asp?co_no_uasg=160379&amp;numprp=0102020</v>
      </c>
      <c r="Z1352" s="10" t="str">
        <f aca="false">_xlfn.CONCAT("https://comprasnet.gov.br/livre/pregao/anexosDosItens.asp?uasg=",E1352,"&amp;numprp=",D1352,"&amp;prgcod=863000")</f>
        <v>https://comprasnet.gov.br/livre/pregao/anexosDosItens.asp?uasg=160379&amp;numprp=0102020&amp;prgcod=863000</v>
      </c>
      <c r="AA1352" s="10" t="str">
        <f aca="false">_xlfn.CONCAT("http://compras.dados.gov.br/pregoes/doc/pregao/",B1352,"/itens.json")</f>
        <v>http://compras.dados.gov.br/pregoes/doc/pregao/1603790000102020/itens.json</v>
      </c>
    </row>
    <row r="1353" s="6" customFormat="true" ht="15" hidden="false" customHeight="false" outlineLevel="0" collapsed="false">
      <c r="A1353" s="8" t="s">
        <v>4313</v>
      </c>
      <c r="B1353" s="8" t="str">
        <f aca="false">_xlfn.CONCAT(E1353,"000",D1353)</f>
        <v>1584420000202020</v>
      </c>
      <c r="C1353" s="8" t="s">
        <v>4314</v>
      </c>
      <c r="D1353" s="8" t="str">
        <f aca="false">RIGHT(A1353,7)</f>
        <v>0202020</v>
      </c>
      <c r="E1353" s="8" t="n">
        <f aca="false">O1353</f>
        <v>158442</v>
      </c>
      <c r="F1353" s="8" t="str">
        <f aca="false">RIGHT(C1353,3)</f>
        <v>002</v>
      </c>
      <c r="G1353" s="8" t="s">
        <v>8</v>
      </c>
      <c r="H1353" s="8" t="n">
        <v>447038</v>
      </c>
      <c r="I1353" s="8" t="s">
        <v>1569</v>
      </c>
      <c r="J1353" s="8" t="s">
        <v>1570</v>
      </c>
      <c r="K1353" s="8" t="s">
        <v>2931</v>
      </c>
      <c r="L1353" s="8" t="s">
        <v>1362</v>
      </c>
      <c r="M1353" s="8" t="s">
        <v>32</v>
      </c>
      <c r="N1353" s="8" t="s">
        <v>837</v>
      </c>
      <c r="O1353" s="8" t="n">
        <v>158442</v>
      </c>
      <c r="P1353" s="8" t="s">
        <v>4315</v>
      </c>
      <c r="Q1353" s="8" t="n">
        <v>26000</v>
      </c>
      <c r="R1353" s="8" t="s">
        <v>46</v>
      </c>
      <c r="S1353" s="8" t="n">
        <v>26404</v>
      </c>
      <c r="T1353" s="8" t="s">
        <v>1371</v>
      </c>
      <c r="U1353" s="8" t="s">
        <v>114</v>
      </c>
      <c r="V1353" s="8" t="s">
        <v>49</v>
      </c>
      <c r="W1353" s="9" t="n">
        <v>1147.9</v>
      </c>
      <c r="Y1353" s="10" t="str">
        <f aca="false">_xlfn.CONCAT("https://comprasnet.gov.br/livre/pregao/ata2.asp?co_no_uasg=",E1353,"&amp;numprp=",D1353)</f>
        <v>https://comprasnet.gov.br/livre/pregao/ata2.asp?co_no_uasg=158442&amp;numprp=0202020</v>
      </c>
      <c r="Z1353" s="10" t="str">
        <f aca="false">_xlfn.CONCAT("https://comprasnet.gov.br/livre/pregao/anexosDosItens.asp?uasg=",E1353,"&amp;numprp=",D1353,"&amp;prgcod=863000")</f>
        <v>https://comprasnet.gov.br/livre/pregao/anexosDosItens.asp?uasg=158442&amp;numprp=0202020&amp;prgcod=863000</v>
      </c>
      <c r="AA1353" s="10" t="str">
        <f aca="false">_xlfn.CONCAT("http://compras.dados.gov.br/pregoes/doc/pregao/",B1353,"/itens.json")</f>
        <v>http://compras.dados.gov.br/pregoes/doc/pregao/1584420000202020/itens.json</v>
      </c>
    </row>
    <row r="1354" s="6" customFormat="true" ht="15" hidden="false" customHeight="false" outlineLevel="0" collapsed="false">
      <c r="A1354" s="8" t="s">
        <v>4311</v>
      </c>
      <c r="B1354" s="8" t="str">
        <f aca="false">_xlfn.CONCAT(E1354,"000",D1354)</f>
        <v>1603790000102020</v>
      </c>
      <c r="C1354" s="8" t="s">
        <v>4316</v>
      </c>
      <c r="D1354" s="8" t="str">
        <f aca="false">RIGHT(A1354,7)</f>
        <v>0102020</v>
      </c>
      <c r="E1354" s="8" t="n">
        <f aca="false">O1354</f>
        <v>160379</v>
      </c>
      <c r="F1354" s="8" t="str">
        <f aca="false">RIGHT(C1354,3)</f>
        <v>047</v>
      </c>
      <c r="G1354" s="8" t="s">
        <v>8</v>
      </c>
      <c r="H1354" s="8" t="n">
        <v>467075</v>
      </c>
      <c r="I1354" s="8" t="s">
        <v>1017</v>
      </c>
      <c r="J1354" s="8" t="s">
        <v>1018</v>
      </c>
      <c r="K1354" s="8" t="s">
        <v>30</v>
      </c>
      <c r="L1354" s="8" t="s">
        <v>620</v>
      </c>
      <c r="M1354" s="8" t="s">
        <v>32</v>
      </c>
      <c r="N1354" s="8" t="s">
        <v>4317</v>
      </c>
      <c r="O1354" s="8" t="n">
        <v>160379</v>
      </c>
      <c r="P1354" s="8" t="s">
        <v>2948</v>
      </c>
      <c r="Q1354" s="8" t="n">
        <v>52000</v>
      </c>
      <c r="R1354" s="8" t="s">
        <v>102</v>
      </c>
      <c r="S1354" s="8" t="n">
        <v>52121</v>
      </c>
      <c r="T1354" s="8" t="s">
        <v>140</v>
      </c>
      <c r="U1354" s="8" t="s">
        <v>141</v>
      </c>
      <c r="V1354" s="8" t="s">
        <v>83</v>
      </c>
      <c r="W1354" s="9" t="n">
        <v>1319.99</v>
      </c>
      <c r="Y1354" s="10" t="str">
        <f aca="false">_xlfn.CONCAT("https://comprasnet.gov.br/livre/pregao/ata2.asp?co_no_uasg=",E1354,"&amp;numprp=",D1354)</f>
        <v>https://comprasnet.gov.br/livre/pregao/ata2.asp?co_no_uasg=160379&amp;numprp=0102020</v>
      </c>
      <c r="Z1354" s="10" t="str">
        <f aca="false">_xlfn.CONCAT("https://comprasnet.gov.br/livre/pregao/anexosDosItens.asp?uasg=",E1354,"&amp;numprp=",D1354,"&amp;prgcod=863000")</f>
        <v>https://comprasnet.gov.br/livre/pregao/anexosDosItens.asp?uasg=160379&amp;numprp=0102020&amp;prgcod=863000</v>
      </c>
      <c r="AA1354" s="10" t="str">
        <f aca="false">_xlfn.CONCAT("http://compras.dados.gov.br/pregoes/doc/pregao/",B1354,"/itens.json")</f>
        <v>http://compras.dados.gov.br/pregoes/doc/pregao/1603790000102020/itens.json</v>
      </c>
    </row>
    <row r="1355" s="6" customFormat="true" ht="15" hidden="false" customHeight="false" outlineLevel="0" collapsed="false">
      <c r="A1355" s="8" t="s">
        <v>4318</v>
      </c>
      <c r="B1355" s="8" t="str">
        <f aca="false">_xlfn.CONCAT(E1355,"000",D1355)</f>
        <v>9262770000482020</v>
      </c>
      <c r="C1355" s="8" t="s">
        <v>4319</v>
      </c>
      <c r="D1355" s="8" t="str">
        <f aca="false">RIGHT(A1355,7)</f>
        <v>0482020</v>
      </c>
      <c r="E1355" s="8" t="n">
        <f aca="false">O1355</f>
        <v>926277</v>
      </c>
      <c r="F1355" s="8" t="str">
        <f aca="false">RIGHT(C1355,3)</f>
        <v>018</v>
      </c>
      <c r="G1355" s="8" t="s">
        <v>8</v>
      </c>
      <c r="H1355" s="8" t="n">
        <v>282908</v>
      </c>
      <c r="I1355" s="8" t="s">
        <v>4320</v>
      </c>
      <c r="J1355" s="8" t="s">
        <v>4321</v>
      </c>
      <c r="K1355" s="8" t="s">
        <v>585</v>
      </c>
      <c r="L1355" s="8" t="s">
        <v>4322</v>
      </c>
      <c r="M1355" s="8" t="s">
        <v>32</v>
      </c>
      <c r="N1355" s="8" t="s">
        <v>4323</v>
      </c>
      <c r="O1355" s="8" t="n">
        <v>926277</v>
      </c>
      <c r="P1355" s="8" t="s">
        <v>4324</v>
      </c>
      <c r="Q1355" s="8" t="n">
        <v>99900</v>
      </c>
      <c r="R1355" s="8" t="s">
        <v>35</v>
      </c>
      <c r="S1355" s="8" t="n">
        <v>96120</v>
      </c>
      <c r="T1355" s="8" t="s">
        <v>122</v>
      </c>
      <c r="U1355" s="8" t="s">
        <v>123</v>
      </c>
      <c r="V1355" s="8" t="s">
        <v>38</v>
      </c>
      <c r="W1355" s="9" t="n">
        <v>1461.57</v>
      </c>
      <c r="Y1355" s="10" t="str">
        <f aca="false">_xlfn.CONCAT("https://comprasnet.gov.br/livre/pregao/ata2.asp?co_no_uasg=",E1355,"&amp;numprp=",D1355)</f>
        <v>https://comprasnet.gov.br/livre/pregao/ata2.asp?co_no_uasg=926277&amp;numprp=0482020</v>
      </c>
      <c r="Z1355" s="10" t="str">
        <f aca="false">_xlfn.CONCAT("https://comprasnet.gov.br/livre/pregao/anexosDosItens.asp?uasg=",E1355,"&amp;numprp=",D1355,"&amp;prgcod=863000")</f>
        <v>https://comprasnet.gov.br/livre/pregao/anexosDosItens.asp?uasg=926277&amp;numprp=0482020&amp;prgcod=863000</v>
      </c>
      <c r="AA1355" s="10" t="str">
        <f aca="false">_xlfn.CONCAT("http://compras.dados.gov.br/pregoes/doc/pregao/",B1355,"/itens.json")</f>
        <v>http://compras.dados.gov.br/pregoes/doc/pregao/9262770000482020/itens.json</v>
      </c>
    </row>
    <row r="1356" s="6" customFormat="true" ht="15" hidden="false" customHeight="false" outlineLevel="0" collapsed="false">
      <c r="A1356" s="8" t="s">
        <v>4239</v>
      </c>
      <c r="B1356" s="8" t="str">
        <f aca="false">_xlfn.CONCAT(E1356,"000",D1356)</f>
        <v>9742000001262020</v>
      </c>
      <c r="C1356" s="8" t="s">
        <v>4325</v>
      </c>
      <c r="D1356" s="8" t="str">
        <f aca="false">RIGHT(A1356,7)</f>
        <v>1262020</v>
      </c>
      <c r="E1356" s="8" t="n">
        <f aca="false">O1356</f>
        <v>974200</v>
      </c>
      <c r="F1356" s="8" t="str">
        <f aca="false">RIGHT(C1356,3)</f>
        <v>036</v>
      </c>
      <c r="G1356" s="8" t="s">
        <v>8</v>
      </c>
      <c r="H1356" s="8" t="n">
        <v>465840</v>
      </c>
      <c r="I1356" s="8" t="s">
        <v>808</v>
      </c>
      <c r="J1356" s="8" t="s">
        <v>809</v>
      </c>
      <c r="K1356" s="8" t="s">
        <v>30</v>
      </c>
      <c r="L1356" s="8" t="s">
        <v>4326</v>
      </c>
      <c r="M1356" s="8" t="s">
        <v>32</v>
      </c>
      <c r="N1356" s="8" t="s">
        <v>4327</v>
      </c>
      <c r="O1356" s="8" t="n">
        <v>974200</v>
      </c>
      <c r="P1356" s="8" t="s">
        <v>842</v>
      </c>
      <c r="Q1356" s="8" t="n">
        <v>99900</v>
      </c>
      <c r="R1356" s="8" t="s">
        <v>35</v>
      </c>
      <c r="S1356" s="8" t="n">
        <v>97400</v>
      </c>
      <c r="T1356" s="8" t="s">
        <v>57</v>
      </c>
      <c r="U1356" s="8" t="s">
        <v>58</v>
      </c>
      <c r="V1356" s="8" t="s">
        <v>83</v>
      </c>
      <c r="W1356" s="9" t="n">
        <v>1477.54</v>
      </c>
      <c r="Y1356" s="10" t="str">
        <f aca="false">_xlfn.CONCAT("https://comprasnet.gov.br/livre/pregao/ata2.asp?co_no_uasg=",E1356,"&amp;numprp=",D1356)</f>
        <v>https://comprasnet.gov.br/livre/pregao/ata2.asp?co_no_uasg=974200&amp;numprp=1262020</v>
      </c>
      <c r="Z1356" s="10" t="str">
        <f aca="false">_xlfn.CONCAT("https://comprasnet.gov.br/livre/pregao/anexosDosItens.asp?uasg=",E1356,"&amp;numprp=",D1356,"&amp;prgcod=863000")</f>
        <v>https://comprasnet.gov.br/livre/pregao/anexosDosItens.asp?uasg=974200&amp;numprp=1262020&amp;prgcod=863000</v>
      </c>
      <c r="AA1356" s="10" t="str">
        <f aca="false">_xlfn.CONCAT("http://compras.dados.gov.br/pregoes/doc/pregao/",B1356,"/itens.json")</f>
        <v>http://compras.dados.gov.br/pregoes/doc/pregao/9742000001262020/itens.json</v>
      </c>
    </row>
    <row r="1357" s="6" customFormat="true" ht="15" hidden="false" customHeight="false" outlineLevel="0" collapsed="false">
      <c r="A1357" s="8" t="s">
        <v>4328</v>
      </c>
      <c r="B1357" s="8" t="str">
        <f aca="false">_xlfn.CONCAT(E1357,"000",D1357)</f>
        <v>9742000001012020</v>
      </c>
      <c r="C1357" s="8" t="s">
        <v>4329</v>
      </c>
      <c r="D1357" s="8" t="str">
        <f aca="false">RIGHT(A1357,7)</f>
        <v>1012020</v>
      </c>
      <c r="E1357" s="8" t="n">
        <f aca="false">O1357</f>
        <v>974200</v>
      </c>
      <c r="F1357" s="8" t="str">
        <f aca="false">RIGHT(C1357,3)</f>
        <v>027</v>
      </c>
      <c r="G1357" s="8" t="s">
        <v>8</v>
      </c>
      <c r="H1357" s="8" t="n">
        <v>467075</v>
      </c>
      <c r="I1357" s="8" t="s">
        <v>1017</v>
      </c>
      <c r="J1357" s="8" t="s">
        <v>1018</v>
      </c>
      <c r="K1357" s="8" t="s">
        <v>30</v>
      </c>
      <c r="L1357" s="8" t="s">
        <v>4330</v>
      </c>
      <c r="M1357" s="8" t="s">
        <v>32</v>
      </c>
      <c r="N1357" s="8" t="s">
        <v>1191</v>
      </c>
      <c r="O1357" s="8" t="n">
        <v>974200</v>
      </c>
      <c r="P1357" s="8" t="s">
        <v>842</v>
      </c>
      <c r="Q1357" s="8" t="n">
        <v>99900</v>
      </c>
      <c r="R1357" s="8" t="s">
        <v>35</v>
      </c>
      <c r="S1357" s="8" t="n">
        <v>97400</v>
      </c>
      <c r="T1357" s="8" t="s">
        <v>57</v>
      </c>
      <c r="U1357" s="8" t="s">
        <v>58</v>
      </c>
      <c r="V1357" s="8" t="s">
        <v>59</v>
      </c>
      <c r="W1357" s="9" t="n">
        <v>1522</v>
      </c>
      <c r="Y1357" s="10" t="str">
        <f aca="false">_xlfn.CONCAT("https://comprasnet.gov.br/livre/pregao/ata2.asp?co_no_uasg=",E1357,"&amp;numprp=",D1357)</f>
        <v>https://comprasnet.gov.br/livre/pregao/ata2.asp?co_no_uasg=974200&amp;numprp=1012020</v>
      </c>
      <c r="Z1357" s="10" t="str">
        <f aca="false">_xlfn.CONCAT("https://comprasnet.gov.br/livre/pregao/anexosDosItens.asp?uasg=",E1357,"&amp;numprp=",D1357,"&amp;prgcod=863000")</f>
        <v>https://comprasnet.gov.br/livre/pregao/anexosDosItens.asp?uasg=974200&amp;numprp=1012020&amp;prgcod=863000</v>
      </c>
      <c r="AA1357" s="10" t="str">
        <f aca="false">_xlfn.CONCAT("http://compras.dados.gov.br/pregoes/doc/pregao/",B1357,"/itens.json")</f>
        <v>http://compras.dados.gov.br/pregoes/doc/pregao/9742000001012020/itens.json</v>
      </c>
    </row>
    <row r="1358" s="6" customFormat="true" ht="15" hidden="false" customHeight="false" outlineLevel="0" collapsed="false">
      <c r="A1358" s="8" t="s">
        <v>4328</v>
      </c>
      <c r="B1358" s="8" t="str">
        <f aca="false">_xlfn.CONCAT(E1358,"000",D1358)</f>
        <v>9742000001012020</v>
      </c>
      <c r="C1358" s="8" t="s">
        <v>4331</v>
      </c>
      <c r="D1358" s="8" t="str">
        <f aca="false">RIGHT(A1358,7)</f>
        <v>1012020</v>
      </c>
      <c r="E1358" s="8" t="n">
        <f aca="false">O1358</f>
        <v>974200</v>
      </c>
      <c r="F1358" s="8" t="str">
        <f aca="false">RIGHT(C1358,3)</f>
        <v>028</v>
      </c>
      <c r="G1358" s="8" t="s">
        <v>8</v>
      </c>
      <c r="H1358" s="8" t="n">
        <v>467075</v>
      </c>
      <c r="I1358" s="8" t="s">
        <v>1017</v>
      </c>
      <c r="J1358" s="8" t="s">
        <v>1018</v>
      </c>
      <c r="K1358" s="8" t="s">
        <v>30</v>
      </c>
      <c r="L1358" s="8" t="s">
        <v>4330</v>
      </c>
      <c r="M1358" s="8" t="s">
        <v>32</v>
      </c>
      <c r="N1358" s="8" t="s">
        <v>1191</v>
      </c>
      <c r="O1358" s="8" t="n">
        <v>974200</v>
      </c>
      <c r="P1358" s="8" t="s">
        <v>842</v>
      </c>
      <c r="Q1358" s="8" t="n">
        <v>99900</v>
      </c>
      <c r="R1358" s="8" t="s">
        <v>35</v>
      </c>
      <c r="S1358" s="8" t="n">
        <v>97400</v>
      </c>
      <c r="T1358" s="8" t="s">
        <v>57</v>
      </c>
      <c r="U1358" s="8" t="s">
        <v>58</v>
      </c>
      <c r="V1358" s="8" t="s">
        <v>59</v>
      </c>
      <c r="W1358" s="9" t="n">
        <v>1522</v>
      </c>
      <c r="Y1358" s="10" t="str">
        <f aca="false">_xlfn.CONCAT("https://comprasnet.gov.br/livre/pregao/ata2.asp?co_no_uasg=",E1358,"&amp;numprp=",D1358)</f>
        <v>https://comprasnet.gov.br/livre/pregao/ata2.asp?co_no_uasg=974200&amp;numprp=1012020</v>
      </c>
      <c r="Z1358" s="10" t="str">
        <f aca="false">_xlfn.CONCAT("https://comprasnet.gov.br/livre/pregao/anexosDosItens.asp?uasg=",E1358,"&amp;numprp=",D1358,"&amp;prgcod=863000")</f>
        <v>https://comprasnet.gov.br/livre/pregao/anexosDosItens.asp?uasg=974200&amp;numprp=1012020&amp;prgcod=863000</v>
      </c>
      <c r="AA1358" s="10" t="str">
        <f aca="false">_xlfn.CONCAT("http://compras.dados.gov.br/pregoes/doc/pregao/",B1358,"/itens.json")</f>
        <v>http://compras.dados.gov.br/pregoes/doc/pregao/9742000001012020/itens.json</v>
      </c>
    </row>
    <row r="1359" s="6" customFormat="true" ht="15" hidden="false" customHeight="false" outlineLevel="0" collapsed="false">
      <c r="A1359" s="8" t="s">
        <v>4239</v>
      </c>
      <c r="B1359" s="8" t="str">
        <f aca="false">_xlfn.CONCAT(E1359,"000",D1359)</f>
        <v>9742000001262020</v>
      </c>
      <c r="C1359" s="8" t="s">
        <v>4332</v>
      </c>
      <c r="D1359" s="8" t="str">
        <f aca="false">RIGHT(A1359,7)</f>
        <v>1262020</v>
      </c>
      <c r="E1359" s="8" t="n">
        <f aca="false">O1359</f>
        <v>974200</v>
      </c>
      <c r="F1359" s="8" t="str">
        <f aca="false">RIGHT(C1359,3)</f>
        <v>041</v>
      </c>
      <c r="G1359" s="8" t="s">
        <v>8</v>
      </c>
      <c r="H1359" s="8" t="n">
        <v>465840</v>
      </c>
      <c r="I1359" s="8" t="s">
        <v>808</v>
      </c>
      <c r="J1359" s="8" t="s">
        <v>809</v>
      </c>
      <c r="K1359" s="8" t="s">
        <v>30</v>
      </c>
      <c r="L1359" s="8" t="s">
        <v>4290</v>
      </c>
      <c r="M1359" s="8" t="s">
        <v>32</v>
      </c>
      <c r="N1359" s="8" t="s">
        <v>1240</v>
      </c>
      <c r="O1359" s="8" t="n">
        <v>974200</v>
      </c>
      <c r="P1359" s="8" t="s">
        <v>842</v>
      </c>
      <c r="Q1359" s="8" t="n">
        <v>99900</v>
      </c>
      <c r="R1359" s="8" t="s">
        <v>35</v>
      </c>
      <c r="S1359" s="8" t="n">
        <v>97400</v>
      </c>
      <c r="T1359" s="8" t="s">
        <v>57</v>
      </c>
      <c r="U1359" s="8" t="s">
        <v>58</v>
      </c>
      <c r="V1359" s="8" t="s">
        <v>83</v>
      </c>
      <c r="W1359" s="9" t="n">
        <v>1834.63</v>
      </c>
      <c r="Y1359" s="10" t="str">
        <f aca="false">_xlfn.CONCAT("https://comprasnet.gov.br/livre/pregao/ata2.asp?co_no_uasg=",E1359,"&amp;numprp=",D1359)</f>
        <v>https://comprasnet.gov.br/livre/pregao/ata2.asp?co_no_uasg=974200&amp;numprp=1262020</v>
      </c>
      <c r="Z1359" s="10" t="str">
        <f aca="false">_xlfn.CONCAT("https://comprasnet.gov.br/livre/pregao/anexosDosItens.asp?uasg=",E1359,"&amp;numprp=",D1359,"&amp;prgcod=863000")</f>
        <v>https://comprasnet.gov.br/livre/pregao/anexosDosItens.asp?uasg=974200&amp;numprp=1262020&amp;prgcod=863000</v>
      </c>
      <c r="AA1359" s="10" t="str">
        <f aca="false">_xlfn.CONCAT("http://compras.dados.gov.br/pregoes/doc/pregao/",B1359,"/itens.json")</f>
        <v>http://compras.dados.gov.br/pregoes/doc/pregao/9742000001262020/itens.json</v>
      </c>
    </row>
    <row r="1360" s="6" customFormat="true" ht="15" hidden="false" customHeight="false" outlineLevel="0" collapsed="false">
      <c r="A1360" s="8" t="s">
        <v>4239</v>
      </c>
      <c r="B1360" s="8" t="str">
        <f aca="false">_xlfn.CONCAT(E1360,"000",D1360)</f>
        <v>9742000001262020</v>
      </c>
      <c r="C1360" s="8" t="s">
        <v>4333</v>
      </c>
      <c r="D1360" s="8" t="str">
        <f aca="false">RIGHT(A1360,7)</f>
        <v>1262020</v>
      </c>
      <c r="E1360" s="8" t="n">
        <f aca="false">O1360</f>
        <v>974200</v>
      </c>
      <c r="F1360" s="8" t="str">
        <f aca="false">RIGHT(C1360,3)</f>
        <v>042</v>
      </c>
      <c r="G1360" s="8" t="s">
        <v>8</v>
      </c>
      <c r="H1360" s="8" t="n">
        <v>465840</v>
      </c>
      <c r="I1360" s="8" t="s">
        <v>808</v>
      </c>
      <c r="J1360" s="8" t="s">
        <v>809</v>
      </c>
      <c r="K1360" s="8" t="s">
        <v>30</v>
      </c>
      <c r="L1360" s="8" t="s">
        <v>4290</v>
      </c>
      <c r="M1360" s="8" t="s">
        <v>32</v>
      </c>
      <c r="N1360" s="8" t="s">
        <v>1240</v>
      </c>
      <c r="O1360" s="8" t="n">
        <v>974200</v>
      </c>
      <c r="P1360" s="8" t="s">
        <v>842</v>
      </c>
      <c r="Q1360" s="8" t="n">
        <v>99900</v>
      </c>
      <c r="R1360" s="8" t="s">
        <v>35</v>
      </c>
      <c r="S1360" s="8" t="n">
        <v>97400</v>
      </c>
      <c r="T1360" s="8" t="s">
        <v>57</v>
      </c>
      <c r="U1360" s="8" t="s">
        <v>58</v>
      </c>
      <c r="V1360" s="8" t="s">
        <v>83</v>
      </c>
      <c r="W1360" s="9" t="n">
        <v>1834.63</v>
      </c>
      <c r="Y1360" s="10" t="str">
        <f aca="false">_xlfn.CONCAT("https://comprasnet.gov.br/livre/pregao/ata2.asp?co_no_uasg=",E1360,"&amp;numprp=",D1360)</f>
        <v>https://comprasnet.gov.br/livre/pregao/ata2.asp?co_no_uasg=974200&amp;numprp=1262020</v>
      </c>
      <c r="Z1360" s="10" t="str">
        <f aca="false">_xlfn.CONCAT("https://comprasnet.gov.br/livre/pregao/anexosDosItens.asp?uasg=",E1360,"&amp;numprp=",D1360,"&amp;prgcod=863000")</f>
        <v>https://comprasnet.gov.br/livre/pregao/anexosDosItens.asp?uasg=974200&amp;numprp=1262020&amp;prgcod=863000</v>
      </c>
      <c r="AA1360" s="10" t="str">
        <f aca="false">_xlfn.CONCAT("http://compras.dados.gov.br/pregoes/doc/pregao/",B1360,"/itens.json")</f>
        <v>http://compras.dados.gov.br/pregoes/doc/pregao/9742000001262020/itens.json</v>
      </c>
    </row>
    <row r="1361" s="6" customFormat="true" ht="15" hidden="false" customHeight="false" outlineLevel="0" collapsed="false">
      <c r="A1361" s="8" t="s">
        <v>4334</v>
      </c>
      <c r="B1361" s="8" t="str">
        <f aca="false">_xlfn.CONCAT(E1361,"000",D1361)</f>
        <v>9261300004552020</v>
      </c>
      <c r="C1361" s="8" t="s">
        <v>4335</v>
      </c>
      <c r="D1361" s="8" t="str">
        <f aca="false">RIGHT(A1361,7)</f>
        <v>4552020</v>
      </c>
      <c r="E1361" s="8" t="n">
        <f aca="false">O1361</f>
        <v>926130</v>
      </c>
      <c r="F1361" s="8" t="str">
        <f aca="false">RIGHT(C1361,3)</f>
        <v>001</v>
      </c>
      <c r="G1361" s="8" t="s">
        <v>71</v>
      </c>
      <c r="H1361" s="8" t="n">
        <v>109770</v>
      </c>
      <c r="I1361" s="8" t="s">
        <v>174</v>
      </c>
      <c r="J1361" s="8" t="s">
        <v>4336</v>
      </c>
      <c r="K1361" s="8" t="s">
        <v>2766</v>
      </c>
      <c r="L1361" s="8" t="s">
        <v>4337</v>
      </c>
      <c r="M1361" s="8" t="s">
        <v>32</v>
      </c>
      <c r="N1361" s="8" t="s">
        <v>4338</v>
      </c>
      <c r="O1361" s="8" t="n">
        <v>926130</v>
      </c>
      <c r="P1361" s="8" t="s">
        <v>4339</v>
      </c>
      <c r="Q1361" s="8" t="n">
        <v>32000</v>
      </c>
      <c r="R1361" s="8" t="s">
        <v>4340</v>
      </c>
      <c r="S1361" s="8" t="n">
        <v>91081</v>
      </c>
      <c r="T1361" s="8" t="s">
        <v>4341</v>
      </c>
      <c r="U1361" s="8" t="s">
        <v>58</v>
      </c>
      <c r="V1361" s="8" t="s">
        <v>68</v>
      </c>
      <c r="W1361" s="9" t="n">
        <v>4551</v>
      </c>
      <c r="Y1361" s="10" t="str">
        <f aca="false">_xlfn.CONCAT("https://comprasnet.gov.br/livre/pregao/ata2.asp?co_no_uasg=",E1361,"&amp;numprp=",D1361)</f>
        <v>https://comprasnet.gov.br/livre/pregao/ata2.asp?co_no_uasg=926130&amp;numprp=4552020</v>
      </c>
      <c r="Z1361" s="10" t="str">
        <f aca="false">_xlfn.CONCAT("https://comprasnet.gov.br/livre/pregao/anexosDosItens.asp?uasg=",E1361,"&amp;numprp=",D1361,"&amp;prgcod=863000")</f>
        <v>https://comprasnet.gov.br/livre/pregao/anexosDosItens.asp?uasg=926130&amp;numprp=4552020&amp;prgcod=863000</v>
      </c>
      <c r="AA1361" s="10" t="str">
        <f aca="false">_xlfn.CONCAT("http://compras.dados.gov.br/pregoes/doc/pregao/",B1361,"/itens.json")</f>
        <v>http://compras.dados.gov.br/pregoes/doc/pregao/9261300004552020/itens.json</v>
      </c>
    </row>
    <row r="1362" s="6" customFormat="true" ht="15" hidden="false" customHeight="false" outlineLevel="0" collapsed="false">
      <c r="A1362" s="11" t="s">
        <v>1101</v>
      </c>
      <c r="B1362" s="11" t="str">
        <f aca="false">_xlfn.CONCAT(E1362,"000",D1362)</f>
        <v>1531760000162020</v>
      </c>
      <c r="C1362" s="11" t="s">
        <v>4342</v>
      </c>
      <c r="D1362" s="11" t="str">
        <f aca="false">RIGHT(A1362,7)</f>
        <v>0162020</v>
      </c>
      <c r="E1362" s="11" t="n">
        <f aca="false">O1362</f>
        <v>153176</v>
      </c>
      <c r="F1362" s="11" t="str">
        <f aca="false">RIGHT(C1362,3)</f>
        <v>017</v>
      </c>
      <c r="G1362" s="11" t="s">
        <v>8</v>
      </c>
      <c r="H1362" s="11" t="n">
        <v>465459</v>
      </c>
      <c r="I1362" s="11" t="s">
        <v>392</v>
      </c>
      <c r="J1362" s="11" t="s">
        <v>393</v>
      </c>
      <c r="K1362" s="11" t="s">
        <v>62</v>
      </c>
      <c r="L1362" s="11" t="s">
        <v>509</v>
      </c>
      <c r="M1362" s="11" t="s">
        <v>32</v>
      </c>
      <c r="N1362" s="11" t="s">
        <v>510</v>
      </c>
      <c r="O1362" s="11" t="n">
        <v>153176</v>
      </c>
      <c r="P1362" s="11" t="s">
        <v>1103</v>
      </c>
      <c r="Q1362" s="11" t="n">
        <v>26000</v>
      </c>
      <c r="R1362" s="11" t="s">
        <v>46</v>
      </c>
      <c r="S1362" s="11" t="n">
        <v>26258</v>
      </c>
      <c r="T1362" s="11" t="s">
        <v>606</v>
      </c>
      <c r="U1362" s="11" t="s">
        <v>123</v>
      </c>
      <c r="V1362" s="11" t="s">
        <v>83</v>
      </c>
      <c r="W1362" s="12" t="n">
        <v>3.24</v>
      </c>
      <c r="Y1362" s="10" t="str">
        <f aca="false">_xlfn.CONCAT("https://comprasnet.gov.br/livre/pregao/ata2.asp?co_no_uasg=",E1362,"&amp;numprp=",D1362)</f>
        <v>https://comprasnet.gov.br/livre/pregao/ata2.asp?co_no_uasg=153176&amp;numprp=0162020</v>
      </c>
      <c r="Z1362" s="10" t="str">
        <f aca="false">_xlfn.CONCAT("https://comprasnet.gov.br/livre/pregao/anexosDosItens.asp?uasg=",E1362,"&amp;numprp=",D1362,"&amp;prgcod=863000")</f>
        <v>https://comprasnet.gov.br/livre/pregao/anexosDosItens.asp?uasg=153176&amp;numprp=0162020&amp;prgcod=863000</v>
      </c>
      <c r="AA1362" s="10" t="str">
        <f aca="false">_xlfn.CONCAT("http://compras.dados.gov.br/pregoes/doc/pregao/",B1362,"/itens.json")</f>
        <v>http://compras.dados.gov.br/pregoes/doc/pregao/1531760000162020/itens.json</v>
      </c>
    </row>
    <row r="1363" s="6" customFormat="true" ht="15" hidden="false" customHeight="false" outlineLevel="0" collapsed="false">
      <c r="A1363" s="11" t="s">
        <v>3180</v>
      </c>
      <c r="B1363" s="11" t="str">
        <f aca="false">_xlfn.CONCAT(E1363,"000",D1363)</f>
        <v>1604370000032020</v>
      </c>
      <c r="C1363" s="11" t="s">
        <v>4343</v>
      </c>
      <c r="D1363" s="11" t="str">
        <f aca="false">RIGHT(A1363,7)</f>
        <v>0032020</v>
      </c>
      <c r="E1363" s="11" t="n">
        <f aca="false">O1363</f>
        <v>160437</v>
      </c>
      <c r="F1363" s="11" t="str">
        <f aca="false">RIGHT(C1363,3)</f>
        <v>203</v>
      </c>
      <c r="G1363" s="11" t="s">
        <v>8</v>
      </c>
      <c r="H1363" s="11" t="n">
        <v>150711</v>
      </c>
      <c r="I1363" s="11" t="s">
        <v>217</v>
      </c>
      <c r="J1363" s="11" t="s">
        <v>4344</v>
      </c>
      <c r="K1363" s="11" t="s">
        <v>2085</v>
      </c>
      <c r="L1363" s="11" t="s">
        <v>79</v>
      </c>
      <c r="M1363" s="11" t="s">
        <v>32</v>
      </c>
      <c r="N1363" s="11" t="s">
        <v>248</v>
      </c>
      <c r="O1363" s="11" t="n">
        <v>160437</v>
      </c>
      <c r="P1363" s="11" t="s">
        <v>1940</v>
      </c>
      <c r="Q1363" s="11" t="n">
        <v>52000</v>
      </c>
      <c r="R1363" s="11" t="s">
        <v>102</v>
      </c>
      <c r="S1363" s="11" t="n">
        <v>52121</v>
      </c>
      <c r="T1363" s="11" t="s">
        <v>140</v>
      </c>
      <c r="U1363" s="11" t="s">
        <v>141</v>
      </c>
      <c r="V1363" s="11" t="s">
        <v>38</v>
      </c>
      <c r="W1363" s="12" t="n">
        <v>6.33</v>
      </c>
      <c r="Y1363" s="10" t="str">
        <f aca="false">_xlfn.CONCAT("https://comprasnet.gov.br/livre/pregao/ata2.asp?co_no_uasg=",E1363,"&amp;numprp=",D1363)</f>
        <v>https://comprasnet.gov.br/livre/pregao/ata2.asp?co_no_uasg=160437&amp;numprp=0032020</v>
      </c>
      <c r="Z1363" s="10" t="str">
        <f aca="false">_xlfn.CONCAT("https://comprasnet.gov.br/livre/pregao/anexosDosItens.asp?uasg=",E1363,"&amp;numprp=",D1363,"&amp;prgcod=863000")</f>
        <v>https://comprasnet.gov.br/livre/pregao/anexosDosItens.asp?uasg=160437&amp;numprp=0032020&amp;prgcod=863000</v>
      </c>
      <c r="AA1363" s="10" t="str">
        <f aca="false">_xlfn.CONCAT("http://compras.dados.gov.br/pregoes/doc/pregao/",B1363,"/itens.json")</f>
        <v>http://compras.dados.gov.br/pregoes/doc/pregao/1604370000032020/itens.json</v>
      </c>
    </row>
    <row r="1364" s="6" customFormat="true" ht="15" hidden="false" customHeight="false" outlineLevel="0" collapsed="false">
      <c r="A1364" s="11" t="s">
        <v>1101</v>
      </c>
      <c r="B1364" s="11" t="str">
        <f aca="false">_xlfn.CONCAT(E1364,"000",D1364)</f>
        <v>1531760000162020</v>
      </c>
      <c r="C1364" s="11" t="s">
        <v>4345</v>
      </c>
      <c r="D1364" s="11" t="str">
        <f aca="false">RIGHT(A1364,7)</f>
        <v>0162020</v>
      </c>
      <c r="E1364" s="11" t="n">
        <f aca="false">O1364</f>
        <v>153176</v>
      </c>
      <c r="F1364" s="11" t="str">
        <f aca="false">RIGHT(C1364,3)</f>
        <v>108</v>
      </c>
      <c r="G1364" s="11" t="s">
        <v>8</v>
      </c>
      <c r="H1364" s="11" t="n">
        <v>465459</v>
      </c>
      <c r="I1364" s="11" t="s">
        <v>392</v>
      </c>
      <c r="J1364" s="11" t="s">
        <v>393</v>
      </c>
      <c r="K1364" s="11" t="s">
        <v>62</v>
      </c>
      <c r="L1364" s="11" t="s">
        <v>509</v>
      </c>
      <c r="M1364" s="11" t="s">
        <v>32</v>
      </c>
      <c r="N1364" s="11" t="s">
        <v>510</v>
      </c>
      <c r="O1364" s="11" t="n">
        <v>153176</v>
      </c>
      <c r="P1364" s="11" t="s">
        <v>1103</v>
      </c>
      <c r="Q1364" s="11" t="n">
        <v>26000</v>
      </c>
      <c r="R1364" s="11" t="s">
        <v>46</v>
      </c>
      <c r="S1364" s="11" t="n">
        <v>26258</v>
      </c>
      <c r="T1364" s="11" t="s">
        <v>606</v>
      </c>
      <c r="U1364" s="11" t="s">
        <v>123</v>
      </c>
      <c r="V1364" s="11" t="s">
        <v>83</v>
      </c>
      <c r="W1364" s="12" t="n">
        <v>6.4</v>
      </c>
      <c r="Y1364" s="10" t="str">
        <f aca="false">_xlfn.CONCAT("https://comprasnet.gov.br/livre/pregao/ata2.asp?co_no_uasg=",E1364,"&amp;numprp=",D1364)</f>
        <v>https://comprasnet.gov.br/livre/pregao/ata2.asp?co_no_uasg=153176&amp;numprp=0162020</v>
      </c>
      <c r="Z1364" s="10" t="str">
        <f aca="false">_xlfn.CONCAT("https://comprasnet.gov.br/livre/pregao/anexosDosItens.asp?uasg=",E1364,"&amp;numprp=",D1364,"&amp;prgcod=863000")</f>
        <v>https://comprasnet.gov.br/livre/pregao/anexosDosItens.asp?uasg=153176&amp;numprp=0162020&amp;prgcod=863000</v>
      </c>
      <c r="AA1364" s="10" t="str">
        <f aca="false">_xlfn.CONCAT("http://compras.dados.gov.br/pregoes/doc/pregao/",B1364,"/itens.json")</f>
        <v>http://compras.dados.gov.br/pregoes/doc/pregao/1531760000162020/itens.json</v>
      </c>
    </row>
    <row r="1365" s="6" customFormat="true" ht="15" hidden="false" customHeight="false" outlineLevel="0" collapsed="false">
      <c r="A1365" s="11" t="s">
        <v>1632</v>
      </c>
      <c r="B1365" s="11" t="str">
        <f aca="false">_xlfn.CONCAT(E1365,"000",D1365)</f>
        <v>1604720000112019</v>
      </c>
      <c r="C1365" s="11" t="s">
        <v>4346</v>
      </c>
      <c r="D1365" s="11" t="str">
        <f aca="false">RIGHT(A1365,7)</f>
        <v>0112019</v>
      </c>
      <c r="E1365" s="11" t="n">
        <f aca="false">O1365</f>
        <v>160472</v>
      </c>
      <c r="F1365" s="11" t="str">
        <f aca="false">RIGHT(C1365,3)</f>
        <v>006</v>
      </c>
      <c r="G1365" s="11" t="s">
        <v>8</v>
      </c>
      <c r="H1365" s="11" t="n">
        <v>324788</v>
      </c>
      <c r="I1365" s="11" t="s">
        <v>656</v>
      </c>
      <c r="J1365" s="11" t="s">
        <v>657</v>
      </c>
      <c r="K1365" s="11" t="s">
        <v>62</v>
      </c>
      <c r="L1365" s="11" t="s">
        <v>385</v>
      </c>
      <c r="M1365" s="11" t="s">
        <v>32</v>
      </c>
      <c r="N1365" s="11" t="s">
        <v>2742</v>
      </c>
      <c r="O1365" s="11" t="n">
        <v>160472</v>
      </c>
      <c r="P1365" s="11" t="s">
        <v>1636</v>
      </c>
      <c r="Q1365" s="11" t="n">
        <v>52000</v>
      </c>
      <c r="R1365" s="11" t="s">
        <v>102</v>
      </c>
      <c r="S1365" s="11" t="n">
        <v>52121</v>
      </c>
      <c r="T1365" s="11" t="s">
        <v>140</v>
      </c>
      <c r="U1365" s="11" t="s">
        <v>104</v>
      </c>
      <c r="V1365" s="11" t="s">
        <v>83</v>
      </c>
      <c r="W1365" s="12" t="n">
        <v>8</v>
      </c>
      <c r="Y1365" s="10" t="str">
        <f aca="false">_xlfn.CONCAT("https://comprasnet.gov.br/livre/pregao/ata2.asp?co_no_uasg=",E1365,"&amp;numprp=",D1365)</f>
        <v>https://comprasnet.gov.br/livre/pregao/ata2.asp?co_no_uasg=160472&amp;numprp=0112019</v>
      </c>
      <c r="Z1365" s="10" t="str">
        <f aca="false">_xlfn.CONCAT("https://comprasnet.gov.br/livre/pregao/anexosDosItens.asp?uasg=",E1365,"&amp;numprp=",D1365,"&amp;prgcod=863000")</f>
        <v>https://comprasnet.gov.br/livre/pregao/anexosDosItens.asp?uasg=160472&amp;numprp=0112019&amp;prgcod=863000</v>
      </c>
      <c r="AA1365" s="10" t="str">
        <f aca="false">_xlfn.CONCAT("http://compras.dados.gov.br/pregoes/doc/pregao/",B1365,"/itens.json")</f>
        <v>http://compras.dados.gov.br/pregoes/doc/pregao/1604720000112019/itens.json</v>
      </c>
    </row>
    <row r="1366" s="6" customFormat="true" ht="15" hidden="false" customHeight="false" outlineLevel="0" collapsed="false">
      <c r="A1366" s="11" t="s">
        <v>1101</v>
      </c>
      <c r="B1366" s="11" t="str">
        <f aca="false">_xlfn.CONCAT(E1366,"000",D1366)</f>
        <v>1531760000162020</v>
      </c>
      <c r="C1366" s="11" t="s">
        <v>4347</v>
      </c>
      <c r="D1366" s="11" t="str">
        <f aca="false">RIGHT(A1366,7)</f>
        <v>0162020</v>
      </c>
      <c r="E1366" s="11" t="n">
        <f aca="false">O1366</f>
        <v>153176</v>
      </c>
      <c r="F1366" s="11" t="str">
        <f aca="false">RIGHT(C1366,3)</f>
        <v>068</v>
      </c>
      <c r="G1366" s="11" t="s">
        <v>8</v>
      </c>
      <c r="H1366" s="11" t="n">
        <v>465459</v>
      </c>
      <c r="I1366" s="11" t="s">
        <v>392</v>
      </c>
      <c r="J1366" s="11" t="s">
        <v>393</v>
      </c>
      <c r="K1366" s="11" t="s">
        <v>62</v>
      </c>
      <c r="L1366" s="11" t="s">
        <v>509</v>
      </c>
      <c r="M1366" s="11" t="s">
        <v>32</v>
      </c>
      <c r="N1366" s="11" t="s">
        <v>510</v>
      </c>
      <c r="O1366" s="11" t="n">
        <v>153176</v>
      </c>
      <c r="P1366" s="11" t="s">
        <v>1103</v>
      </c>
      <c r="Q1366" s="11" t="n">
        <v>26000</v>
      </c>
      <c r="R1366" s="11" t="s">
        <v>46</v>
      </c>
      <c r="S1366" s="11" t="n">
        <v>26258</v>
      </c>
      <c r="T1366" s="11" t="s">
        <v>606</v>
      </c>
      <c r="U1366" s="11" t="s">
        <v>123</v>
      </c>
      <c r="V1366" s="11" t="s">
        <v>83</v>
      </c>
      <c r="W1366" s="12" t="n">
        <v>8.68</v>
      </c>
      <c r="Y1366" s="10" t="str">
        <f aca="false">_xlfn.CONCAT("https://comprasnet.gov.br/livre/pregao/ata2.asp?co_no_uasg=",E1366,"&amp;numprp=",D1366)</f>
        <v>https://comprasnet.gov.br/livre/pregao/ata2.asp?co_no_uasg=153176&amp;numprp=0162020</v>
      </c>
      <c r="Z1366" s="10" t="str">
        <f aca="false">_xlfn.CONCAT("https://comprasnet.gov.br/livre/pregao/anexosDosItens.asp?uasg=",E1366,"&amp;numprp=",D1366,"&amp;prgcod=863000")</f>
        <v>https://comprasnet.gov.br/livre/pregao/anexosDosItens.asp?uasg=153176&amp;numprp=0162020&amp;prgcod=863000</v>
      </c>
      <c r="AA1366" s="10" t="str">
        <f aca="false">_xlfn.CONCAT("http://compras.dados.gov.br/pregoes/doc/pregao/",B1366,"/itens.json")</f>
        <v>http://compras.dados.gov.br/pregoes/doc/pregao/1531760000162020/itens.json</v>
      </c>
    </row>
    <row r="1367" s="6" customFormat="true" ht="15" hidden="false" customHeight="false" outlineLevel="0" collapsed="false">
      <c r="A1367" s="11" t="s">
        <v>4348</v>
      </c>
      <c r="B1367" s="11" t="str">
        <f aca="false">_xlfn.CONCAT(E1367,"000",D1367)</f>
        <v>1350260001312020</v>
      </c>
      <c r="C1367" s="11" t="s">
        <v>4349</v>
      </c>
      <c r="D1367" s="11" t="str">
        <f aca="false">RIGHT(A1367,7)</f>
        <v>1312020</v>
      </c>
      <c r="E1367" s="11" t="n">
        <f aca="false">O1367</f>
        <v>135026</v>
      </c>
      <c r="F1367" s="11" t="str">
        <f aca="false">RIGHT(C1367,3)</f>
        <v>004</v>
      </c>
      <c r="G1367" s="11" t="s">
        <v>71</v>
      </c>
      <c r="H1367" s="11" t="n">
        <v>465459</v>
      </c>
      <c r="I1367" s="11" t="s">
        <v>392</v>
      </c>
      <c r="J1367" s="11" t="s">
        <v>393</v>
      </c>
      <c r="K1367" s="11" t="s">
        <v>62</v>
      </c>
      <c r="L1367" s="11" t="s">
        <v>1123</v>
      </c>
      <c r="M1367" s="11" t="s">
        <v>32</v>
      </c>
      <c r="N1367" s="11" t="s">
        <v>4350</v>
      </c>
      <c r="O1367" s="11" t="n">
        <v>135026</v>
      </c>
      <c r="P1367" s="11" t="s">
        <v>4183</v>
      </c>
      <c r="Q1367" s="11" t="n">
        <v>22202</v>
      </c>
      <c r="R1367" s="11" t="s">
        <v>491</v>
      </c>
      <c r="S1367" s="11" t="n">
        <v>22202</v>
      </c>
      <c r="T1367" s="11" t="s">
        <v>491</v>
      </c>
      <c r="U1367" s="11" t="s">
        <v>104</v>
      </c>
      <c r="V1367" s="11" t="s">
        <v>38</v>
      </c>
      <c r="W1367" s="12" t="n">
        <v>8.87</v>
      </c>
      <c r="Y1367" s="10" t="str">
        <f aca="false">_xlfn.CONCAT("https://comprasnet.gov.br/livre/pregao/ata2.asp?co_no_uasg=",E1367,"&amp;numprp=",D1367)</f>
        <v>https://comprasnet.gov.br/livre/pregao/ata2.asp?co_no_uasg=135026&amp;numprp=1312020</v>
      </c>
      <c r="Z1367" s="10" t="str">
        <f aca="false">_xlfn.CONCAT("https://comprasnet.gov.br/livre/pregao/anexosDosItens.asp?uasg=",E1367,"&amp;numprp=",D1367,"&amp;prgcod=863000")</f>
        <v>https://comprasnet.gov.br/livre/pregao/anexosDosItens.asp?uasg=135026&amp;numprp=1312020&amp;prgcod=863000</v>
      </c>
      <c r="AA1367" s="10" t="str">
        <f aca="false">_xlfn.CONCAT("http://compras.dados.gov.br/pregoes/doc/pregao/",B1367,"/itens.json")</f>
        <v>http://compras.dados.gov.br/pregoes/doc/pregao/1350260001312020/itens.json</v>
      </c>
    </row>
    <row r="1368" s="6" customFormat="true" ht="15" hidden="false" customHeight="false" outlineLevel="0" collapsed="false">
      <c r="A1368" s="11" t="s">
        <v>4351</v>
      </c>
      <c r="B1368" s="11" t="str">
        <f aca="false">_xlfn.CONCAT(E1368,"000",D1368)</f>
        <v>1602850000102020</v>
      </c>
      <c r="C1368" s="11" t="s">
        <v>4352</v>
      </c>
      <c r="D1368" s="11" t="str">
        <f aca="false">RIGHT(A1368,7)</f>
        <v>0102020</v>
      </c>
      <c r="E1368" s="11" t="n">
        <f aca="false">O1368</f>
        <v>160285</v>
      </c>
      <c r="F1368" s="11" t="str">
        <f aca="false">RIGHT(C1368,3)</f>
        <v>014</v>
      </c>
      <c r="G1368" s="11" t="s">
        <v>8</v>
      </c>
      <c r="H1368" s="11" t="n">
        <v>465459</v>
      </c>
      <c r="I1368" s="11" t="s">
        <v>392</v>
      </c>
      <c r="J1368" s="11" t="s">
        <v>393</v>
      </c>
      <c r="K1368" s="11" t="s">
        <v>62</v>
      </c>
      <c r="L1368" s="11" t="s">
        <v>161</v>
      </c>
      <c r="M1368" s="11" t="s">
        <v>32</v>
      </c>
      <c r="N1368" s="11" t="s">
        <v>162</v>
      </c>
      <c r="O1368" s="11" t="n">
        <v>160285</v>
      </c>
      <c r="P1368" s="11" t="s">
        <v>4353</v>
      </c>
      <c r="Q1368" s="11" t="n">
        <v>52000</v>
      </c>
      <c r="R1368" s="11" t="s">
        <v>102</v>
      </c>
      <c r="S1368" s="11" t="n">
        <v>52121</v>
      </c>
      <c r="T1368" s="11" t="s">
        <v>140</v>
      </c>
      <c r="U1368" s="11" t="s">
        <v>178</v>
      </c>
      <c r="V1368" s="11" t="s">
        <v>105</v>
      </c>
      <c r="W1368" s="12" t="n">
        <v>10</v>
      </c>
      <c r="Y1368" s="10" t="str">
        <f aca="false">_xlfn.CONCAT("https://comprasnet.gov.br/livre/pregao/ata2.asp?co_no_uasg=",E1368,"&amp;numprp=",D1368)</f>
        <v>https://comprasnet.gov.br/livre/pregao/ata2.asp?co_no_uasg=160285&amp;numprp=0102020</v>
      </c>
      <c r="Z1368" s="10" t="str">
        <f aca="false">_xlfn.CONCAT("https://comprasnet.gov.br/livre/pregao/anexosDosItens.asp?uasg=",E1368,"&amp;numprp=",D1368,"&amp;prgcod=863000")</f>
        <v>https://comprasnet.gov.br/livre/pregao/anexosDosItens.asp?uasg=160285&amp;numprp=0102020&amp;prgcod=863000</v>
      </c>
      <c r="AA1368" s="10" t="str">
        <f aca="false">_xlfn.CONCAT("http://compras.dados.gov.br/pregoes/doc/pregao/",B1368,"/itens.json")</f>
        <v>http://compras.dados.gov.br/pregoes/doc/pregao/1602850000102020/itens.json</v>
      </c>
    </row>
    <row r="1369" s="6" customFormat="true" ht="15" hidden="false" customHeight="false" outlineLevel="0" collapsed="false">
      <c r="A1369" s="11" t="s">
        <v>2545</v>
      </c>
      <c r="B1369" s="11" t="str">
        <f aca="false">_xlfn.CONCAT(E1369,"000",D1369)</f>
        <v>1600640000012020</v>
      </c>
      <c r="C1369" s="11" t="s">
        <v>4354</v>
      </c>
      <c r="D1369" s="11" t="str">
        <f aca="false">RIGHT(A1369,7)</f>
        <v>0012020</v>
      </c>
      <c r="E1369" s="11" t="n">
        <f aca="false">O1369</f>
        <v>160064</v>
      </c>
      <c r="F1369" s="11" t="str">
        <f aca="false">RIGHT(C1369,3)</f>
        <v>231</v>
      </c>
      <c r="G1369" s="11" t="s">
        <v>8</v>
      </c>
      <c r="H1369" s="11" t="n">
        <v>340504</v>
      </c>
      <c r="I1369" s="11" t="s">
        <v>532</v>
      </c>
      <c r="J1369" s="11" t="s">
        <v>533</v>
      </c>
      <c r="K1369" s="11" t="s">
        <v>62</v>
      </c>
      <c r="L1369" s="11" t="s">
        <v>1994</v>
      </c>
      <c r="M1369" s="11" t="s">
        <v>32</v>
      </c>
      <c r="N1369" s="11" t="s">
        <v>2755</v>
      </c>
      <c r="O1369" s="11" t="n">
        <v>160064</v>
      </c>
      <c r="P1369" s="11" t="s">
        <v>2548</v>
      </c>
      <c r="Q1369" s="11" t="n">
        <v>52000</v>
      </c>
      <c r="R1369" s="11" t="s">
        <v>102</v>
      </c>
      <c r="S1369" s="11" t="n">
        <v>52121</v>
      </c>
      <c r="T1369" s="11" t="s">
        <v>140</v>
      </c>
      <c r="U1369" s="11" t="s">
        <v>58</v>
      </c>
      <c r="V1369" s="11" t="s">
        <v>59</v>
      </c>
      <c r="W1369" s="12" t="n">
        <v>10.5</v>
      </c>
      <c r="Y1369" s="10" t="str">
        <f aca="false">_xlfn.CONCAT("https://comprasnet.gov.br/livre/pregao/ata2.asp?co_no_uasg=",E1369,"&amp;numprp=",D1369)</f>
        <v>https://comprasnet.gov.br/livre/pregao/ata2.asp?co_no_uasg=160064&amp;numprp=0012020</v>
      </c>
      <c r="Z1369" s="10" t="str">
        <f aca="false">_xlfn.CONCAT("https://comprasnet.gov.br/livre/pregao/anexosDosItens.asp?uasg=",E1369,"&amp;numprp=",D1369,"&amp;prgcod=863000")</f>
        <v>https://comprasnet.gov.br/livre/pregao/anexosDosItens.asp?uasg=160064&amp;numprp=0012020&amp;prgcod=863000</v>
      </c>
      <c r="AA1369" s="10" t="str">
        <f aca="false">_xlfn.CONCAT("http://compras.dados.gov.br/pregoes/doc/pregao/",B1369,"/itens.json")</f>
        <v>http://compras.dados.gov.br/pregoes/doc/pregao/1600640000012020/itens.json</v>
      </c>
    </row>
    <row r="1370" s="6" customFormat="true" ht="15" hidden="false" customHeight="false" outlineLevel="0" collapsed="false">
      <c r="A1370" s="11" t="s">
        <v>4348</v>
      </c>
      <c r="B1370" s="11" t="str">
        <f aca="false">_xlfn.CONCAT(E1370,"000",D1370)</f>
        <v>1350260001312020</v>
      </c>
      <c r="C1370" s="11" t="s">
        <v>4355</v>
      </c>
      <c r="D1370" s="11" t="str">
        <f aca="false">RIGHT(A1370,7)</f>
        <v>1312020</v>
      </c>
      <c r="E1370" s="11" t="n">
        <f aca="false">O1370</f>
        <v>135026</v>
      </c>
      <c r="F1370" s="11" t="str">
        <f aca="false">RIGHT(C1370,3)</f>
        <v>003</v>
      </c>
      <c r="G1370" s="11" t="s">
        <v>71</v>
      </c>
      <c r="H1370" s="11" t="n">
        <v>465459</v>
      </c>
      <c r="I1370" s="11" t="s">
        <v>392</v>
      </c>
      <c r="J1370" s="11" t="s">
        <v>393</v>
      </c>
      <c r="K1370" s="11" t="s">
        <v>62</v>
      </c>
      <c r="L1370" s="11" t="s">
        <v>1123</v>
      </c>
      <c r="M1370" s="11" t="s">
        <v>32</v>
      </c>
      <c r="N1370" s="11" t="s">
        <v>4350</v>
      </c>
      <c r="O1370" s="11" t="n">
        <v>135026</v>
      </c>
      <c r="P1370" s="11" t="s">
        <v>4183</v>
      </c>
      <c r="Q1370" s="11" t="n">
        <v>22202</v>
      </c>
      <c r="R1370" s="11" t="s">
        <v>491</v>
      </c>
      <c r="S1370" s="11" t="n">
        <v>22202</v>
      </c>
      <c r="T1370" s="11" t="s">
        <v>491</v>
      </c>
      <c r="U1370" s="11" t="s">
        <v>104</v>
      </c>
      <c r="V1370" s="11" t="s">
        <v>38</v>
      </c>
      <c r="W1370" s="12" t="n">
        <v>10.9</v>
      </c>
      <c r="Y1370" s="10" t="str">
        <f aca="false">_xlfn.CONCAT("https://comprasnet.gov.br/livre/pregao/ata2.asp?co_no_uasg=",E1370,"&amp;numprp=",D1370)</f>
        <v>https://comprasnet.gov.br/livre/pregao/ata2.asp?co_no_uasg=135026&amp;numprp=1312020</v>
      </c>
      <c r="Z1370" s="10" t="str">
        <f aca="false">_xlfn.CONCAT("https://comprasnet.gov.br/livre/pregao/anexosDosItens.asp?uasg=",E1370,"&amp;numprp=",D1370,"&amp;prgcod=863000")</f>
        <v>https://comprasnet.gov.br/livre/pregao/anexosDosItens.asp?uasg=135026&amp;numprp=1312020&amp;prgcod=863000</v>
      </c>
      <c r="AA1370" s="10" t="str">
        <f aca="false">_xlfn.CONCAT("http://compras.dados.gov.br/pregoes/doc/pregao/",B1370,"/itens.json")</f>
        <v>http://compras.dados.gov.br/pregoes/doc/pregao/1350260001312020/itens.json</v>
      </c>
    </row>
    <row r="1371" s="6" customFormat="true" ht="15" hidden="false" customHeight="false" outlineLevel="0" collapsed="false">
      <c r="A1371" s="11" t="s">
        <v>1509</v>
      </c>
      <c r="B1371" s="11" t="str">
        <f aca="false">_xlfn.CONCAT(E1371,"000",D1371)</f>
        <v>1604730000042020</v>
      </c>
      <c r="C1371" s="11" t="s">
        <v>4356</v>
      </c>
      <c r="D1371" s="11" t="str">
        <f aca="false">RIGHT(A1371,7)</f>
        <v>0042020</v>
      </c>
      <c r="E1371" s="11" t="n">
        <f aca="false">O1371</f>
        <v>160473</v>
      </c>
      <c r="F1371" s="11" t="str">
        <f aca="false">RIGHT(C1371,3)</f>
        <v>003</v>
      </c>
      <c r="G1371" s="11" t="s">
        <v>8</v>
      </c>
      <c r="H1371" s="11" t="n">
        <v>340504</v>
      </c>
      <c r="I1371" s="11" t="s">
        <v>532</v>
      </c>
      <c r="J1371" s="11" t="s">
        <v>533</v>
      </c>
      <c r="K1371" s="11" t="s">
        <v>62</v>
      </c>
      <c r="L1371" s="11" t="s">
        <v>79</v>
      </c>
      <c r="M1371" s="11" t="s">
        <v>32</v>
      </c>
      <c r="N1371" s="11" t="s">
        <v>80</v>
      </c>
      <c r="O1371" s="11" t="n">
        <v>160473</v>
      </c>
      <c r="P1371" s="11" t="s">
        <v>1514</v>
      </c>
      <c r="Q1371" s="11" t="n">
        <v>52000</v>
      </c>
      <c r="R1371" s="11" t="s">
        <v>102</v>
      </c>
      <c r="S1371" s="11" t="n">
        <v>52121</v>
      </c>
      <c r="T1371" s="11" t="s">
        <v>140</v>
      </c>
      <c r="U1371" s="11" t="s">
        <v>104</v>
      </c>
      <c r="V1371" s="11" t="s">
        <v>83</v>
      </c>
      <c r="W1371" s="12" t="n">
        <v>12.75</v>
      </c>
      <c r="Y1371" s="10" t="str">
        <f aca="false">_xlfn.CONCAT("https://comprasnet.gov.br/livre/pregao/ata2.asp?co_no_uasg=",E1371,"&amp;numprp=",D1371)</f>
        <v>https://comprasnet.gov.br/livre/pregao/ata2.asp?co_no_uasg=160473&amp;numprp=0042020</v>
      </c>
      <c r="Z1371" s="10" t="str">
        <f aca="false">_xlfn.CONCAT("https://comprasnet.gov.br/livre/pregao/anexosDosItens.asp?uasg=",E1371,"&amp;numprp=",D1371,"&amp;prgcod=863000")</f>
        <v>https://comprasnet.gov.br/livre/pregao/anexosDosItens.asp?uasg=160473&amp;numprp=0042020&amp;prgcod=863000</v>
      </c>
      <c r="AA1371" s="10" t="str">
        <f aca="false">_xlfn.CONCAT("http://compras.dados.gov.br/pregoes/doc/pregao/",B1371,"/itens.json")</f>
        <v>http://compras.dados.gov.br/pregoes/doc/pregao/1604730000042020/itens.json</v>
      </c>
    </row>
    <row r="1372" s="6" customFormat="true" ht="15" hidden="false" customHeight="false" outlineLevel="0" collapsed="false">
      <c r="A1372" s="11" t="s">
        <v>872</v>
      </c>
      <c r="B1372" s="11" t="str">
        <f aca="false">_xlfn.CONCAT(E1372,"000",D1372)</f>
        <v>7868000000012020</v>
      </c>
      <c r="C1372" s="11" t="s">
        <v>4357</v>
      </c>
      <c r="D1372" s="11" t="str">
        <f aca="false">RIGHT(A1372,7)</f>
        <v>0012020</v>
      </c>
      <c r="E1372" s="11" t="n">
        <f aca="false">O1372</f>
        <v>786800</v>
      </c>
      <c r="F1372" s="11" t="str">
        <f aca="false">RIGHT(C1372,3)</f>
        <v>095</v>
      </c>
      <c r="G1372" s="11" t="s">
        <v>8</v>
      </c>
      <c r="H1372" s="11" t="n">
        <v>440973</v>
      </c>
      <c r="I1372" s="11" t="s">
        <v>329</v>
      </c>
      <c r="J1372" s="11" t="s">
        <v>330</v>
      </c>
      <c r="K1372" s="11" t="s">
        <v>62</v>
      </c>
      <c r="L1372" s="11" t="s">
        <v>31</v>
      </c>
      <c r="M1372" s="11" t="s">
        <v>32</v>
      </c>
      <c r="N1372" s="11" t="s">
        <v>1672</v>
      </c>
      <c r="O1372" s="11" t="n">
        <v>786800</v>
      </c>
      <c r="P1372" s="11" t="s">
        <v>877</v>
      </c>
      <c r="Q1372" s="11" t="n">
        <v>52000</v>
      </c>
      <c r="R1372" s="11" t="s">
        <v>102</v>
      </c>
      <c r="S1372" s="11" t="n">
        <v>52131</v>
      </c>
      <c r="T1372" s="11" t="s">
        <v>208</v>
      </c>
      <c r="U1372" s="11" t="s">
        <v>214</v>
      </c>
      <c r="V1372" s="11" t="s">
        <v>105</v>
      </c>
      <c r="W1372" s="12" t="n">
        <v>12.97</v>
      </c>
      <c r="Y1372" s="10" t="str">
        <f aca="false">_xlfn.CONCAT("https://comprasnet.gov.br/livre/pregao/ata2.asp?co_no_uasg=",E1372,"&amp;numprp=",D1372)</f>
        <v>https://comprasnet.gov.br/livre/pregao/ata2.asp?co_no_uasg=786800&amp;numprp=0012020</v>
      </c>
      <c r="Z1372" s="10" t="str">
        <f aca="false">_xlfn.CONCAT("https://comprasnet.gov.br/livre/pregao/anexosDosItens.asp?uasg=",E1372,"&amp;numprp=",D1372,"&amp;prgcod=863000")</f>
        <v>https://comprasnet.gov.br/livre/pregao/anexosDosItens.asp?uasg=786800&amp;numprp=0012020&amp;prgcod=863000</v>
      </c>
      <c r="AA1372" s="10" t="str">
        <f aca="false">_xlfn.CONCAT("http://compras.dados.gov.br/pregoes/doc/pregao/",B1372,"/itens.json")</f>
        <v>http://compras.dados.gov.br/pregoes/doc/pregao/7868000000012020/itens.json</v>
      </c>
    </row>
    <row r="1373" s="6" customFormat="true" ht="15" hidden="false" customHeight="false" outlineLevel="0" collapsed="false">
      <c r="A1373" s="11" t="s">
        <v>4358</v>
      </c>
      <c r="B1373" s="11" t="str">
        <f aca="false">_xlfn.CONCAT(E1373,"000",D1373)</f>
        <v>9266050000182020</v>
      </c>
      <c r="C1373" s="11" t="s">
        <v>4359</v>
      </c>
      <c r="D1373" s="11" t="str">
        <f aca="false">RIGHT(A1373,7)</f>
        <v>0182020</v>
      </c>
      <c r="E1373" s="11" t="n">
        <f aca="false">O1373</f>
        <v>926605</v>
      </c>
      <c r="F1373" s="11" t="str">
        <f aca="false">RIGHT(C1373,3)</f>
        <v>012</v>
      </c>
      <c r="G1373" s="11" t="s">
        <v>8</v>
      </c>
      <c r="H1373" s="11" t="n">
        <v>150711</v>
      </c>
      <c r="I1373" s="11" t="s">
        <v>217</v>
      </c>
      <c r="J1373" s="11" t="s">
        <v>4360</v>
      </c>
      <c r="K1373" s="11" t="s">
        <v>2085</v>
      </c>
      <c r="L1373" s="11" t="s">
        <v>399</v>
      </c>
      <c r="M1373" s="11" t="s">
        <v>32</v>
      </c>
      <c r="N1373" s="11" t="s">
        <v>400</v>
      </c>
      <c r="O1373" s="11" t="n">
        <v>926605</v>
      </c>
      <c r="P1373" s="11" t="s">
        <v>4361</v>
      </c>
      <c r="Q1373" s="11" t="n">
        <v>99900</v>
      </c>
      <c r="R1373" s="11" t="s">
        <v>35</v>
      </c>
      <c r="S1373" s="11" t="n">
        <v>97120</v>
      </c>
      <c r="T1373" s="11" t="s">
        <v>4362</v>
      </c>
      <c r="U1373" s="11" t="s">
        <v>214</v>
      </c>
      <c r="V1373" s="11" t="s">
        <v>38</v>
      </c>
      <c r="W1373" s="12" t="n">
        <v>13.5</v>
      </c>
      <c r="Y1373" s="10" t="str">
        <f aca="false">_xlfn.CONCAT("https://comprasnet.gov.br/livre/pregao/ata2.asp?co_no_uasg=",E1373,"&amp;numprp=",D1373)</f>
        <v>https://comprasnet.gov.br/livre/pregao/ata2.asp?co_no_uasg=926605&amp;numprp=0182020</v>
      </c>
      <c r="Z1373" s="10" t="str">
        <f aca="false">_xlfn.CONCAT("https://comprasnet.gov.br/livre/pregao/anexosDosItens.asp?uasg=",E1373,"&amp;numprp=",D1373,"&amp;prgcod=863000")</f>
        <v>https://comprasnet.gov.br/livre/pregao/anexosDosItens.asp?uasg=926605&amp;numprp=0182020&amp;prgcod=863000</v>
      </c>
      <c r="AA1373" s="10" t="str">
        <f aca="false">_xlfn.CONCAT("http://compras.dados.gov.br/pregoes/doc/pregao/",B1373,"/itens.json")</f>
        <v>http://compras.dados.gov.br/pregoes/doc/pregao/9266050000182020/itens.json</v>
      </c>
    </row>
    <row r="1374" s="6" customFormat="true" ht="15" hidden="false" customHeight="false" outlineLevel="0" collapsed="false">
      <c r="A1374" s="11" t="s">
        <v>462</v>
      </c>
      <c r="B1374" s="11" t="str">
        <f aca="false">_xlfn.CONCAT(E1374,"000",D1374)</f>
        <v>1584450000062020</v>
      </c>
      <c r="C1374" s="11" t="s">
        <v>4363</v>
      </c>
      <c r="D1374" s="11" t="str">
        <f aca="false">RIGHT(A1374,7)</f>
        <v>0062020</v>
      </c>
      <c r="E1374" s="11" t="n">
        <f aca="false">O1374</f>
        <v>158445</v>
      </c>
      <c r="F1374" s="11" t="str">
        <f aca="false">RIGHT(C1374,3)</f>
        <v>086</v>
      </c>
      <c r="G1374" s="11" t="s">
        <v>8</v>
      </c>
      <c r="H1374" s="11" t="n">
        <v>428693</v>
      </c>
      <c r="I1374" s="11" t="s">
        <v>2310</v>
      </c>
      <c r="J1374" s="11" t="s">
        <v>2311</v>
      </c>
      <c r="K1374" s="11" t="s">
        <v>62</v>
      </c>
      <c r="L1374" s="11" t="s">
        <v>385</v>
      </c>
      <c r="M1374" s="11" t="s">
        <v>32</v>
      </c>
      <c r="N1374" s="11" t="s">
        <v>1447</v>
      </c>
      <c r="O1374" s="11" t="n">
        <v>158445</v>
      </c>
      <c r="P1374" s="11" t="s">
        <v>464</v>
      </c>
      <c r="Q1374" s="11" t="n">
        <v>26000</v>
      </c>
      <c r="R1374" s="11" t="s">
        <v>46</v>
      </c>
      <c r="S1374" s="11" t="n">
        <v>26403</v>
      </c>
      <c r="T1374" s="11" t="s">
        <v>465</v>
      </c>
      <c r="U1374" s="11" t="s">
        <v>466</v>
      </c>
      <c r="V1374" s="11" t="s">
        <v>68</v>
      </c>
      <c r="W1374" s="12" t="n">
        <v>14.16</v>
      </c>
      <c r="Y1374" s="10" t="str">
        <f aca="false">_xlfn.CONCAT("https://comprasnet.gov.br/livre/pregao/ata2.asp?co_no_uasg=",E1374,"&amp;numprp=",D1374)</f>
        <v>https://comprasnet.gov.br/livre/pregao/ata2.asp?co_no_uasg=158445&amp;numprp=0062020</v>
      </c>
      <c r="Z1374" s="10" t="str">
        <f aca="false">_xlfn.CONCAT("https://comprasnet.gov.br/livre/pregao/anexosDosItens.asp?uasg=",E1374,"&amp;numprp=",D1374,"&amp;prgcod=863000")</f>
        <v>https://comprasnet.gov.br/livre/pregao/anexosDosItens.asp?uasg=158445&amp;numprp=0062020&amp;prgcod=863000</v>
      </c>
      <c r="AA1374" s="10" t="str">
        <f aca="false">_xlfn.CONCAT("http://compras.dados.gov.br/pregoes/doc/pregao/",B1374,"/itens.json")</f>
        <v>http://compras.dados.gov.br/pregoes/doc/pregao/1584450000062020/itens.json</v>
      </c>
    </row>
    <row r="1375" s="6" customFormat="true" ht="15" hidden="false" customHeight="false" outlineLevel="0" collapsed="false">
      <c r="A1375" s="11" t="s">
        <v>2499</v>
      </c>
      <c r="B1375" s="11" t="str">
        <f aca="false">_xlfn.CONCAT(E1375,"000",D1375)</f>
        <v>1545020000022020</v>
      </c>
      <c r="C1375" s="11" t="s">
        <v>4364</v>
      </c>
      <c r="D1375" s="11" t="str">
        <f aca="false">RIGHT(A1375,7)</f>
        <v>0022020</v>
      </c>
      <c r="E1375" s="11" t="n">
        <f aca="false">O1375</f>
        <v>154502</v>
      </c>
      <c r="F1375" s="11" t="str">
        <f aca="false">RIGHT(C1375,3)</f>
        <v>001</v>
      </c>
      <c r="G1375" s="11" t="s">
        <v>8</v>
      </c>
      <c r="H1375" s="11" t="n">
        <v>340504</v>
      </c>
      <c r="I1375" s="11" t="s">
        <v>532</v>
      </c>
      <c r="J1375" s="11" t="s">
        <v>533</v>
      </c>
      <c r="K1375" s="11" t="s">
        <v>30</v>
      </c>
      <c r="L1375" s="11" t="s">
        <v>523</v>
      </c>
      <c r="M1375" s="11" t="s">
        <v>32</v>
      </c>
      <c r="N1375" s="11" t="s">
        <v>1082</v>
      </c>
      <c r="O1375" s="11" t="n">
        <v>154502</v>
      </c>
      <c r="P1375" s="11" t="s">
        <v>1387</v>
      </c>
      <c r="Q1375" s="11" t="n">
        <v>26000</v>
      </c>
      <c r="R1375" s="11" t="s">
        <v>46</v>
      </c>
      <c r="S1375" s="11" t="n">
        <v>26350</v>
      </c>
      <c r="T1375" s="11" t="s">
        <v>1388</v>
      </c>
      <c r="U1375" s="11" t="s">
        <v>214</v>
      </c>
      <c r="V1375" s="11" t="s">
        <v>68</v>
      </c>
      <c r="W1375" s="12" t="n">
        <v>14.29</v>
      </c>
      <c r="Y1375" s="10" t="str">
        <f aca="false">_xlfn.CONCAT("https://comprasnet.gov.br/livre/pregao/ata2.asp?co_no_uasg=",E1375,"&amp;numprp=",D1375)</f>
        <v>https://comprasnet.gov.br/livre/pregao/ata2.asp?co_no_uasg=154502&amp;numprp=0022020</v>
      </c>
      <c r="Z1375" s="10" t="str">
        <f aca="false">_xlfn.CONCAT("https://comprasnet.gov.br/livre/pregao/anexosDosItens.asp?uasg=",E1375,"&amp;numprp=",D1375,"&amp;prgcod=863000")</f>
        <v>https://comprasnet.gov.br/livre/pregao/anexosDosItens.asp?uasg=154502&amp;numprp=0022020&amp;prgcod=863000</v>
      </c>
      <c r="AA1375" s="10" t="str">
        <f aca="false">_xlfn.CONCAT("http://compras.dados.gov.br/pregoes/doc/pregao/",B1375,"/itens.json")</f>
        <v>http://compras.dados.gov.br/pregoes/doc/pregao/1545020000022020/itens.json</v>
      </c>
    </row>
    <row r="1376" s="6" customFormat="true" ht="15" hidden="false" customHeight="false" outlineLevel="0" collapsed="false">
      <c r="A1376" s="11" t="s">
        <v>4365</v>
      </c>
      <c r="B1376" s="11" t="str">
        <f aca="false">_xlfn.CONCAT(E1376,"000",D1376)</f>
        <v>1602260000122020</v>
      </c>
      <c r="C1376" s="11" t="s">
        <v>4366</v>
      </c>
      <c r="D1376" s="11" t="str">
        <f aca="false">RIGHT(A1376,7)</f>
        <v>0122020</v>
      </c>
      <c r="E1376" s="11" t="n">
        <f aca="false">O1376</f>
        <v>160226</v>
      </c>
      <c r="F1376" s="11" t="str">
        <f aca="false">RIGHT(C1376,3)</f>
        <v>055</v>
      </c>
      <c r="G1376" s="11" t="s">
        <v>8</v>
      </c>
      <c r="H1376" s="11" t="n">
        <v>437992</v>
      </c>
      <c r="I1376" s="11" t="s">
        <v>723</v>
      </c>
      <c r="J1376" s="11" t="s">
        <v>724</v>
      </c>
      <c r="K1376" s="11" t="s">
        <v>62</v>
      </c>
      <c r="L1376" s="11" t="s">
        <v>523</v>
      </c>
      <c r="M1376" s="11" t="s">
        <v>32</v>
      </c>
      <c r="N1376" s="11" t="s">
        <v>4367</v>
      </c>
      <c r="O1376" s="11" t="n">
        <v>160226</v>
      </c>
      <c r="P1376" s="11" t="s">
        <v>324</v>
      </c>
      <c r="Q1376" s="11" t="n">
        <v>52000</v>
      </c>
      <c r="R1376" s="11" t="s">
        <v>102</v>
      </c>
      <c r="S1376" s="11" t="n">
        <v>52121</v>
      </c>
      <c r="T1376" s="11" t="s">
        <v>140</v>
      </c>
      <c r="U1376" s="11" t="s">
        <v>123</v>
      </c>
      <c r="V1376" s="11" t="s">
        <v>105</v>
      </c>
      <c r="W1376" s="12" t="n">
        <v>14.78</v>
      </c>
      <c r="Y1376" s="10" t="str">
        <f aca="false">_xlfn.CONCAT("https://comprasnet.gov.br/livre/pregao/ata2.asp?co_no_uasg=",E1376,"&amp;numprp=",D1376)</f>
        <v>https://comprasnet.gov.br/livre/pregao/ata2.asp?co_no_uasg=160226&amp;numprp=0122020</v>
      </c>
      <c r="Z1376" s="10" t="str">
        <f aca="false">_xlfn.CONCAT("https://comprasnet.gov.br/livre/pregao/anexosDosItens.asp?uasg=",E1376,"&amp;numprp=",D1376,"&amp;prgcod=863000")</f>
        <v>https://comprasnet.gov.br/livre/pregao/anexosDosItens.asp?uasg=160226&amp;numprp=0122020&amp;prgcod=863000</v>
      </c>
      <c r="AA1376" s="10" t="str">
        <f aca="false">_xlfn.CONCAT("http://compras.dados.gov.br/pregoes/doc/pregao/",B1376,"/itens.json")</f>
        <v>http://compras.dados.gov.br/pregoes/doc/pregao/1602260000122020/itens.json</v>
      </c>
    </row>
    <row r="1377" s="6" customFormat="true" ht="15" hidden="false" customHeight="false" outlineLevel="0" collapsed="false">
      <c r="A1377" s="11" t="s">
        <v>2167</v>
      </c>
      <c r="B1377" s="11" t="str">
        <f aca="false">_xlfn.CONCAT(E1377,"000",D1377)</f>
        <v>1601880000032020</v>
      </c>
      <c r="C1377" s="11" t="s">
        <v>4368</v>
      </c>
      <c r="D1377" s="11" t="str">
        <f aca="false">RIGHT(A1377,7)</f>
        <v>0032020</v>
      </c>
      <c r="E1377" s="11" t="n">
        <f aca="false">O1377</f>
        <v>160188</v>
      </c>
      <c r="F1377" s="11" t="str">
        <f aca="false">RIGHT(C1377,3)</f>
        <v>002</v>
      </c>
      <c r="G1377" s="11" t="s">
        <v>8</v>
      </c>
      <c r="H1377" s="11" t="n">
        <v>412968</v>
      </c>
      <c r="I1377" s="11" t="s">
        <v>690</v>
      </c>
      <c r="J1377" s="11" t="s">
        <v>691</v>
      </c>
      <c r="K1377" s="11" t="s">
        <v>62</v>
      </c>
      <c r="L1377" s="11" t="s">
        <v>161</v>
      </c>
      <c r="M1377" s="11" t="s">
        <v>32</v>
      </c>
      <c r="N1377" s="11" t="s">
        <v>162</v>
      </c>
      <c r="O1377" s="11" t="n">
        <v>160188</v>
      </c>
      <c r="P1377" s="11" t="s">
        <v>2171</v>
      </c>
      <c r="Q1377" s="11" t="n">
        <v>52000</v>
      </c>
      <c r="R1377" s="11" t="s">
        <v>102</v>
      </c>
      <c r="S1377" s="11" t="n">
        <v>52121</v>
      </c>
      <c r="T1377" s="11" t="s">
        <v>140</v>
      </c>
      <c r="U1377" s="11" t="s">
        <v>1469</v>
      </c>
      <c r="V1377" s="11" t="s">
        <v>68</v>
      </c>
      <c r="W1377" s="12" t="n">
        <v>15.5</v>
      </c>
      <c r="Y1377" s="10" t="str">
        <f aca="false">_xlfn.CONCAT("https://comprasnet.gov.br/livre/pregao/ata2.asp?co_no_uasg=",E1377,"&amp;numprp=",D1377)</f>
        <v>https://comprasnet.gov.br/livre/pregao/ata2.asp?co_no_uasg=160188&amp;numprp=0032020</v>
      </c>
      <c r="Z1377" s="10" t="str">
        <f aca="false">_xlfn.CONCAT("https://comprasnet.gov.br/livre/pregao/anexosDosItens.asp?uasg=",E1377,"&amp;numprp=",D1377,"&amp;prgcod=863000")</f>
        <v>https://comprasnet.gov.br/livre/pregao/anexosDosItens.asp?uasg=160188&amp;numprp=0032020&amp;prgcod=863000</v>
      </c>
      <c r="AA1377" s="10" t="str">
        <f aca="false">_xlfn.CONCAT("http://compras.dados.gov.br/pregoes/doc/pregao/",B1377,"/itens.json")</f>
        <v>http://compras.dados.gov.br/pregoes/doc/pregao/1601880000032020/itens.json</v>
      </c>
    </row>
    <row r="1378" s="6" customFormat="true" ht="15" hidden="false" customHeight="false" outlineLevel="0" collapsed="false">
      <c r="A1378" s="11" t="s">
        <v>4369</v>
      </c>
      <c r="B1378" s="11" t="str">
        <f aca="false">_xlfn.CONCAT(E1378,"000",D1378)</f>
        <v>1605210000022020</v>
      </c>
      <c r="C1378" s="11" t="s">
        <v>4370</v>
      </c>
      <c r="D1378" s="11" t="str">
        <f aca="false">RIGHT(A1378,7)</f>
        <v>0022020</v>
      </c>
      <c r="E1378" s="11" t="n">
        <f aca="false">O1378</f>
        <v>160521</v>
      </c>
      <c r="F1378" s="11" t="str">
        <f aca="false">RIGHT(C1378,3)</f>
        <v>575</v>
      </c>
      <c r="G1378" s="11" t="s">
        <v>8</v>
      </c>
      <c r="H1378" s="11" t="n">
        <v>340504</v>
      </c>
      <c r="I1378" s="11" t="s">
        <v>532</v>
      </c>
      <c r="J1378" s="11" t="s">
        <v>533</v>
      </c>
      <c r="K1378" s="11" t="s">
        <v>62</v>
      </c>
      <c r="L1378" s="11" t="s">
        <v>4371</v>
      </c>
      <c r="M1378" s="11" t="s">
        <v>32</v>
      </c>
      <c r="N1378" s="11" t="s">
        <v>4372</v>
      </c>
      <c r="O1378" s="11" t="n">
        <v>160521</v>
      </c>
      <c r="P1378" s="11" t="s">
        <v>4373</v>
      </c>
      <c r="Q1378" s="11" t="n">
        <v>52000</v>
      </c>
      <c r="R1378" s="11" t="s">
        <v>102</v>
      </c>
      <c r="S1378" s="11" t="n">
        <v>52121</v>
      </c>
      <c r="T1378" s="11" t="s">
        <v>140</v>
      </c>
      <c r="U1378" s="11" t="s">
        <v>214</v>
      </c>
      <c r="V1378" s="11" t="s">
        <v>59</v>
      </c>
      <c r="W1378" s="12" t="n">
        <v>16</v>
      </c>
      <c r="Y1378" s="10" t="str">
        <f aca="false">_xlfn.CONCAT("https://comprasnet.gov.br/livre/pregao/ata2.asp?co_no_uasg=",E1378,"&amp;numprp=",D1378)</f>
        <v>https://comprasnet.gov.br/livre/pregao/ata2.asp?co_no_uasg=160521&amp;numprp=0022020</v>
      </c>
      <c r="Z1378" s="10" t="str">
        <f aca="false">_xlfn.CONCAT("https://comprasnet.gov.br/livre/pregao/anexosDosItens.asp?uasg=",E1378,"&amp;numprp=",D1378,"&amp;prgcod=863000")</f>
        <v>https://comprasnet.gov.br/livre/pregao/anexosDosItens.asp?uasg=160521&amp;numprp=0022020&amp;prgcod=863000</v>
      </c>
      <c r="AA1378" s="10" t="str">
        <f aca="false">_xlfn.CONCAT("http://compras.dados.gov.br/pregoes/doc/pregao/",B1378,"/itens.json")</f>
        <v>http://compras.dados.gov.br/pregoes/doc/pregao/1605210000022020/itens.json</v>
      </c>
    </row>
    <row r="1379" s="6" customFormat="true" ht="15" hidden="false" customHeight="false" outlineLevel="0" collapsed="false">
      <c r="A1379" s="11" t="s">
        <v>4369</v>
      </c>
      <c r="B1379" s="11" t="str">
        <f aca="false">_xlfn.CONCAT(E1379,"000",D1379)</f>
        <v>1605210000022020</v>
      </c>
      <c r="C1379" s="11" t="s">
        <v>4374</v>
      </c>
      <c r="D1379" s="11" t="str">
        <f aca="false">RIGHT(A1379,7)</f>
        <v>0022020</v>
      </c>
      <c r="E1379" s="11" t="n">
        <f aca="false">O1379</f>
        <v>160521</v>
      </c>
      <c r="F1379" s="11" t="str">
        <f aca="false">RIGHT(C1379,3)</f>
        <v>576</v>
      </c>
      <c r="G1379" s="11" t="s">
        <v>8</v>
      </c>
      <c r="H1379" s="11" t="n">
        <v>340504</v>
      </c>
      <c r="I1379" s="11" t="s">
        <v>532</v>
      </c>
      <c r="J1379" s="11" t="s">
        <v>533</v>
      </c>
      <c r="K1379" s="11" t="s">
        <v>62</v>
      </c>
      <c r="L1379" s="11" t="s">
        <v>4371</v>
      </c>
      <c r="M1379" s="11" t="s">
        <v>32</v>
      </c>
      <c r="N1379" s="11" t="s">
        <v>4372</v>
      </c>
      <c r="O1379" s="11" t="n">
        <v>160521</v>
      </c>
      <c r="P1379" s="11" t="s">
        <v>4373</v>
      </c>
      <c r="Q1379" s="11" t="n">
        <v>52000</v>
      </c>
      <c r="R1379" s="11" t="s">
        <v>102</v>
      </c>
      <c r="S1379" s="11" t="n">
        <v>52121</v>
      </c>
      <c r="T1379" s="11" t="s">
        <v>140</v>
      </c>
      <c r="U1379" s="11" t="s">
        <v>214</v>
      </c>
      <c r="V1379" s="11" t="s">
        <v>59</v>
      </c>
      <c r="W1379" s="12" t="n">
        <v>16</v>
      </c>
      <c r="Y1379" s="10" t="str">
        <f aca="false">_xlfn.CONCAT("https://comprasnet.gov.br/livre/pregao/ata2.asp?co_no_uasg=",E1379,"&amp;numprp=",D1379)</f>
        <v>https://comprasnet.gov.br/livre/pregao/ata2.asp?co_no_uasg=160521&amp;numprp=0022020</v>
      </c>
      <c r="Z1379" s="10" t="str">
        <f aca="false">_xlfn.CONCAT("https://comprasnet.gov.br/livre/pregao/anexosDosItens.asp?uasg=",E1379,"&amp;numprp=",D1379,"&amp;prgcod=863000")</f>
        <v>https://comprasnet.gov.br/livre/pregao/anexosDosItens.asp?uasg=160521&amp;numprp=0022020&amp;prgcod=863000</v>
      </c>
      <c r="AA1379" s="10" t="str">
        <f aca="false">_xlfn.CONCAT("http://compras.dados.gov.br/pregoes/doc/pregao/",B1379,"/itens.json")</f>
        <v>http://compras.dados.gov.br/pregoes/doc/pregao/1605210000022020/itens.json</v>
      </c>
    </row>
    <row r="1380" s="6" customFormat="true" ht="15" hidden="false" customHeight="false" outlineLevel="0" collapsed="false">
      <c r="A1380" s="11" t="s">
        <v>1052</v>
      </c>
      <c r="B1380" s="11" t="str">
        <f aca="false">_xlfn.CONCAT(E1380,"000",D1380)</f>
        <v>1586350000042020</v>
      </c>
      <c r="C1380" s="11" t="s">
        <v>4375</v>
      </c>
      <c r="D1380" s="11" t="str">
        <f aca="false">RIGHT(A1380,7)</f>
        <v>0042020</v>
      </c>
      <c r="E1380" s="11" t="n">
        <f aca="false">O1380</f>
        <v>158635</v>
      </c>
      <c r="F1380" s="11" t="str">
        <f aca="false">RIGHT(C1380,3)</f>
        <v>009</v>
      </c>
      <c r="G1380" s="11" t="s">
        <v>8</v>
      </c>
      <c r="H1380" s="11" t="n">
        <v>440973</v>
      </c>
      <c r="I1380" s="11" t="s">
        <v>329</v>
      </c>
      <c r="J1380" s="11" t="s">
        <v>330</v>
      </c>
      <c r="K1380" s="11" t="s">
        <v>62</v>
      </c>
      <c r="L1380" s="11" t="s">
        <v>620</v>
      </c>
      <c r="M1380" s="11" t="s">
        <v>32</v>
      </c>
      <c r="N1380" s="11" t="s">
        <v>4376</v>
      </c>
      <c r="O1380" s="11" t="n">
        <v>158635</v>
      </c>
      <c r="P1380" s="11" t="s">
        <v>1056</v>
      </c>
      <c r="Q1380" s="11" t="n">
        <v>26000</v>
      </c>
      <c r="R1380" s="11" t="s">
        <v>46</v>
      </c>
      <c r="S1380" s="11" t="n">
        <v>26421</v>
      </c>
      <c r="T1380" s="11" t="s">
        <v>668</v>
      </c>
      <c r="U1380" s="11" t="s">
        <v>565</v>
      </c>
      <c r="V1380" s="11" t="s">
        <v>38</v>
      </c>
      <c r="W1380" s="12" t="n">
        <v>16.1</v>
      </c>
      <c r="Y1380" s="10" t="str">
        <f aca="false">_xlfn.CONCAT("https://comprasnet.gov.br/livre/pregao/ata2.asp?co_no_uasg=",E1380,"&amp;numprp=",D1380)</f>
        <v>https://comprasnet.gov.br/livre/pregao/ata2.asp?co_no_uasg=158635&amp;numprp=0042020</v>
      </c>
      <c r="Z1380" s="10" t="str">
        <f aca="false">_xlfn.CONCAT("https://comprasnet.gov.br/livre/pregao/anexosDosItens.asp?uasg=",E1380,"&amp;numprp=",D1380,"&amp;prgcod=863000")</f>
        <v>https://comprasnet.gov.br/livre/pregao/anexosDosItens.asp?uasg=158635&amp;numprp=0042020&amp;prgcod=863000</v>
      </c>
      <c r="AA1380" s="10" t="str">
        <f aca="false">_xlfn.CONCAT("http://compras.dados.gov.br/pregoes/doc/pregao/",B1380,"/itens.json")</f>
        <v>http://compras.dados.gov.br/pregoes/doc/pregao/1586350000042020/itens.json</v>
      </c>
    </row>
    <row r="1381" s="6" customFormat="true" ht="15" hidden="false" customHeight="false" outlineLevel="0" collapsed="false">
      <c r="A1381" s="11" t="s">
        <v>4377</v>
      </c>
      <c r="B1381" s="11" t="str">
        <f aca="false">_xlfn.CONCAT(E1381,"000",D1381)</f>
        <v>9262240000182020</v>
      </c>
      <c r="C1381" s="11" t="s">
        <v>4378</v>
      </c>
      <c r="D1381" s="11" t="str">
        <f aca="false">RIGHT(A1381,7)</f>
        <v>0182020</v>
      </c>
      <c r="E1381" s="11" t="n">
        <f aca="false">O1381</f>
        <v>926224</v>
      </c>
      <c r="F1381" s="11" t="str">
        <f aca="false">RIGHT(C1381,3)</f>
        <v>001</v>
      </c>
      <c r="G1381" s="11" t="s">
        <v>8</v>
      </c>
      <c r="H1381" s="11" t="n">
        <v>465459</v>
      </c>
      <c r="I1381" s="11" t="s">
        <v>392</v>
      </c>
      <c r="J1381" s="11" t="s">
        <v>393</v>
      </c>
      <c r="K1381" s="11" t="s">
        <v>62</v>
      </c>
      <c r="L1381" s="11" t="s">
        <v>4379</v>
      </c>
      <c r="M1381" s="11" t="s">
        <v>32</v>
      </c>
      <c r="N1381" s="11" t="s">
        <v>1055</v>
      </c>
      <c r="O1381" s="11" t="n">
        <v>926224</v>
      </c>
      <c r="P1381" s="11" t="s">
        <v>4380</v>
      </c>
      <c r="Q1381" s="11" t="n">
        <v>99900</v>
      </c>
      <c r="R1381" s="11" t="s">
        <v>35</v>
      </c>
      <c r="S1381" s="11" t="n">
        <v>93520</v>
      </c>
      <c r="T1381" s="11" t="s">
        <v>564</v>
      </c>
      <c r="U1381" s="11" t="s">
        <v>565</v>
      </c>
      <c r="V1381" s="11" t="s">
        <v>68</v>
      </c>
      <c r="W1381" s="12" t="n">
        <v>16.8</v>
      </c>
      <c r="Y1381" s="10" t="str">
        <f aca="false">_xlfn.CONCAT("https://comprasnet.gov.br/livre/pregao/ata2.asp?co_no_uasg=",E1381,"&amp;numprp=",D1381)</f>
        <v>https://comprasnet.gov.br/livre/pregao/ata2.asp?co_no_uasg=926224&amp;numprp=0182020</v>
      </c>
      <c r="Z1381" s="10" t="str">
        <f aca="false">_xlfn.CONCAT("https://comprasnet.gov.br/livre/pregao/anexosDosItens.asp?uasg=",E1381,"&amp;numprp=",D1381,"&amp;prgcod=863000")</f>
        <v>https://comprasnet.gov.br/livre/pregao/anexosDosItens.asp?uasg=926224&amp;numprp=0182020&amp;prgcod=863000</v>
      </c>
      <c r="AA1381" s="10" t="str">
        <f aca="false">_xlfn.CONCAT("http://compras.dados.gov.br/pregoes/doc/pregao/",B1381,"/itens.json")</f>
        <v>http://compras.dados.gov.br/pregoes/doc/pregao/9262240000182020/itens.json</v>
      </c>
    </row>
    <row r="1382" s="6" customFormat="true" ht="15" hidden="false" customHeight="false" outlineLevel="0" collapsed="false">
      <c r="A1382" s="11" t="s">
        <v>4381</v>
      </c>
      <c r="B1382" s="11" t="str">
        <f aca="false">_xlfn.CONCAT(E1382,"000",D1382)</f>
        <v>1604330000022020</v>
      </c>
      <c r="C1382" s="11" t="s">
        <v>4382</v>
      </c>
      <c r="D1382" s="11" t="str">
        <f aca="false">RIGHT(A1382,7)</f>
        <v>0022020</v>
      </c>
      <c r="E1382" s="11" t="n">
        <f aca="false">O1382</f>
        <v>160433</v>
      </c>
      <c r="F1382" s="11" t="str">
        <f aca="false">RIGHT(C1382,3)</f>
        <v>022</v>
      </c>
      <c r="G1382" s="11" t="s">
        <v>8</v>
      </c>
      <c r="H1382" s="11" t="n">
        <v>324788</v>
      </c>
      <c r="I1382" s="11" t="s">
        <v>656</v>
      </c>
      <c r="J1382" s="11" t="s">
        <v>657</v>
      </c>
      <c r="K1382" s="11" t="s">
        <v>62</v>
      </c>
      <c r="L1382" s="11" t="s">
        <v>509</v>
      </c>
      <c r="M1382" s="11" t="s">
        <v>32</v>
      </c>
      <c r="N1382" s="11" t="s">
        <v>510</v>
      </c>
      <c r="O1382" s="11" t="n">
        <v>160433</v>
      </c>
      <c r="P1382" s="11" t="s">
        <v>4383</v>
      </c>
      <c r="Q1382" s="11" t="n">
        <v>52000</v>
      </c>
      <c r="R1382" s="11" t="s">
        <v>102</v>
      </c>
      <c r="S1382" s="11" t="n">
        <v>52121</v>
      </c>
      <c r="T1382" s="11" t="s">
        <v>140</v>
      </c>
      <c r="U1382" s="11" t="s">
        <v>141</v>
      </c>
      <c r="V1382" s="11" t="s">
        <v>38</v>
      </c>
      <c r="W1382" s="12" t="n">
        <v>17.91</v>
      </c>
      <c r="Y1382" s="10" t="str">
        <f aca="false">_xlfn.CONCAT("https://comprasnet.gov.br/livre/pregao/ata2.asp?co_no_uasg=",E1382,"&amp;numprp=",D1382)</f>
        <v>https://comprasnet.gov.br/livre/pregao/ata2.asp?co_no_uasg=160433&amp;numprp=0022020</v>
      </c>
      <c r="Z1382" s="10" t="str">
        <f aca="false">_xlfn.CONCAT("https://comprasnet.gov.br/livre/pregao/anexosDosItens.asp?uasg=",E1382,"&amp;numprp=",D1382,"&amp;prgcod=863000")</f>
        <v>https://comprasnet.gov.br/livre/pregao/anexosDosItens.asp?uasg=160433&amp;numprp=0022020&amp;prgcod=863000</v>
      </c>
      <c r="AA1382" s="10" t="str">
        <f aca="false">_xlfn.CONCAT("http://compras.dados.gov.br/pregoes/doc/pregao/",B1382,"/itens.json")</f>
        <v>http://compras.dados.gov.br/pregoes/doc/pregao/1604330000022020/itens.json</v>
      </c>
    </row>
    <row r="1383" s="6" customFormat="true" ht="15" hidden="false" customHeight="false" outlineLevel="0" collapsed="false">
      <c r="A1383" s="11" t="s">
        <v>4384</v>
      </c>
      <c r="B1383" s="11" t="str">
        <f aca="false">_xlfn.CONCAT(E1383,"000",D1383)</f>
        <v>1604480000022020</v>
      </c>
      <c r="C1383" s="11" t="s">
        <v>4385</v>
      </c>
      <c r="D1383" s="11" t="str">
        <f aca="false">RIGHT(A1383,7)</f>
        <v>0022020</v>
      </c>
      <c r="E1383" s="11" t="n">
        <f aca="false">O1383</f>
        <v>160448</v>
      </c>
      <c r="F1383" s="11" t="str">
        <f aca="false">RIGHT(C1383,3)</f>
        <v>013</v>
      </c>
      <c r="G1383" s="11" t="s">
        <v>8</v>
      </c>
      <c r="H1383" s="11" t="n">
        <v>465459</v>
      </c>
      <c r="I1383" s="11" t="s">
        <v>392</v>
      </c>
      <c r="J1383" s="11" t="s">
        <v>393</v>
      </c>
      <c r="K1383" s="11" t="s">
        <v>62</v>
      </c>
      <c r="L1383" s="11" t="s">
        <v>394</v>
      </c>
      <c r="M1383" s="11" t="s">
        <v>32</v>
      </c>
      <c r="N1383" s="11" t="s">
        <v>4386</v>
      </c>
      <c r="O1383" s="11" t="n">
        <v>160448</v>
      </c>
      <c r="P1383" s="11" t="s">
        <v>2734</v>
      </c>
      <c r="Q1383" s="11" t="n">
        <v>52000</v>
      </c>
      <c r="R1383" s="11" t="s">
        <v>102</v>
      </c>
      <c r="S1383" s="11" t="n">
        <v>52121</v>
      </c>
      <c r="T1383" s="11" t="s">
        <v>140</v>
      </c>
      <c r="U1383" s="11" t="s">
        <v>67</v>
      </c>
      <c r="V1383" s="11" t="s">
        <v>83</v>
      </c>
      <c r="W1383" s="12" t="n">
        <v>18</v>
      </c>
      <c r="Y1383" s="10" t="str">
        <f aca="false">_xlfn.CONCAT("https://comprasnet.gov.br/livre/pregao/ata2.asp?co_no_uasg=",E1383,"&amp;numprp=",D1383)</f>
        <v>https://comprasnet.gov.br/livre/pregao/ata2.asp?co_no_uasg=160448&amp;numprp=0022020</v>
      </c>
      <c r="Z1383" s="10" t="str">
        <f aca="false">_xlfn.CONCAT("https://comprasnet.gov.br/livre/pregao/anexosDosItens.asp?uasg=",E1383,"&amp;numprp=",D1383,"&amp;prgcod=863000")</f>
        <v>https://comprasnet.gov.br/livre/pregao/anexosDosItens.asp?uasg=160448&amp;numprp=0022020&amp;prgcod=863000</v>
      </c>
      <c r="AA1383" s="10" t="str">
        <f aca="false">_xlfn.CONCAT("http://compras.dados.gov.br/pregoes/doc/pregao/",B1383,"/itens.json")</f>
        <v>http://compras.dados.gov.br/pregoes/doc/pregao/1604480000022020/itens.json</v>
      </c>
    </row>
    <row r="1384" s="6" customFormat="true" ht="15" hidden="false" customHeight="false" outlineLevel="0" collapsed="false">
      <c r="A1384" s="11" t="s">
        <v>2183</v>
      </c>
      <c r="B1384" s="11" t="str">
        <f aca="false">_xlfn.CONCAT(E1384,"000",D1384)</f>
        <v>1201950000792020</v>
      </c>
      <c r="C1384" s="11" t="s">
        <v>4387</v>
      </c>
      <c r="D1384" s="11" t="str">
        <f aca="false">RIGHT(A1384,7)</f>
        <v>0792020</v>
      </c>
      <c r="E1384" s="11" t="n">
        <f aca="false">O1384</f>
        <v>120195</v>
      </c>
      <c r="F1384" s="11" t="str">
        <f aca="false">RIGHT(C1384,3)</f>
        <v>003</v>
      </c>
      <c r="G1384" s="11" t="s">
        <v>8</v>
      </c>
      <c r="H1384" s="11" t="n">
        <v>440973</v>
      </c>
      <c r="I1384" s="11" t="s">
        <v>329</v>
      </c>
      <c r="J1384" s="11" t="s">
        <v>330</v>
      </c>
      <c r="K1384" s="11" t="s">
        <v>30</v>
      </c>
      <c r="L1384" s="11" t="s">
        <v>1072</v>
      </c>
      <c r="M1384" s="11" t="s">
        <v>32</v>
      </c>
      <c r="N1384" s="11" t="s">
        <v>1073</v>
      </c>
      <c r="O1384" s="11" t="n">
        <v>120195</v>
      </c>
      <c r="P1384" s="11" t="s">
        <v>2185</v>
      </c>
      <c r="Q1384" s="11" t="n">
        <v>52000</v>
      </c>
      <c r="R1384" s="11" t="s">
        <v>102</v>
      </c>
      <c r="S1384" s="11" t="n">
        <v>52111</v>
      </c>
      <c r="T1384" s="11" t="s">
        <v>103</v>
      </c>
      <c r="U1384" s="11" t="s">
        <v>178</v>
      </c>
      <c r="V1384" s="11" t="s">
        <v>105</v>
      </c>
      <c r="W1384" s="12" t="n">
        <v>18</v>
      </c>
      <c r="Y1384" s="10" t="str">
        <f aca="false">_xlfn.CONCAT("https://comprasnet.gov.br/livre/pregao/ata2.asp?co_no_uasg=",E1384,"&amp;numprp=",D1384)</f>
        <v>https://comprasnet.gov.br/livre/pregao/ata2.asp?co_no_uasg=120195&amp;numprp=0792020</v>
      </c>
      <c r="Z1384" s="10" t="str">
        <f aca="false">_xlfn.CONCAT("https://comprasnet.gov.br/livre/pregao/anexosDosItens.asp?uasg=",E1384,"&amp;numprp=",D1384,"&amp;prgcod=863000")</f>
        <v>https://comprasnet.gov.br/livre/pregao/anexosDosItens.asp?uasg=120195&amp;numprp=0792020&amp;prgcod=863000</v>
      </c>
      <c r="AA1384" s="10" t="str">
        <f aca="false">_xlfn.CONCAT("http://compras.dados.gov.br/pregoes/doc/pregao/",B1384,"/itens.json")</f>
        <v>http://compras.dados.gov.br/pregoes/doc/pregao/1201950000792020/itens.json</v>
      </c>
    </row>
    <row r="1385" s="6" customFormat="true" ht="15" hidden="false" customHeight="false" outlineLevel="0" collapsed="false">
      <c r="A1385" s="11" t="s">
        <v>2010</v>
      </c>
      <c r="B1385" s="11" t="str">
        <f aca="false">_xlfn.CONCAT(E1385,"000",D1385)</f>
        <v>1206280000462020</v>
      </c>
      <c r="C1385" s="11" t="s">
        <v>4388</v>
      </c>
      <c r="D1385" s="11" t="str">
        <f aca="false">RIGHT(A1385,7)</f>
        <v>0462020</v>
      </c>
      <c r="E1385" s="11" t="n">
        <f aca="false">O1385</f>
        <v>120628</v>
      </c>
      <c r="F1385" s="11" t="str">
        <f aca="false">RIGHT(C1385,3)</f>
        <v>161</v>
      </c>
      <c r="G1385" s="11" t="s">
        <v>8</v>
      </c>
      <c r="H1385" s="11" t="n">
        <v>340504</v>
      </c>
      <c r="I1385" s="11" t="s">
        <v>532</v>
      </c>
      <c r="J1385" s="11" t="s">
        <v>533</v>
      </c>
      <c r="K1385" s="11" t="s">
        <v>62</v>
      </c>
      <c r="L1385" s="11" t="s">
        <v>79</v>
      </c>
      <c r="M1385" s="11" t="s">
        <v>32</v>
      </c>
      <c r="N1385" s="11" t="s">
        <v>1196</v>
      </c>
      <c r="O1385" s="11" t="n">
        <v>120628</v>
      </c>
      <c r="P1385" s="11" t="s">
        <v>819</v>
      </c>
      <c r="Q1385" s="11" t="n">
        <v>52000</v>
      </c>
      <c r="R1385" s="11" t="s">
        <v>102</v>
      </c>
      <c r="S1385" s="11" t="n">
        <v>52111</v>
      </c>
      <c r="T1385" s="11" t="s">
        <v>103</v>
      </c>
      <c r="U1385" s="11" t="s">
        <v>92</v>
      </c>
      <c r="V1385" s="11" t="s">
        <v>68</v>
      </c>
      <c r="W1385" s="12" t="n">
        <v>18.04</v>
      </c>
      <c r="Y1385" s="10" t="str">
        <f aca="false">_xlfn.CONCAT("https://comprasnet.gov.br/livre/pregao/ata2.asp?co_no_uasg=",E1385,"&amp;numprp=",D1385)</f>
        <v>https://comprasnet.gov.br/livre/pregao/ata2.asp?co_no_uasg=120628&amp;numprp=0462020</v>
      </c>
      <c r="Z1385" s="10" t="str">
        <f aca="false">_xlfn.CONCAT("https://comprasnet.gov.br/livre/pregao/anexosDosItens.asp?uasg=",E1385,"&amp;numprp=",D1385,"&amp;prgcod=863000")</f>
        <v>https://comprasnet.gov.br/livre/pregao/anexosDosItens.asp?uasg=120628&amp;numprp=0462020&amp;prgcod=863000</v>
      </c>
      <c r="AA1385" s="10" t="str">
        <f aca="false">_xlfn.CONCAT("http://compras.dados.gov.br/pregoes/doc/pregao/",B1385,"/itens.json")</f>
        <v>http://compras.dados.gov.br/pregoes/doc/pregao/1206280000462020/itens.json</v>
      </c>
    </row>
    <row r="1386" s="6" customFormat="true" ht="15" hidden="false" customHeight="false" outlineLevel="0" collapsed="false">
      <c r="A1386" s="11" t="s">
        <v>3022</v>
      </c>
      <c r="B1386" s="11" t="str">
        <f aca="false">_xlfn.CONCAT(E1386,"000",D1386)</f>
        <v>1701060000012020</v>
      </c>
      <c r="C1386" s="11" t="s">
        <v>4389</v>
      </c>
      <c r="D1386" s="11" t="str">
        <f aca="false">RIGHT(A1386,7)</f>
        <v>0012020</v>
      </c>
      <c r="E1386" s="11" t="n">
        <f aca="false">O1386</f>
        <v>170106</v>
      </c>
      <c r="F1386" s="11" t="str">
        <f aca="false">RIGHT(C1386,3)</f>
        <v>803</v>
      </c>
      <c r="G1386" s="11" t="s">
        <v>8</v>
      </c>
      <c r="H1386" s="11" t="n">
        <v>306670</v>
      </c>
      <c r="I1386" s="11" t="s">
        <v>4390</v>
      </c>
      <c r="J1386" s="11" t="s">
        <v>4391</v>
      </c>
      <c r="K1386" s="11" t="s">
        <v>62</v>
      </c>
      <c r="L1386" s="11" t="s">
        <v>54</v>
      </c>
      <c r="M1386" s="11" t="s">
        <v>32</v>
      </c>
      <c r="N1386" s="11" t="s">
        <v>3024</v>
      </c>
      <c r="O1386" s="11" t="n">
        <v>170106</v>
      </c>
      <c r="P1386" s="11" t="s">
        <v>3025</v>
      </c>
      <c r="Q1386" s="11" t="n">
        <v>25000</v>
      </c>
      <c r="R1386" s="11" t="s">
        <v>504</v>
      </c>
      <c r="S1386" s="11" t="n">
        <v>25000</v>
      </c>
      <c r="T1386" s="11" t="s">
        <v>504</v>
      </c>
      <c r="U1386" s="11" t="s">
        <v>214</v>
      </c>
      <c r="V1386" s="11" t="s">
        <v>105</v>
      </c>
      <c r="W1386" s="12" t="n">
        <v>18.31</v>
      </c>
      <c r="Y1386" s="10" t="str">
        <f aca="false">_xlfn.CONCAT("https://comprasnet.gov.br/livre/pregao/ata2.asp?co_no_uasg=",E1386,"&amp;numprp=",D1386)</f>
        <v>https://comprasnet.gov.br/livre/pregao/ata2.asp?co_no_uasg=170106&amp;numprp=0012020</v>
      </c>
      <c r="Z1386" s="10" t="str">
        <f aca="false">_xlfn.CONCAT("https://comprasnet.gov.br/livre/pregao/anexosDosItens.asp?uasg=",E1386,"&amp;numprp=",D1386,"&amp;prgcod=863000")</f>
        <v>https://comprasnet.gov.br/livre/pregao/anexosDosItens.asp?uasg=170106&amp;numprp=0012020&amp;prgcod=863000</v>
      </c>
      <c r="AA1386" s="10" t="str">
        <f aca="false">_xlfn.CONCAT("http://compras.dados.gov.br/pregoes/doc/pregao/",B1386,"/itens.json")</f>
        <v>http://compras.dados.gov.br/pregoes/doc/pregao/1701060000012020/itens.json</v>
      </c>
    </row>
    <row r="1387" s="6" customFormat="true" ht="15" hidden="false" customHeight="false" outlineLevel="0" collapsed="false">
      <c r="A1387" s="11" t="s">
        <v>1913</v>
      </c>
      <c r="B1387" s="11" t="str">
        <f aca="false">_xlfn.CONCAT(E1387,"000",D1387)</f>
        <v>1583860000032020</v>
      </c>
      <c r="C1387" s="11" t="s">
        <v>4392</v>
      </c>
      <c r="D1387" s="11" t="str">
        <f aca="false">RIGHT(A1387,7)</f>
        <v>0032020</v>
      </c>
      <c r="E1387" s="11" t="n">
        <f aca="false">O1387</f>
        <v>158386</v>
      </c>
      <c r="F1387" s="11" t="str">
        <f aca="false">RIGHT(C1387,3)</f>
        <v>003</v>
      </c>
      <c r="G1387" s="11" t="s">
        <v>8</v>
      </c>
      <c r="H1387" s="11" t="n">
        <v>440973</v>
      </c>
      <c r="I1387" s="11" t="s">
        <v>329</v>
      </c>
      <c r="J1387" s="11" t="s">
        <v>330</v>
      </c>
      <c r="K1387" s="11" t="s">
        <v>62</v>
      </c>
      <c r="L1387" s="11" t="s">
        <v>394</v>
      </c>
      <c r="M1387" s="11" t="s">
        <v>32</v>
      </c>
      <c r="N1387" s="11" t="s">
        <v>457</v>
      </c>
      <c r="O1387" s="11" t="n">
        <v>158386</v>
      </c>
      <c r="P1387" s="11" t="s">
        <v>1916</v>
      </c>
      <c r="Q1387" s="11" t="n">
        <v>26000</v>
      </c>
      <c r="R1387" s="11" t="s">
        <v>46</v>
      </c>
      <c r="S1387" s="11" t="n">
        <v>26434</v>
      </c>
      <c r="T1387" s="11" t="s">
        <v>1917</v>
      </c>
      <c r="U1387" s="11" t="s">
        <v>178</v>
      </c>
      <c r="V1387" s="11" t="s">
        <v>38</v>
      </c>
      <c r="W1387" s="12" t="n">
        <v>18.69</v>
      </c>
      <c r="Y1387" s="10" t="str">
        <f aca="false">_xlfn.CONCAT("https://comprasnet.gov.br/livre/pregao/ata2.asp?co_no_uasg=",E1387,"&amp;numprp=",D1387)</f>
        <v>https://comprasnet.gov.br/livre/pregao/ata2.asp?co_no_uasg=158386&amp;numprp=0032020</v>
      </c>
      <c r="Z1387" s="10" t="str">
        <f aca="false">_xlfn.CONCAT("https://comprasnet.gov.br/livre/pregao/anexosDosItens.asp?uasg=",E1387,"&amp;numprp=",D1387,"&amp;prgcod=863000")</f>
        <v>https://comprasnet.gov.br/livre/pregao/anexosDosItens.asp?uasg=158386&amp;numprp=0032020&amp;prgcod=863000</v>
      </c>
      <c r="AA1387" s="10" t="str">
        <f aca="false">_xlfn.CONCAT("http://compras.dados.gov.br/pregoes/doc/pregao/",B1387,"/itens.json")</f>
        <v>http://compras.dados.gov.br/pregoes/doc/pregao/1583860000032020/itens.json</v>
      </c>
    </row>
    <row r="1388" s="6" customFormat="true" ht="15" hidden="false" customHeight="false" outlineLevel="0" collapsed="false">
      <c r="A1388" s="11" t="s">
        <v>3155</v>
      </c>
      <c r="B1388" s="11" t="str">
        <f aca="false">_xlfn.CONCAT(E1388,"000",D1388)</f>
        <v>1206230000272020</v>
      </c>
      <c r="C1388" s="11" t="s">
        <v>4393</v>
      </c>
      <c r="D1388" s="11" t="str">
        <f aca="false">RIGHT(A1388,7)</f>
        <v>0272020</v>
      </c>
      <c r="E1388" s="11" t="n">
        <f aca="false">O1388</f>
        <v>120623</v>
      </c>
      <c r="F1388" s="11" t="str">
        <f aca="false">RIGHT(C1388,3)</f>
        <v>001</v>
      </c>
      <c r="G1388" s="11" t="s">
        <v>8</v>
      </c>
      <c r="H1388" s="11" t="n">
        <v>324788</v>
      </c>
      <c r="I1388" s="11" t="s">
        <v>656</v>
      </c>
      <c r="J1388" s="11" t="s">
        <v>657</v>
      </c>
      <c r="K1388" s="11" t="s">
        <v>62</v>
      </c>
      <c r="L1388" s="11" t="s">
        <v>3159</v>
      </c>
      <c r="M1388" s="11" t="s">
        <v>32</v>
      </c>
      <c r="N1388" s="11" t="s">
        <v>3160</v>
      </c>
      <c r="O1388" s="11" t="n">
        <v>120623</v>
      </c>
      <c r="P1388" s="11" t="s">
        <v>2188</v>
      </c>
      <c r="Q1388" s="11" t="n">
        <v>52000</v>
      </c>
      <c r="R1388" s="11" t="s">
        <v>102</v>
      </c>
      <c r="S1388" s="11" t="n">
        <v>52111</v>
      </c>
      <c r="T1388" s="11" t="s">
        <v>103</v>
      </c>
      <c r="U1388" s="11" t="s">
        <v>178</v>
      </c>
      <c r="V1388" s="11" t="s">
        <v>49</v>
      </c>
      <c r="W1388" s="12" t="n">
        <v>19</v>
      </c>
      <c r="Y1388" s="10" t="str">
        <f aca="false">_xlfn.CONCAT("https://comprasnet.gov.br/livre/pregao/ata2.asp?co_no_uasg=",E1388,"&amp;numprp=",D1388)</f>
        <v>https://comprasnet.gov.br/livre/pregao/ata2.asp?co_no_uasg=120623&amp;numprp=0272020</v>
      </c>
      <c r="Z1388" s="10" t="str">
        <f aca="false">_xlfn.CONCAT("https://comprasnet.gov.br/livre/pregao/anexosDosItens.asp?uasg=",E1388,"&amp;numprp=",D1388,"&amp;prgcod=863000")</f>
        <v>https://comprasnet.gov.br/livre/pregao/anexosDosItens.asp?uasg=120623&amp;numprp=0272020&amp;prgcod=863000</v>
      </c>
      <c r="AA1388" s="10" t="str">
        <f aca="false">_xlfn.CONCAT("http://compras.dados.gov.br/pregoes/doc/pregao/",B1388,"/itens.json")</f>
        <v>http://compras.dados.gov.br/pregoes/doc/pregao/1206230000272020/itens.json</v>
      </c>
    </row>
    <row r="1389" s="6" customFormat="true" ht="15" hidden="false" customHeight="false" outlineLevel="0" collapsed="false">
      <c r="A1389" s="11" t="s">
        <v>4394</v>
      </c>
      <c r="B1389" s="11" t="str">
        <f aca="false">_xlfn.CONCAT(E1389,"000",D1389)</f>
        <v>1501480000422020</v>
      </c>
      <c r="C1389" s="11" t="s">
        <v>4395</v>
      </c>
      <c r="D1389" s="11" t="str">
        <f aca="false">RIGHT(A1389,7)</f>
        <v>0422020</v>
      </c>
      <c r="E1389" s="11" t="n">
        <f aca="false">O1389</f>
        <v>150148</v>
      </c>
      <c r="F1389" s="11" t="str">
        <f aca="false">RIGHT(C1389,3)</f>
        <v>002</v>
      </c>
      <c r="G1389" s="11" t="s">
        <v>71</v>
      </c>
      <c r="H1389" s="11" t="n">
        <v>465459</v>
      </c>
      <c r="I1389" s="11" t="s">
        <v>392</v>
      </c>
      <c r="J1389" s="11" t="s">
        <v>393</v>
      </c>
      <c r="K1389" s="11" t="s">
        <v>62</v>
      </c>
      <c r="L1389" s="11" t="s">
        <v>4396</v>
      </c>
      <c r="M1389" s="11" t="s">
        <v>32</v>
      </c>
      <c r="N1389" s="11" t="s">
        <v>4397</v>
      </c>
      <c r="O1389" s="11" t="n">
        <v>150148</v>
      </c>
      <c r="P1389" s="11" t="s">
        <v>606</v>
      </c>
      <c r="Q1389" s="11" t="n">
        <v>26000</v>
      </c>
      <c r="R1389" s="11" t="s">
        <v>46</v>
      </c>
      <c r="S1389" s="11" t="n">
        <v>26258</v>
      </c>
      <c r="T1389" s="11" t="s">
        <v>606</v>
      </c>
      <c r="U1389" s="11" t="s">
        <v>123</v>
      </c>
      <c r="V1389" s="11" t="s">
        <v>49</v>
      </c>
      <c r="W1389" s="12" t="n">
        <v>19.9</v>
      </c>
      <c r="Y1389" s="10" t="str">
        <f aca="false">_xlfn.CONCAT("https://comprasnet.gov.br/livre/pregao/ata2.asp?co_no_uasg=",E1389,"&amp;numprp=",D1389)</f>
        <v>https://comprasnet.gov.br/livre/pregao/ata2.asp?co_no_uasg=150148&amp;numprp=0422020</v>
      </c>
      <c r="Z1389" s="10" t="str">
        <f aca="false">_xlfn.CONCAT("https://comprasnet.gov.br/livre/pregao/anexosDosItens.asp?uasg=",E1389,"&amp;numprp=",D1389,"&amp;prgcod=863000")</f>
        <v>https://comprasnet.gov.br/livre/pregao/anexosDosItens.asp?uasg=150148&amp;numprp=0422020&amp;prgcod=863000</v>
      </c>
      <c r="AA1389" s="10" t="str">
        <f aca="false">_xlfn.CONCAT("http://compras.dados.gov.br/pregoes/doc/pregao/",B1389,"/itens.json")</f>
        <v>http://compras.dados.gov.br/pregoes/doc/pregao/1501480000422020/itens.json</v>
      </c>
    </row>
    <row r="1390" s="6" customFormat="true" ht="15" hidden="false" customHeight="false" outlineLevel="0" collapsed="false">
      <c r="A1390" s="11" t="s">
        <v>4369</v>
      </c>
      <c r="B1390" s="11" t="str">
        <f aca="false">_xlfn.CONCAT(E1390,"000",D1390)</f>
        <v>1605210000022020</v>
      </c>
      <c r="C1390" s="11" t="s">
        <v>4398</v>
      </c>
      <c r="D1390" s="11" t="str">
        <f aca="false">RIGHT(A1390,7)</f>
        <v>0022020</v>
      </c>
      <c r="E1390" s="11" t="n">
        <f aca="false">O1390</f>
        <v>160521</v>
      </c>
      <c r="F1390" s="11" t="str">
        <f aca="false">RIGHT(C1390,3)</f>
        <v>192</v>
      </c>
      <c r="G1390" s="11" t="s">
        <v>8</v>
      </c>
      <c r="H1390" s="11" t="n">
        <v>340504</v>
      </c>
      <c r="I1390" s="11" t="s">
        <v>532</v>
      </c>
      <c r="J1390" s="11" t="s">
        <v>533</v>
      </c>
      <c r="K1390" s="11" t="s">
        <v>62</v>
      </c>
      <c r="L1390" s="11" t="s">
        <v>394</v>
      </c>
      <c r="M1390" s="11" t="s">
        <v>32</v>
      </c>
      <c r="N1390" s="11" t="s">
        <v>457</v>
      </c>
      <c r="O1390" s="11" t="n">
        <v>160521</v>
      </c>
      <c r="P1390" s="11" t="s">
        <v>4373</v>
      </c>
      <c r="Q1390" s="11" t="n">
        <v>52000</v>
      </c>
      <c r="R1390" s="11" t="s">
        <v>102</v>
      </c>
      <c r="S1390" s="11" t="n">
        <v>52121</v>
      </c>
      <c r="T1390" s="11" t="s">
        <v>140</v>
      </c>
      <c r="U1390" s="11" t="s">
        <v>214</v>
      </c>
      <c r="V1390" s="11" t="s">
        <v>59</v>
      </c>
      <c r="W1390" s="12" t="n">
        <v>20</v>
      </c>
      <c r="Y1390" s="10" t="str">
        <f aca="false">_xlfn.CONCAT("https://comprasnet.gov.br/livre/pregao/ata2.asp?co_no_uasg=",E1390,"&amp;numprp=",D1390)</f>
        <v>https://comprasnet.gov.br/livre/pregao/ata2.asp?co_no_uasg=160521&amp;numprp=0022020</v>
      </c>
      <c r="Z1390" s="10" t="str">
        <f aca="false">_xlfn.CONCAT("https://comprasnet.gov.br/livre/pregao/anexosDosItens.asp?uasg=",E1390,"&amp;numprp=",D1390,"&amp;prgcod=863000")</f>
        <v>https://comprasnet.gov.br/livre/pregao/anexosDosItens.asp?uasg=160521&amp;numprp=0022020&amp;prgcod=863000</v>
      </c>
      <c r="AA1390" s="10" t="str">
        <f aca="false">_xlfn.CONCAT("http://compras.dados.gov.br/pregoes/doc/pregao/",B1390,"/itens.json")</f>
        <v>http://compras.dados.gov.br/pregoes/doc/pregao/1605210000022020/itens.json</v>
      </c>
    </row>
    <row r="1391" s="6" customFormat="true" ht="15" hidden="false" customHeight="false" outlineLevel="0" collapsed="false">
      <c r="A1391" s="11" t="s">
        <v>2671</v>
      </c>
      <c r="B1391" s="11" t="str">
        <f aca="false">_xlfn.CONCAT(E1391,"000",D1391)</f>
        <v>9259560000332020</v>
      </c>
      <c r="C1391" s="11" t="s">
        <v>4399</v>
      </c>
      <c r="D1391" s="11" t="str">
        <f aca="false">RIGHT(A1391,7)</f>
        <v>0332020</v>
      </c>
      <c r="E1391" s="11" t="n">
        <f aca="false">O1391</f>
        <v>925956</v>
      </c>
      <c r="F1391" s="11" t="str">
        <f aca="false">RIGHT(C1391,3)</f>
        <v>004</v>
      </c>
      <c r="G1391" s="11" t="s">
        <v>8</v>
      </c>
      <c r="H1391" s="11" t="n">
        <v>437992</v>
      </c>
      <c r="I1391" s="11" t="s">
        <v>723</v>
      </c>
      <c r="J1391" s="11" t="s">
        <v>724</v>
      </c>
      <c r="K1391" s="11" t="s">
        <v>62</v>
      </c>
      <c r="L1391" s="11" t="s">
        <v>2673</v>
      </c>
      <c r="M1391" s="11" t="s">
        <v>32</v>
      </c>
      <c r="N1391" s="11" t="s">
        <v>2674</v>
      </c>
      <c r="O1391" s="11" t="n">
        <v>925956</v>
      </c>
      <c r="P1391" s="11" t="s">
        <v>2675</v>
      </c>
      <c r="Q1391" s="11" t="n">
        <v>99900</v>
      </c>
      <c r="R1391" s="11" t="s">
        <v>35</v>
      </c>
      <c r="S1391" s="11" t="n">
        <v>93720</v>
      </c>
      <c r="T1391" s="11" t="s">
        <v>131</v>
      </c>
      <c r="U1391" s="11" t="s">
        <v>132</v>
      </c>
      <c r="V1391" s="11" t="s">
        <v>38</v>
      </c>
      <c r="W1391" s="12" t="n">
        <v>20.9</v>
      </c>
      <c r="Y1391" s="10" t="str">
        <f aca="false">_xlfn.CONCAT("https://comprasnet.gov.br/livre/pregao/ata2.asp?co_no_uasg=",E1391,"&amp;numprp=",D1391)</f>
        <v>https://comprasnet.gov.br/livre/pregao/ata2.asp?co_no_uasg=925956&amp;numprp=0332020</v>
      </c>
      <c r="Z1391" s="10" t="str">
        <f aca="false">_xlfn.CONCAT("https://comprasnet.gov.br/livre/pregao/anexosDosItens.asp?uasg=",E1391,"&amp;numprp=",D1391,"&amp;prgcod=863000")</f>
        <v>https://comprasnet.gov.br/livre/pregao/anexosDosItens.asp?uasg=925956&amp;numprp=0332020&amp;prgcod=863000</v>
      </c>
      <c r="AA1391" s="10" t="str">
        <f aca="false">_xlfn.CONCAT("http://compras.dados.gov.br/pregoes/doc/pregao/",B1391,"/itens.json")</f>
        <v>http://compras.dados.gov.br/pregoes/doc/pregao/9259560000332020/itens.json</v>
      </c>
    </row>
    <row r="1392" s="6" customFormat="true" ht="15" hidden="false" customHeight="false" outlineLevel="0" collapsed="false">
      <c r="A1392" s="11" t="s">
        <v>2894</v>
      </c>
      <c r="B1392" s="11" t="str">
        <f aca="false">_xlfn.CONCAT(E1392,"000",D1392)</f>
        <v>7816000000272020</v>
      </c>
      <c r="C1392" s="11" t="s">
        <v>4400</v>
      </c>
      <c r="D1392" s="11" t="str">
        <f aca="false">RIGHT(A1392,7)</f>
        <v>0272020</v>
      </c>
      <c r="E1392" s="11" t="n">
        <f aca="false">O1392</f>
        <v>781600</v>
      </c>
      <c r="F1392" s="11" t="str">
        <f aca="false">RIGHT(C1392,3)</f>
        <v>001</v>
      </c>
      <c r="G1392" s="11" t="s">
        <v>8</v>
      </c>
      <c r="H1392" s="11" t="n">
        <v>465459</v>
      </c>
      <c r="I1392" s="11" t="s">
        <v>392</v>
      </c>
      <c r="J1392" s="11" t="s">
        <v>393</v>
      </c>
      <c r="K1392" s="11" t="s">
        <v>62</v>
      </c>
      <c r="L1392" s="11" t="s">
        <v>161</v>
      </c>
      <c r="M1392" s="11" t="s">
        <v>32</v>
      </c>
      <c r="N1392" s="11" t="s">
        <v>162</v>
      </c>
      <c r="O1392" s="11" t="n">
        <v>781600</v>
      </c>
      <c r="P1392" s="11" t="s">
        <v>2896</v>
      </c>
      <c r="Q1392" s="11" t="n">
        <v>52000</v>
      </c>
      <c r="R1392" s="11" t="s">
        <v>102</v>
      </c>
      <c r="S1392" s="11" t="n">
        <v>52131</v>
      </c>
      <c r="T1392" s="11" t="s">
        <v>208</v>
      </c>
      <c r="U1392" s="11" t="s">
        <v>768</v>
      </c>
      <c r="V1392" s="11" t="s">
        <v>147</v>
      </c>
      <c r="W1392" s="12" t="n">
        <v>21</v>
      </c>
      <c r="Y1392" s="10" t="str">
        <f aca="false">_xlfn.CONCAT("https://comprasnet.gov.br/livre/pregao/ata2.asp?co_no_uasg=",E1392,"&amp;numprp=",D1392)</f>
        <v>https://comprasnet.gov.br/livre/pregao/ata2.asp?co_no_uasg=781600&amp;numprp=0272020</v>
      </c>
      <c r="Z1392" s="10" t="str">
        <f aca="false">_xlfn.CONCAT("https://comprasnet.gov.br/livre/pregao/anexosDosItens.asp?uasg=",E1392,"&amp;numprp=",D1392,"&amp;prgcod=863000")</f>
        <v>https://comprasnet.gov.br/livre/pregao/anexosDosItens.asp?uasg=781600&amp;numprp=0272020&amp;prgcod=863000</v>
      </c>
      <c r="AA1392" s="10" t="str">
        <f aca="false">_xlfn.CONCAT("http://compras.dados.gov.br/pregoes/doc/pregao/",B1392,"/itens.json")</f>
        <v>http://compras.dados.gov.br/pregoes/doc/pregao/7816000000272020/itens.json</v>
      </c>
    </row>
    <row r="1393" s="6" customFormat="true" ht="15" hidden="false" customHeight="false" outlineLevel="0" collapsed="false">
      <c r="A1393" s="11" t="s">
        <v>4401</v>
      </c>
      <c r="B1393" s="11" t="str">
        <f aca="false">_xlfn.CONCAT(E1393,"000",D1393)</f>
        <v>1602060000132020</v>
      </c>
      <c r="C1393" s="11" t="s">
        <v>4402</v>
      </c>
      <c r="D1393" s="11" t="str">
        <f aca="false">RIGHT(A1393,7)</f>
        <v>0132020</v>
      </c>
      <c r="E1393" s="11" t="n">
        <f aca="false">O1393</f>
        <v>160206</v>
      </c>
      <c r="F1393" s="11" t="str">
        <f aca="false">RIGHT(C1393,3)</f>
        <v>085</v>
      </c>
      <c r="G1393" s="11" t="s">
        <v>8</v>
      </c>
      <c r="H1393" s="11" t="n">
        <v>416386</v>
      </c>
      <c r="I1393" s="11" t="s">
        <v>3931</v>
      </c>
      <c r="J1393" s="11" t="s">
        <v>3932</v>
      </c>
      <c r="K1393" s="11" t="s">
        <v>62</v>
      </c>
      <c r="L1393" s="11" t="s">
        <v>79</v>
      </c>
      <c r="M1393" s="11" t="s">
        <v>32</v>
      </c>
      <c r="N1393" s="11" t="s">
        <v>80</v>
      </c>
      <c r="O1393" s="11" t="n">
        <v>160206</v>
      </c>
      <c r="P1393" s="11" t="s">
        <v>4403</v>
      </c>
      <c r="Q1393" s="11" t="n">
        <v>52000</v>
      </c>
      <c r="R1393" s="11" t="s">
        <v>102</v>
      </c>
      <c r="S1393" s="11" t="n">
        <v>52121</v>
      </c>
      <c r="T1393" s="11" t="s">
        <v>140</v>
      </c>
      <c r="U1393" s="11" t="s">
        <v>123</v>
      </c>
      <c r="V1393" s="11" t="s">
        <v>68</v>
      </c>
      <c r="W1393" s="12" t="n">
        <v>21.22</v>
      </c>
      <c r="Y1393" s="10" t="str">
        <f aca="false">_xlfn.CONCAT("https://comprasnet.gov.br/livre/pregao/ata2.asp?co_no_uasg=",E1393,"&amp;numprp=",D1393)</f>
        <v>https://comprasnet.gov.br/livre/pregao/ata2.asp?co_no_uasg=160206&amp;numprp=0132020</v>
      </c>
      <c r="Z1393" s="10" t="str">
        <f aca="false">_xlfn.CONCAT("https://comprasnet.gov.br/livre/pregao/anexosDosItens.asp?uasg=",E1393,"&amp;numprp=",D1393,"&amp;prgcod=863000")</f>
        <v>https://comprasnet.gov.br/livre/pregao/anexosDosItens.asp?uasg=160206&amp;numprp=0132020&amp;prgcod=863000</v>
      </c>
      <c r="AA1393" s="10" t="str">
        <f aca="false">_xlfn.CONCAT("http://compras.dados.gov.br/pregoes/doc/pregao/",B1393,"/itens.json")</f>
        <v>http://compras.dados.gov.br/pregoes/doc/pregao/1602060000132020/itens.json</v>
      </c>
    </row>
    <row r="1394" s="6" customFormat="true" ht="15" hidden="false" customHeight="false" outlineLevel="0" collapsed="false">
      <c r="A1394" s="11" t="s">
        <v>2496</v>
      </c>
      <c r="B1394" s="11" t="str">
        <f aca="false">_xlfn.CONCAT(E1394,"000",D1394)</f>
        <v>1602320000012020</v>
      </c>
      <c r="C1394" s="11" t="s">
        <v>4404</v>
      </c>
      <c r="D1394" s="11" t="str">
        <f aca="false">RIGHT(A1394,7)</f>
        <v>0012020</v>
      </c>
      <c r="E1394" s="11" t="n">
        <f aca="false">O1394</f>
        <v>160232</v>
      </c>
      <c r="F1394" s="11" t="str">
        <f aca="false">RIGHT(C1394,3)</f>
        <v>143</v>
      </c>
      <c r="G1394" s="11" t="s">
        <v>8</v>
      </c>
      <c r="H1394" s="11" t="n">
        <v>465459</v>
      </c>
      <c r="I1394" s="11" t="s">
        <v>392</v>
      </c>
      <c r="J1394" s="11" t="s">
        <v>393</v>
      </c>
      <c r="K1394" s="11" t="s">
        <v>62</v>
      </c>
      <c r="L1394" s="11" t="s">
        <v>241</v>
      </c>
      <c r="M1394" s="11" t="s">
        <v>32</v>
      </c>
      <c r="N1394" s="11" t="s">
        <v>242</v>
      </c>
      <c r="O1394" s="11" t="n">
        <v>160232</v>
      </c>
      <c r="P1394" s="11" t="s">
        <v>1663</v>
      </c>
      <c r="Q1394" s="11" t="n">
        <v>52000</v>
      </c>
      <c r="R1394" s="11" t="s">
        <v>102</v>
      </c>
      <c r="S1394" s="11" t="n">
        <v>52121</v>
      </c>
      <c r="T1394" s="11" t="s">
        <v>140</v>
      </c>
      <c r="U1394" s="11" t="s">
        <v>123</v>
      </c>
      <c r="V1394" s="11" t="s">
        <v>105</v>
      </c>
      <c r="W1394" s="12" t="n">
        <v>21.75</v>
      </c>
      <c r="Y1394" s="10" t="str">
        <f aca="false">_xlfn.CONCAT("https://comprasnet.gov.br/livre/pregao/ata2.asp?co_no_uasg=",E1394,"&amp;numprp=",D1394)</f>
        <v>https://comprasnet.gov.br/livre/pregao/ata2.asp?co_no_uasg=160232&amp;numprp=0012020</v>
      </c>
      <c r="Z1394" s="10" t="str">
        <f aca="false">_xlfn.CONCAT("https://comprasnet.gov.br/livre/pregao/anexosDosItens.asp?uasg=",E1394,"&amp;numprp=",D1394,"&amp;prgcod=863000")</f>
        <v>https://comprasnet.gov.br/livre/pregao/anexosDosItens.asp?uasg=160232&amp;numprp=0012020&amp;prgcod=863000</v>
      </c>
      <c r="AA1394" s="10" t="str">
        <f aca="false">_xlfn.CONCAT("http://compras.dados.gov.br/pregoes/doc/pregao/",B1394,"/itens.json")</f>
        <v>http://compras.dados.gov.br/pregoes/doc/pregao/1602320000012020/itens.json</v>
      </c>
    </row>
    <row r="1395" s="6" customFormat="true" ht="15" hidden="false" customHeight="false" outlineLevel="0" collapsed="false">
      <c r="A1395" s="11" t="s">
        <v>3916</v>
      </c>
      <c r="B1395" s="11" t="str">
        <f aca="false">_xlfn.CONCAT(E1395,"000",D1395)</f>
        <v>7400000003122020</v>
      </c>
      <c r="C1395" s="11" t="s">
        <v>4405</v>
      </c>
      <c r="D1395" s="11" t="str">
        <f aca="false">RIGHT(A1395,7)</f>
        <v>3122020</v>
      </c>
      <c r="E1395" s="11" t="n">
        <f aca="false">O1395</f>
        <v>740000</v>
      </c>
      <c r="F1395" s="11" t="str">
        <f aca="false">RIGHT(C1395,3)</f>
        <v>002</v>
      </c>
      <c r="G1395" s="11" t="s">
        <v>71</v>
      </c>
      <c r="H1395" s="11" t="n">
        <v>423545</v>
      </c>
      <c r="I1395" s="11" t="s">
        <v>4406</v>
      </c>
      <c r="J1395" s="11" t="s">
        <v>4407</v>
      </c>
      <c r="K1395" s="11" t="s">
        <v>62</v>
      </c>
      <c r="L1395" s="11" t="s">
        <v>3918</v>
      </c>
      <c r="M1395" s="11" t="s">
        <v>32</v>
      </c>
      <c r="N1395" s="11" t="s">
        <v>3919</v>
      </c>
      <c r="O1395" s="11" t="n">
        <v>740000</v>
      </c>
      <c r="P1395" s="11" t="s">
        <v>207</v>
      </c>
      <c r="Q1395" s="11" t="n">
        <v>52000</v>
      </c>
      <c r="R1395" s="11" t="s">
        <v>102</v>
      </c>
      <c r="S1395" s="11" t="n">
        <v>52131</v>
      </c>
      <c r="T1395" s="11" t="s">
        <v>208</v>
      </c>
      <c r="U1395" s="11" t="s">
        <v>178</v>
      </c>
      <c r="V1395" s="11" t="s">
        <v>147</v>
      </c>
      <c r="W1395" s="12" t="n">
        <v>22</v>
      </c>
      <c r="Y1395" s="10" t="str">
        <f aca="false">_xlfn.CONCAT("https://comprasnet.gov.br/livre/pregao/ata2.asp?co_no_uasg=",E1395,"&amp;numprp=",D1395)</f>
        <v>https://comprasnet.gov.br/livre/pregao/ata2.asp?co_no_uasg=740000&amp;numprp=3122020</v>
      </c>
      <c r="Z1395" s="10" t="str">
        <f aca="false">_xlfn.CONCAT("https://comprasnet.gov.br/livre/pregao/anexosDosItens.asp?uasg=",E1395,"&amp;numprp=",D1395,"&amp;prgcod=863000")</f>
        <v>https://comprasnet.gov.br/livre/pregao/anexosDosItens.asp?uasg=740000&amp;numprp=3122020&amp;prgcod=863000</v>
      </c>
      <c r="AA1395" s="10" t="str">
        <f aca="false">_xlfn.CONCAT("http://compras.dados.gov.br/pregoes/doc/pregao/",B1395,"/itens.json")</f>
        <v>http://compras.dados.gov.br/pregoes/doc/pregao/7400000003122020/itens.json</v>
      </c>
    </row>
    <row r="1396" s="6" customFormat="true" ht="15" hidden="false" customHeight="false" outlineLevel="0" collapsed="false">
      <c r="A1396" s="11" t="s">
        <v>4408</v>
      </c>
      <c r="B1396" s="11" t="str">
        <f aca="false">_xlfn.CONCAT(E1396,"000",D1396)</f>
        <v>2570520000062020</v>
      </c>
      <c r="C1396" s="11" t="s">
        <v>4409</v>
      </c>
      <c r="D1396" s="11" t="str">
        <f aca="false">RIGHT(A1396,7)</f>
        <v>0062020</v>
      </c>
      <c r="E1396" s="11" t="n">
        <f aca="false">O1396</f>
        <v>257052</v>
      </c>
      <c r="F1396" s="11" t="str">
        <f aca="false">RIGHT(C1396,3)</f>
        <v>001</v>
      </c>
      <c r="G1396" s="11" t="s">
        <v>8</v>
      </c>
      <c r="H1396" s="11" t="n">
        <v>440973</v>
      </c>
      <c r="I1396" s="11" t="s">
        <v>329</v>
      </c>
      <c r="J1396" s="11" t="s">
        <v>330</v>
      </c>
      <c r="K1396" s="11" t="s">
        <v>62</v>
      </c>
      <c r="L1396" s="11" t="s">
        <v>161</v>
      </c>
      <c r="M1396" s="11" t="s">
        <v>32</v>
      </c>
      <c r="N1396" s="11" t="s">
        <v>162</v>
      </c>
      <c r="O1396" s="11" t="n">
        <v>257052</v>
      </c>
      <c r="P1396" s="11" t="s">
        <v>4410</v>
      </c>
      <c r="Q1396" s="11" t="n">
        <v>36000</v>
      </c>
      <c r="R1396" s="11" t="s">
        <v>537</v>
      </c>
      <c r="S1396" s="11" t="n">
        <v>36000</v>
      </c>
      <c r="T1396" s="11" t="s">
        <v>537</v>
      </c>
      <c r="U1396" s="11" t="s">
        <v>389</v>
      </c>
      <c r="V1396" s="11" t="s">
        <v>49</v>
      </c>
      <c r="W1396" s="12" t="n">
        <v>23</v>
      </c>
      <c r="Y1396" s="10" t="str">
        <f aca="false">_xlfn.CONCAT("https://comprasnet.gov.br/livre/pregao/ata2.asp?co_no_uasg=",E1396,"&amp;numprp=",D1396)</f>
        <v>https://comprasnet.gov.br/livre/pregao/ata2.asp?co_no_uasg=257052&amp;numprp=0062020</v>
      </c>
      <c r="Z1396" s="10" t="str">
        <f aca="false">_xlfn.CONCAT("https://comprasnet.gov.br/livre/pregao/anexosDosItens.asp?uasg=",E1396,"&amp;numprp=",D1396,"&amp;prgcod=863000")</f>
        <v>https://comprasnet.gov.br/livre/pregao/anexosDosItens.asp?uasg=257052&amp;numprp=0062020&amp;prgcod=863000</v>
      </c>
      <c r="AA1396" s="10" t="str">
        <f aca="false">_xlfn.CONCAT("http://compras.dados.gov.br/pregoes/doc/pregao/",B1396,"/itens.json")</f>
        <v>http://compras.dados.gov.br/pregoes/doc/pregao/2570520000062020/itens.json</v>
      </c>
    </row>
    <row r="1397" s="6" customFormat="true" ht="15" hidden="false" customHeight="false" outlineLevel="0" collapsed="false">
      <c r="A1397" s="11" t="s">
        <v>2671</v>
      </c>
      <c r="B1397" s="11" t="str">
        <f aca="false">_xlfn.CONCAT(E1397,"000",D1397)</f>
        <v>9259560000332020</v>
      </c>
      <c r="C1397" s="11" t="s">
        <v>4411</v>
      </c>
      <c r="D1397" s="11" t="str">
        <f aca="false">RIGHT(A1397,7)</f>
        <v>0332020</v>
      </c>
      <c r="E1397" s="11" t="n">
        <f aca="false">O1397</f>
        <v>925956</v>
      </c>
      <c r="F1397" s="11" t="str">
        <f aca="false">RIGHT(C1397,3)</f>
        <v>005</v>
      </c>
      <c r="G1397" s="11" t="s">
        <v>8</v>
      </c>
      <c r="H1397" s="11" t="n">
        <v>437992</v>
      </c>
      <c r="I1397" s="11" t="s">
        <v>723</v>
      </c>
      <c r="J1397" s="11" t="s">
        <v>724</v>
      </c>
      <c r="K1397" s="11" t="s">
        <v>62</v>
      </c>
      <c r="L1397" s="11" t="s">
        <v>2673</v>
      </c>
      <c r="M1397" s="11" t="s">
        <v>32</v>
      </c>
      <c r="N1397" s="11" t="s">
        <v>2674</v>
      </c>
      <c r="O1397" s="11" t="n">
        <v>925956</v>
      </c>
      <c r="P1397" s="11" t="s">
        <v>2675</v>
      </c>
      <c r="Q1397" s="11" t="n">
        <v>99900</v>
      </c>
      <c r="R1397" s="11" t="s">
        <v>35</v>
      </c>
      <c r="S1397" s="11" t="n">
        <v>93720</v>
      </c>
      <c r="T1397" s="11" t="s">
        <v>131</v>
      </c>
      <c r="U1397" s="11" t="s">
        <v>132</v>
      </c>
      <c r="V1397" s="11" t="s">
        <v>38</v>
      </c>
      <c r="W1397" s="12" t="n">
        <v>23.3</v>
      </c>
      <c r="Y1397" s="10" t="str">
        <f aca="false">_xlfn.CONCAT("https://comprasnet.gov.br/livre/pregao/ata2.asp?co_no_uasg=",E1397,"&amp;numprp=",D1397)</f>
        <v>https://comprasnet.gov.br/livre/pregao/ata2.asp?co_no_uasg=925956&amp;numprp=0332020</v>
      </c>
      <c r="Z1397" s="10" t="str">
        <f aca="false">_xlfn.CONCAT("https://comprasnet.gov.br/livre/pregao/anexosDosItens.asp?uasg=",E1397,"&amp;numprp=",D1397,"&amp;prgcod=863000")</f>
        <v>https://comprasnet.gov.br/livre/pregao/anexosDosItens.asp?uasg=925956&amp;numprp=0332020&amp;prgcod=863000</v>
      </c>
      <c r="AA1397" s="10" t="str">
        <f aca="false">_xlfn.CONCAT("http://compras.dados.gov.br/pregoes/doc/pregao/",B1397,"/itens.json")</f>
        <v>http://compras.dados.gov.br/pregoes/doc/pregao/9259560000332020/itens.json</v>
      </c>
    </row>
    <row r="1398" s="6" customFormat="true" ht="15" hidden="false" customHeight="false" outlineLevel="0" collapsed="false">
      <c r="A1398" s="11" t="s">
        <v>4412</v>
      </c>
      <c r="B1398" s="11" t="str">
        <f aca="false">_xlfn.CONCAT(E1398,"000",D1398)</f>
        <v>1604760001202020</v>
      </c>
      <c r="C1398" s="11" t="s">
        <v>4413</v>
      </c>
      <c r="D1398" s="11" t="str">
        <f aca="false">RIGHT(A1398,7)</f>
        <v>1202020</v>
      </c>
      <c r="E1398" s="11" t="n">
        <f aca="false">O1398</f>
        <v>160476</v>
      </c>
      <c r="F1398" s="11" t="str">
        <f aca="false">RIGHT(C1398,3)</f>
        <v>019</v>
      </c>
      <c r="G1398" s="11" t="s">
        <v>71</v>
      </c>
      <c r="H1398" s="11" t="n">
        <v>353362</v>
      </c>
      <c r="I1398" s="11" t="s">
        <v>3747</v>
      </c>
      <c r="J1398" s="11" t="s">
        <v>3748</v>
      </c>
      <c r="K1398" s="11" t="s">
        <v>62</v>
      </c>
      <c r="L1398" s="11" t="s">
        <v>3230</v>
      </c>
      <c r="M1398" s="11" t="s">
        <v>32</v>
      </c>
      <c r="N1398" s="11" t="s">
        <v>4414</v>
      </c>
      <c r="O1398" s="11" t="n">
        <v>160476</v>
      </c>
      <c r="P1398" s="11" t="s">
        <v>2067</v>
      </c>
      <c r="Q1398" s="11" t="n">
        <v>52000</v>
      </c>
      <c r="R1398" s="11" t="s">
        <v>102</v>
      </c>
      <c r="S1398" s="11" t="n">
        <v>52121</v>
      </c>
      <c r="T1398" s="11" t="s">
        <v>140</v>
      </c>
      <c r="U1398" s="11" t="s">
        <v>104</v>
      </c>
      <c r="V1398" s="11" t="s">
        <v>105</v>
      </c>
      <c r="W1398" s="12" t="n">
        <v>24</v>
      </c>
      <c r="Y1398" s="10" t="str">
        <f aca="false">_xlfn.CONCAT("https://comprasnet.gov.br/livre/pregao/ata2.asp?co_no_uasg=",E1398,"&amp;numprp=",D1398)</f>
        <v>https://comprasnet.gov.br/livre/pregao/ata2.asp?co_no_uasg=160476&amp;numprp=1202020</v>
      </c>
      <c r="Z1398" s="10" t="str">
        <f aca="false">_xlfn.CONCAT("https://comprasnet.gov.br/livre/pregao/anexosDosItens.asp?uasg=",E1398,"&amp;numprp=",D1398,"&amp;prgcod=863000")</f>
        <v>https://comprasnet.gov.br/livre/pregao/anexosDosItens.asp?uasg=160476&amp;numprp=1202020&amp;prgcod=863000</v>
      </c>
      <c r="AA1398" s="10" t="str">
        <f aca="false">_xlfn.CONCAT("http://compras.dados.gov.br/pregoes/doc/pregao/",B1398,"/itens.json")</f>
        <v>http://compras.dados.gov.br/pregoes/doc/pregao/1604760001202020/itens.json</v>
      </c>
    </row>
    <row r="1399" s="6" customFormat="true" ht="15" hidden="false" customHeight="false" outlineLevel="0" collapsed="false">
      <c r="A1399" s="11" t="s">
        <v>2391</v>
      </c>
      <c r="B1399" s="11" t="str">
        <f aca="false">_xlfn.CONCAT(E1399,"000",D1399)</f>
        <v>1132070000602020</v>
      </c>
      <c r="C1399" s="11" t="s">
        <v>4415</v>
      </c>
      <c r="D1399" s="11" t="str">
        <f aca="false">RIGHT(A1399,7)</f>
        <v>0602020</v>
      </c>
      <c r="E1399" s="11" t="n">
        <f aca="false">O1399</f>
        <v>113207</v>
      </c>
      <c r="F1399" s="11" t="str">
        <f aca="false">RIGHT(C1399,3)</f>
        <v>004</v>
      </c>
      <c r="G1399" s="11" t="s">
        <v>71</v>
      </c>
      <c r="H1399" s="11" t="n">
        <v>384789</v>
      </c>
      <c r="I1399" s="11" t="s">
        <v>2944</v>
      </c>
      <c r="J1399" s="11" t="s">
        <v>2945</v>
      </c>
      <c r="K1399" s="11" t="s">
        <v>30</v>
      </c>
      <c r="L1399" s="11" t="s">
        <v>241</v>
      </c>
      <c r="M1399" s="11" t="s">
        <v>32</v>
      </c>
      <c r="N1399" s="11" t="s">
        <v>2393</v>
      </c>
      <c r="O1399" s="11" t="n">
        <v>113207</v>
      </c>
      <c r="P1399" s="11" t="s">
        <v>1967</v>
      </c>
      <c r="Q1399" s="11" t="n">
        <v>24000</v>
      </c>
      <c r="R1399" s="11" t="s">
        <v>1611</v>
      </c>
      <c r="S1399" s="11" t="n">
        <v>20301</v>
      </c>
      <c r="T1399" s="11" t="s">
        <v>1612</v>
      </c>
      <c r="U1399" s="11" t="s">
        <v>319</v>
      </c>
      <c r="V1399" s="11" t="s">
        <v>83</v>
      </c>
      <c r="W1399" s="12" t="n">
        <v>24.32</v>
      </c>
      <c r="Y1399" s="10" t="str">
        <f aca="false">_xlfn.CONCAT("https://comprasnet.gov.br/livre/pregao/ata2.asp?co_no_uasg=",E1399,"&amp;numprp=",D1399)</f>
        <v>https://comprasnet.gov.br/livre/pregao/ata2.asp?co_no_uasg=113207&amp;numprp=0602020</v>
      </c>
      <c r="Z1399" s="10" t="str">
        <f aca="false">_xlfn.CONCAT("https://comprasnet.gov.br/livre/pregao/anexosDosItens.asp?uasg=",E1399,"&amp;numprp=",D1399,"&amp;prgcod=863000")</f>
        <v>https://comprasnet.gov.br/livre/pregao/anexosDosItens.asp?uasg=113207&amp;numprp=0602020&amp;prgcod=863000</v>
      </c>
      <c r="AA1399" s="10" t="str">
        <f aca="false">_xlfn.CONCAT("http://compras.dados.gov.br/pregoes/doc/pregao/",B1399,"/itens.json")</f>
        <v>http://compras.dados.gov.br/pregoes/doc/pregao/1132070000602020/itens.json</v>
      </c>
    </row>
    <row r="1400" s="6" customFormat="true" ht="15" hidden="false" customHeight="false" outlineLevel="0" collapsed="false">
      <c r="A1400" s="11" t="s">
        <v>3617</v>
      </c>
      <c r="B1400" s="11" t="str">
        <f aca="false">_xlfn.CONCAT(E1400,"000",D1400)</f>
        <v>1603430000112020</v>
      </c>
      <c r="C1400" s="11" t="s">
        <v>4416</v>
      </c>
      <c r="D1400" s="11" t="str">
        <f aca="false">RIGHT(A1400,7)</f>
        <v>0112020</v>
      </c>
      <c r="E1400" s="11" t="n">
        <f aca="false">O1400</f>
        <v>160343</v>
      </c>
      <c r="F1400" s="11" t="str">
        <f aca="false">RIGHT(C1400,3)</f>
        <v>160</v>
      </c>
      <c r="G1400" s="11" t="s">
        <v>8</v>
      </c>
      <c r="H1400" s="11" t="n">
        <v>440973</v>
      </c>
      <c r="I1400" s="11" t="s">
        <v>329</v>
      </c>
      <c r="J1400" s="11" t="s">
        <v>330</v>
      </c>
      <c r="K1400" s="11" t="s">
        <v>62</v>
      </c>
      <c r="L1400" s="11" t="s">
        <v>4417</v>
      </c>
      <c r="M1400" s="11" t="s">
        <v>32</v>
      </c>
      <c r="N1400" s="11" t="s">
        <v>4418</v>
      </c>
      <c r="O1400" s="11" t="n">
        <v>160343</v>
      </c>
      <c r="P1400" s="11" t="s">
        <v>3275</v>
      </c>
      <c r="Q1400" s="11" t="n">
        <v>52000</v>
      </c>
      <c r="R1400" s="11" t="s">
        <v>102</v>
      </c>
      <c r="S1400" s="11" t="n">
        <v>52121</v>
      </c>
      <c r="T1400" s="11" t="s">
        <v>140</v>
      </c>
      <c r="U1400" s="11" t="s">
        <v>557</v>
      </c>
      <c r="V1400" s="11" t="s">
        <v>38</v>
      </c>
      <c r="W1400" s="12" t="n">
        <v>24.75</v>
      </c>
      <c r="Y1400" s="10" t="str">
        <f aca="false">_xlfn.CONCAT("https://comprasnet.gov.br/livre/pregao/ata2.asp?co_no_uasg=",E1400,"&amp;numprp=",D1400)</f>
        <v>https://comprasnet.gov.br/livre/pregao/ata2.asp?co_no_uasg=160343&amp;numprp=0112020</v>
      </c>
      <c r="Z1400" s="10" t="str">
        <f aca="false">_xlfn.CONCAT("https://comprasnet.gov.br/livre/pregao/anexosDosItens.asp?uasg=",E1400,"&amp;numprp=",D1400,"&amp;prgcod=863000")</f>
        <v>https://comprasnet.gov.br/livre/pregao/anexosDosItens.asp?uasg=160343&amp;numprp=0112020&amp;prgcod=863000</v>
      </c>
      <c r="AA1400" s="10" t="str">
        <f aca="false">_xlfn.CONCAT("http://compras.dados.gov.br/pregoes/doc/pregao/",B1400,"/itens.json")</f>
        <v>http://compras.dados.gov.br/pregoes/doc/pregao/1603430000112020/itens.json</v>
      </c>
    </row>
    <row r="1401" s="6" customFormat="true" ht="15" hidden="false" customHeight="false" outlineLevel="0" collapsed="false">
      <c r="A1401" s="11" t="s">
        <v>4419</v>
      </c>
      <c r="B1401" s="11" t="str">
        <f aca="false">_xlfn.CONCAT(E1401,"000",D1401)</f>
        <v>9262260000042020</v>
      </c>
      <c r="C1401" s="11" t="s">
        <v>4420</v>
      </c>
      <c r="D1401" s="11" t="str">
        <f aca="false">RIGHT(A1401,7)</f>
        <v>0042020</v>
      </c>
      <c r="E1401" s="11" t="n">
        <f aca="false">O1401</f>
        <v>926226</v>
      </c>
      <c r="F1401" s="11" t="str">
        <f aca="false">RIGHT(C1401,3)</f>
        <v>001</v>
      </c>
      <c r="G1401" s="11" t="s">
        <v>8</v>
      </c>
      <c r="H1401" s="11" t="n">
        <v>340504</v>
      </c>
      <c r="I1401" s="11" t="s">
        <v>532</v>
      </c>
      <c r="J1401" s="11" t="s">
        <v>533</v>
      </c>
      <c r="K1401" s="11" t="s">
        <v>30</v>
      </c>
      <c r="L1401" s="11" t="s">
        <v>2777</v>
      </c>
      <c r="M1401" s="11" t="s">
        <v>32</v>
      </c>
      <c r="N1401" s="11" t="s">
        <v>4421</v>
      </c>
      <c r="O1401" s="11" t="n">
        <v>926226</v>
      </c>
      <c r="P1401" s="11" t="s">
        <v>4422</v>
      </c>
      <c r="Q1401" s="11" t="n">
        <v>99900</v>
      </c>
      <c r="R1401" s="11" t="s">
        <v>35</v>
      </c>
      <c r="S1401" s="11" t="n">
        <v>97120</v>
      </c>
      <c r="T1401" s="11" t="s">
        <v>4362</v>
      </c>
      <c r="U1401" s="11" t="s">
        <v>214</v>
      </c>
      <c r="V1401" s="11" t="s">
        <v>49</v>
      </c>
      <c r="W1401" s="12" t="n">
        <v>24.8</v>
      </c>
      <c r="Y1401" s="10" t="str">
        <f aca="false">_xlfn.CONCAT("https://comprasnet.gov.br/livre/pregao/ata2.asp?co_no_uasg=",E1401,"&amp;numprp=",D1401)</f>
        <v>https://comprasnet.gov.br/livre/pregao/ata2.asp?co_no_uasg=926226&amp;numprp=0042020</v>
      </c>
      <c r="Z1401" s="10" t="str">
        <f aca="false">_xlfn.CONCAT("https://comprasnet.gov.br/livre/pregao/anexosDosItens.asp?uasg=",E1401,"&amp;numprp=",D1401,"&amp;prgcod=863000")</f>
        <v>https://comprasnet.gov.br/livre/pregao/anexosDosItens.asp?uasg=926226&amp;numprp=0042020&amp;prgcod=863000</v>
      </c>
      <c r="AA1401" s="10" t="str">
        <f aca="false">_xlfn.CONCAT("http://compras.dados.gov.br/pregoes/doc/pregao/",B1401,"/itens.json")</f>
        <v>http://compras.dados.gov.br/pregoes/doc/pregao/9262260000042020/itens.json</v>
      </c>
    </row>
    <row r="1402" s="6" customFormat="true" ht="15" hidden="false" customHeight="false" outlineLevel="0" collapsed="false">
      <c r="A1402" s="11" t="s">
        <v>3365</v>
      </c>
      <c r="B1402" s="11" t="str">
        <f aca="false">_xlfn.CONCAT(E1402,"000",D1402)</f>
        <v>9430010006672019</v>
      </c>
      <c r="C1402" s="11" t="s">
        <v>4423</v>
      </c>
      <c r="D1402" s="11" t="str">
        <f aca="false">RIGHT(A1402,7)</f>
        <v>6672019</v>
      </c>
      <c r="E1402" s="11" t="n">
        <f aca="false">O1402</f>
        <v>943001</v>
      </c>
      <c r="F1402" s="11" t="str">
        <f aca="false">RIGHT(C1402,3)</f>
        <v>029</v>
      </c>
      <c r="G1402" s="11" t="s">
        <v>8</v>
      </c>
      <c r="H1402" s="11" t="n">
        <v>324788</v>
      </c>
      <c r="I1402" s="11" t="s">
        <v>656</v>
      </c>
      <c r="J1402" s="11" t="s">
        <v>657</v>
      </c>
      <c r="K1402" s="11" t="s">
        <v>62</v>
      </c>
      <c r="L1402" s="11" t="s">
        <v>161</v>
      </c>
      <c r="M1402" s="11" t="s">
        <v>32</v>
      </c>
      <c r="N1402" s="11" t="s">
        <v>162</v>
      </c>
      <c r="O1402" s="11" t="n">
        <v>943001</v>
      </c>
      <c r="P1402" s="11" t="s">
        <v>34</v>
      </c>
      <c r="Q1402" s="11" t="n">
        <v>99900</v>
      </c>
      <c r="R1402" s="11" t="s">
        <v>35</v>
      </c>
      <c r="S1402" s="11" t="n">
        <v>94320</v>
      </c>
      <c r="T1402" s="11" t="s">
        <v>36</v>
      </c>
      <c r="U1402" s="11" t="s">
        <v>37</v>
      </c>
      <c r="V1402" s="11" t="s">
        <v>105</v>
      </c>
      <c r="W1402" s="12" t="n">
        <v>25</v>
      </c>
      <c r="Y1402" s="10" t="str">
        <f aca="false">_xlfn.CONCAT("https://comprasnet.gov.br/livre/pregao/ata2.asp?co_no_uasg=",E1402,"&amp;numprp=",D1402)</f>
        <v>https://comprasnet.gov.br/livre/pregao/ata2.asp?co_no_uasg=943001&amp;numprp=6672019</v>
      </c>
      <c r="Z1402" s="10" t="str">
        <f aca="false">_xlfn.CONCAT("https://comprasnet.gov.br/livre/pregao/anexosDosItens.asp?uasg=",E1402,"&amp;numprp=",D1402,"&amp;prgcod=863000")</f>
        <v>https://comprasnet.gov.br/livre/pregao/anexosDosItens.asp?uasg=943001&amp;numprp=6672019&amp;prgcod=863000</v>
      </c>
      <c r="AA1402" s="10" t="str">
        <f aca="false">_xlfn.CONCAT("http://compras.dados.gov.br/pregoes/doc/pregao/",B1402,"/itens.json")</f>
        <v>http://compras.dados.gov.br/pregoes/doc/pregao/9430010006672019/itens.json</v>
      </c>
    </row>
    <row r="1403" s="6" customFormat="true" ht="15" hidden="false" customHeight="false" outlineLevel="0" collapsed="false">
      <c r="A1403" s="11" t="s">
        <v>4424</v>
      </c>
      <c r="B1403" s="11" t="str">
        <f aca="false">_xlfn.CONCAT(E1403,"000",D1403)</f>
        <v>1601920002872020</v>
      </c>
      <c r="C1403" s="11" t="s">
        <v>4425</v>
      </c>
      <c r="D1403" s="11" t="str">
        <f aca="false">RIGHT(A1403,7)</f>
        <v>2872020</v>
      </c>
      <c r="E1403" s="11" t="n">
        <f aca="false">O1403</f>
        <v>160192</v>
      </c>
      <c r="F1403" s="11" t="str">
        <f aca="false">RIGHT(C1403,3)</f>
        <v>006</v>
      </c>
      <c r="G1403" s="11" t="s">
        <v>71</v>
      </c>
      <c r="H1403" s="11" t="n">
        <v>465459</v>
      </c>
      <c r="I1403" s="11" t="s">
        <v>392</v>
      </c>
      <c r="J1403" s="11" t="s">
        <v>393</v>
      </c>
      <c r="K1403" s="11" t="s">
        <v>62</v>
      </c>
      <c r="L1403" s="11" t="s">
        <v>4426</v>
      </c>
      <c r="M1403" s="11" t="s">
        <v>32</v>
      </c>
      <c r="N1403" s="11" t="s">
        <v>4427</v>
      </c>
      <c r="O1403" s="11" t="n">
        <v>160192</v>
      </c>
      <c r="P1403" s="11" t="s">
        <v>602</v>
      </c>
      <c r="Q1403" s="11" t="n">
        <v>52000</v>
      </c>
      <c r="R1403" s="11" t="s">
        <v>102</v>
      </c>
      <c r="S1403" s="11" t="n">
        <v>52121</v>
      </c>
      <c r="T1403" s="11" t="s">
        <v>140</v>
      </c>
      <c r="U1403" s="11" t="s">
        <v>123</v>
      </c>
      <c r="V1403" s="11" t="s">
        <v>68</v>
      </c>
      <c r="W1403" s="12" t="n">
        <v>25.51</v>
      </c>
      <c r="Y1403" s="10" t="str">
        <f aca="false">_xlfn.CONCAT("https://comprasnet.gov.br/livre/pregao/ata2.asp?co_no_uasg=",E1403,"&amp;numprp=",D1403)</f>
        <v>https://comprasnet.gov.br/livre/pregao/ata2.asp?co_no_uasg=160192&amp;numprp=2872020</v>
      </c>
      <c r="Z1403" s="10" t="str">
        <f aca="false">_xlfn.CONCAT("https://comprasnet.gov.br/livre/pregao/anexosDosItens.asp?uasg=",E1403,"&amp;numprp=",D1403,"&amp;prgcod=863000")</f>
        <v>https://comprasnet.gov.br/livre/pregao/anexosDosItens.asp?uasg=160192&amp;numprp=2872020&amp;prgcod=863000</v>
      </c>
      <c r="AA1403" s="10" t="str">
        <f aca="false">_xlfn.CONCAT("http://compras.dados.gov.br/pregoes/doc/pregao/",B1403,"/itens.json")</f>
        <v>http://compras.dados.gov.br/pregoes/doc/pregao/1601920002872020/itens.json</v>
      </c>
    </row>
    <row r="1404" s="6" customFormat="true" ht="15" hidden="false" customHeight="false" outlineLevel="0" collapsed="false">
      <c r="A1404" s="11" t="s">
        <v>4127</v>
      </c>
      <c r="B1404" s="11" t="str">
        <f aca="false">_xlfn.CONCAT(E1404,"000",D1404)</f>
        <v>1680060000152020</v>
      </c>
      <c r="C1404" s="11" t="s">
        <v>4428</v>
      </c>
      <c r="D1404" s="11" t="str">
        <f aca="false">RIGHT(A1404,7)</f>
        <v>0152020</v>
      </c>
      <c r="E1404" s="11" t="n">
        <f aca="false">O1404</f>
        <v>168006</v>
      </c>
      <c r="F1404" s="11" t="str">
        <f aca="false">RIGHT(C1404,3)</f>
        <v>141</v>
      </c>
      <c r="G1404" s="11" t="s">
        <v>8</v>
      </c>
      <c r="H1404" s="11" t="n">
        <v>440973</v>
      </c>
      <c r="I1404" s="11" t="s">
        <v>329</v>
      </c>
      <c r="J1404" s="11" t="s">
        <v>330</v>
      </c>
      <c r="K1404" s="11" t="s">
        <v>62</v>
      </c>
      <c r="L1404" s="11" t="s">
        <v>88</v>
      </c>
      <c r="M1404" s="11" t="s">
        <v>32</v>
      </c>
      <c r="N1404" s="11" t="s">
        <v>3645</v>
      </c>
      <c r="O1404" s="11" t="n">
        <v>168006</v>
      </c>
      <c r="P1404" s="11" t="s">
        <v>1158</v>
      </c>
      <c r="Q1404" s="11" t="n">
        <v>52000</v>
      </c>
      <c r="R1404" s="11" t="s">
        <v>102</v>
      </c>
      <c r="S1404" s="11" t="n">
        <v>52221</v>
      </c>
      <c r="T1404" s="11" t="s">
        <v>1159</v>
      </c>
      <c r="U1404" s="11" t="s">
        <v>48</v>
      </c>
      <c r="V1404" s="11" t="s">
        <v>147</v>
      </c>
      <c r="W1404" s="12" t="n">
        <v>26.45</v>
      </c>
      <c r="Y1404" s="10" t="str">
        <f aca="false">_xlfn.CONCAT("https://comprasnet.gov.br/livre/pregao/ata2.asp?co_no_uasg=",E1404,"&amp;numprp=",D1404)</f>
        <v>https://comprasnet.gov.br/livre/pregao/ata2.asp?co_no_uasg=168006&amp;numprp=0152020</v>
      </c>
      <c r="Z1404" s="10" t="str">
        <f aca="false">_xlfn.CONCAT("https://comprasnet.gov.br/livre/pregao/anexosDosItens.asp?uasg=",E1404,"&amp;numprp=",D1404,"&amp;prgcod=863000")</f>
        <v>https://comprasnet.gov.br/livre/pregao/anexosDosItens.asp?uasg=168006&amp;numprp=0152020&amp;prgcod=863000</v>
      </c>
      <c r="AA1404" s="10" t="str">
        <f aca="false">_xlfn.CONCAT("http://compras.dados.gov.br/pregoes/doc/pregao/",B1404,"/itens.json")</f>
        <v>http://compras.dados.gov.br/pregoes/doc/pregao/1680060000152020/itens.json</v>
      </c>
    </row>
    <row r="1405" s="6" customFormat="true" ht="15" hidden="false" customHeight="false" outlineLevel="0" collapsed="false">
      <c r="A1405" s="11" t="s">
        <v>2305</v>
      </c>
      <c r="B1405" s="11" t="str">
        <f aca="false">_xlfn.CONCAT(E1405,"000",D1405)</f>
        <v>1530350000292019</v>
      </c>
      <c r="C1405" s="11" t="s">
        <v>4429</v>
      </c>
      <c r="D1405" s="11" t="str">
        <f aca="false">RIGHT(A1405,7)</f>
        <v>0292019</v>
      </c>
      <c r="E1405" s="11" t="n">
        <f aca="false">O1405</f>
        <v>153035</v>
      </c>
      <c r="F1405" s="11" t="str">
        <f aca="false">RIGHT(C1405,3)</f>
        <v>002</v>
      </c>
      <c r="G1405" s="11" t="s">
        <v>8</v>
      </c>
      <c r="H1405" s="11" t="n">
        <v>344957</v>
      </c>
      <c r="I1405" s="11" t="s">
        <v>3695</v>
      </c>
      <c r="J1405" s="11" t="s">
        <v>3696</v>
      </c>
      <c r="K1405" s="11" t="s">
        <v>62</v>
      </c>
      <c r="L1405" s="11" t="s">
        <v>523</v>
      </c>
      <c r="M1405" s="11" t="s">
        <v>32</v>
      </c>
      <c r="N1405" s="11" t="s">
        <v>941</v>
      </c>
      <c r="O1405" s="11" t="n">
        <v>153035</v>
      </c>
      <c r="P1405" s="11" t="s">
        <v>2307</v>
      </c>
      <c r="Q1405" s="11" t="n">
        <v>26000</v>
      </c>
      <c r="R1405" s="11" t="s">
        <v>46</v>
      </c>
      <c r="S1405" s="11" t="n">
        <v>26254</v>
      </c>
      <c r="T1405" s="11" t="s">
        <v>2307</v>
      </c>
      <c r="U1405" s="11" t="s">
        <v>48</v>
      </c>
      <c r="V1405" s="11" t="s">
        <v>83</v>
      </c>
      <c r="W1405" s="12" t="n">
        <v>26.75</v>
      </c>
      <c r="Y1405" s="10" t="str">
        <f aca="false">_xlfn.CONCAT("https://comprasnet.gov.br/livre/pregao/ata2.asp?co_no_uasg=",E1405,"&amp;numprp=",D1405)</f>
        <v>https://comprasnet.gov.br/livre/pregao/ata2.asp?co_no_uasg=153035&amp;numprp=0292019</v>
      </c>
      <c r="Z1405" s="10" t="str">
        <f aca="false">_xlfn.CONCAT("https://comprasnet.gov.br/livre/pregao/anexosDosItens.asp?uasg=",E1405,"&amp;numprp=",D1405,"&amp;prgcod=863000")</f>
        <v>https://comprasnet.gov.br/livre/pregao/anexosDosItens.asp?uasg=153035&amp;numprp=0292019&amp;prgcod=863000</v>
      </c>
      <c r="AA1405" s="10" t="str">
        <f aca="false">_xlfn.CONCAT("http://compras.dados.gov.br/pregoes/doc/pregao/",B1405,"/itens.json")</f>
        <v>http://compras.dados.gov.br/pregoes/doc/pregao/1530350000292019/itens.json</v>
      </c>
    </row>
    <row r="1406" s="6" customFormat="true" ht="15" hidden="false" customHeight="false" outlineLevel="0" collapsed="false">
      <c r="A1406" s="11" t="s">
        <v>3022</v>
      </c>
      <c r="B1406" s="11" t="str">
        <f aca="false">_xlfn.CONCAT(E1406,"000",D1406)</f>
        <v>1701060000012020</v>
      </c>
      <c r="C1406" s="11" t="s">
        <v>4430</v>
      </c>
      <c r="D1406" s="11" t="str">
        <f aca="false">RIGHT(A1406,7)</f>
        <v>0012020</v>
      </c>
      <c r="E1406" s="11" t="n">
        <f aca="false">O1406</f>
        <v>170106</v>
      </c>
      <c r="F1406" s="11" t="str">
        <f aca="false">RIGHT(C1406,3)</f>
        <v>219</v>
      </c>
      <c r="G1406" s="11" t="s">
        <v>8</v>
      </c>
      <c r="H1406" s="11" t="n">
        <v>324788</v>
      </c>
      <c r="I1406" s="11" t="s">
        <v>656</v>
      </c>
      <c r="J1406" s="11" t="s">
        <v>657</v>
      </c>
      <c r="K1406" s="11" t="s">
        <v>62</v>
      </c>
      <c r="L1406" s="11" t="s">
        <v>241</v>
      </c>
      <c r="M1406" s="11" t="s">
        <v>32</v>
      </c>
      <c r="N1406" s="11" t="s">
        <v>242</v>
      </c>
      <c r="O1406" s="11" t="n">
        <v>170106</v>
      </c>
      <c r="P1406" s="11" t="s">
        <v>3025</v>
      </c>
      <c r="Q1406" s="11" t="n">
        <v>25000</v>
      </c>
      <c r="R1406" s="11" t="s">
        <v>504</v>
      </c>
      <c r="S1406" s="11" t="n">
        <v>25000</v>
      </c>
      <c r="T1406" s="11" t="s">
        <v>504</v>
      </c>
      <c r="U1406" s="11" t="s">
        <v>214</v>
      </c>
      <c r="V1406" s="11" t="s">
        <v>105</v>
      </c>
      <c r="W1406" s="12" t="n">
        <v>29.33</v>
      </c>
      <c r="Y1406" s="10" t="str">
        <f aca="false">_xlfn.CONCAT("https://comprasnet.gov.br/livre/pregao/ata2.asp?co_no_uasg=",E1406,"&amp;numprp=",D1406)</f>
        <v>https://comprasnet.gov.br/livre/pregao/ata2.asp?co_no_uasg=170106&amp;numprp=0012020</v>
      </c>
      <c r="Z1406" s="10" t="str">
        <f aca="false">_xlfn.CONCAT("https://comprasnet.gov.br/livre/pregao/anexosDosItens.asp?uasg=",E1406,"&amp;numprp=",D1406,"&amp;prgcod=863000")</f>
        <v>https://comprasnet.gov.br/livre/pregao/anexosDosItens.asp?uasg=170106&amp;numprp=0012020&amp;prgcod=863000</v>
      </c>
      <c r="AA1406" s="10" t="str">
        <f aca="false">_xlfn.CONCAT("http://compras.dados.gov.br/pregoes/doc/pregao/",B1406,"/itens.json")</f>
        <v>http://compras.dados.gov.br/pregoes/doc/pregao/1701060000012020/itens.json</v>
      </c>
    </row>
    <row r="1407" s="6" customFormat="true" ht="15" hidden="false" customHeight="false" outlineLevel="0" collapsed="false">
      <c r="A1407" s="11" t="s">
        <v>4431</v>
      </c>
      <c r="B1407" s="11" t="str">
        <f aca="false">_xlfn.CONCAT(E1407,"000",D1407)</f>
        <v>1350280000272020</v>
      </c>
      <c r="C1407" s="11" t="s">
        <v>4432</v>
      </c>
      <c r="D1407" s="11" t="str">
        <f aca="false">RIGHT(A1407,7)</f>
        <v>0272020</v>
      </c>
      <c r="E1407" s="11" t="n">
        <f aca="false">O1407</f>
        <v>135028</v>
      </c>
      <c r="F1407" s="11" t="str">
        <f aca="false">RIGHT(C1407,3)</f>
        <v>001</v>
      </c>
      <c r="G1407" s="11" t="s">
        <v>71</v>
      </c>
      <c r="H1407" s="11" t="n">
        <v>109770</v>
      </c>
      <c r="I1407" s="11" t="s">
        <v>174</v>
      </c>
      <c r="J1407" s="11" t="s">
        <v>4433</v>
      </c>
      <c r="K1407" s="11" t="s">
        <v>2085</v>
      </c>
      <c r="L1407" s="11" t="s">
        <v>620</v>
      </c>
      <c r="M1407" s="11" t="s">
        <v>32</v>
      </c>
      <c r="N1407" s="11" t="s">
        <v>4434</v>
      </c>
      <c r="O1407" s="11" t="n">
        <v>135028</v>
      </c>
      <c r="P1407" s="11" t="s">
        <v>4435</v>
      </c>
      <c r="Q1407" s="11" t="n">
        <v>22202</v>
      </c>
      <c r="R1407" s="11" t="s">
        <v>491</v>
      </c>
      <c r="S1407" s="11" t="n">
        <v>22202</v>
      </c>
      <c r="T1407" s="11" t="s">
        <v>491</v>
      </c>
      <c r="U1407" s="11" t="s">
        <v>123</v>
      </c>
      <c r="V1407" s="11" t="s">
        <v>83</v>
      </c>
      <c r="W1407" s="12" t="n">
        <v>29.99</v>
      </c>
      <c r="Y1407" s="10" t="str">
        <f aca="false">_xlfn.CONCAT("https://comprasnet.gov.br/livre/pregao/ata2.asp?co_no_uasg=",E1407,"&amp;numprp=",D1407)</f>
        <v>https://comprasnet.gov.br/livre/pregao/ata2.asp?co_no_uasg=135028&amp;numprp=0272020</v>
      </c>
      <c r="Z1407" s="10" t="str">
        <f aca="false">_xlfn.CONCAT("https://comprasnet.gov.br/livre/pregao/anexosDosItens.asp?uasg=",E1407,"&amp;numprp=",D1407,"&amp;prgcod=863000")</f>
        <v>https://comprasnet.gov.br/livre/pregao/anexosDosItens.asp?uasg=135028&amp;numprp=0272020&amp;prgcod=863000</v>
      </c>
      <c r="AA1407" s="10" t="str">
        <f aca="false">_xlfn.CONCAT("http://compras.dados.gov.br/pregoes/doc/pregao/",B1407,"/itens.json")</f>
        <v>http://compras.dados.gov.br/pregoes/doc/pregao/1350280000272020/itens.json</v>
      </c>
    </row>
    <row r="1408" s="6" customFormat="true" ht="15" hidden="false" customHeight="false" outlineLevel="0" collapsed="false">
      <c r="A1408" s="11" t="s">
        <v>462</v>
      </c>
      <c r="B1408" s="11" t="str">
        <f aca="false">_xlfn.CONCAT(E1408,"000",D1408)</f>
        <v>1584450000062020</v>
      </c>
      <c r="C1408" s="11" t="s">
        <v>4436</v>
      </c>
      <c r="D1408" s="11" t="str">
        <f aca="false">RIGHT(A1408,7)</f>
        <v>0062020</v>
      </c>
      <c r="E1408" s="11" t="n">
        <f aca="false">O1408</f>
        <v>158445</v>
      </c>
      <c r="F1408" s="11" t="str">
        <f aca="false">RIGHT(C1408,3)</f>
        <v>088</v>
      </c>
      <c r="G1408" s="11" t="s">
        <v>8</v>
      </c>
      <c r="H1408" s="11" t="n">
        <v>428694</v>
      </c>
      <c r="I1408" s="11" t="s">
        <v>4437</v>
      </c>
      <c r="J1408" s="11" t="s">
        <v>4438</v>
      </c>
      <c r="K1408" s="11" t="s">
        <v>62</v>
      </c>
      <c r="L1408" s="11" t="s">
        <v>2489</v>
      </c>
      <c r="M1408" s="11" t="s">
        <v>32</v>
      </c>
      <c r="N1408" s="11" t="s">
        <v>648</v>
      </c>
      <c r="O1408" s="11" t="n">
        <v>158445</v>
      </c>
      <c r="P1408" s="11" t="s">
        <v>464</v>
      </c>
      <c r="Q1408" s="11" t="n">
        <v>26000</v>
      </c>
      <c r="R1408" s="11" t="s">
        <v>46</v>
      </c>
      <c r="S1408" s="11" t="n">
        <v>26403</v>
      </c>
      <c r="T1408" s="11" t="s">
        <v>465</v>
      </c>
      <c r="U1408" s="11" t="s">
        <v>466</v>
      </c>
      <c r="V1408" s="11" t="s">
        <v>68</v>
      </c>
      <c r="W1408" s="12" t="n">
        <v>32</v>
      </c>
      <c r="Y1408" s="10" t="str">
        <f aca="false">_xlfn.CONCAT("https://comprasnet.gov.br/livre/pregao/ata2.asp?co_no_uasg=",E1408,"&amp;numprp=",D1408)</f>
        <v>https://comprasnet.gov.br/livre/pregao/ata2.asp?co_no_uasg=158445&amp;numprp=0062020</v>
      </c>
      <c r="Z1408" s="10" t="str">
        <f aca="false">_xlfn.CONCAT("https://comprasnet.gov.br/livre/pregao/anexosDosItens.asp?uasg=",E1408,"&amp;numprp=",D1408,"&amp;prgcod=863000")</f>
        <v>https://comprasnet.gov.br/livre/pregao/anexosDosItens.asp?uasg=158445&amp;numprp=0062020&amp;prgcod=863000</v>
      </c>
      <c r="AA1408" s="10" t="str">
        <f aca="false">_xlfn.CONCAT("http://compras.dados.gov.br/pregoes/doc/pregao/",B1408,"/itens.json")</f>
        <v>http://compras.dados.gov.br/pregoes/doc/pregao/1584450000062020/itens.json</v>
      </c>
    </row>
    <row r="1409" s="6" customFormat="true" ht="15" hidden="false" customHeight="false" outlineLevel="0" collapsed="false">
      <c r="A1409" s="11" t="s">
        <v>4163</v>
      </c>
      <c r="B1409" s="11" t="str">
        <f aca="false">_xlfn.CONCAT(E1409,"000",D1409)</f>
        <v>1605240002002020</v>
      </c>
      <c r="C1409" s="11" t="s">
        <v>4439</v>
      </c>
      <c r="D1409" s="11" t="str">
        <f aca="false">RIGHT(A1409,7)</f>
        <v>2002020</v>
      </c>
      <c r="E1409" s="11" t="n">
        <f aca="false">O1409</f>
        <v>160524</v>
      </c>
      <c r="F1409" s="11" t="str">
        <f aca="false">RIGHT(C1409,3)</f>
        <v>001</v>
      </c>
      <c r="G1409" s="11" t="s">
        <v>71</v>
      </c>
      <c r="H1409" s="11" t="n">
        <v>353362</v>
      </c>
      <c r="I1409" s="11" t="s">
        <v>3747</v>
      </c>
      <c r="J1409" s="11" t="s">
        <v>3748</v>
      </c>
      <c r="K1409" s="11" t="s">
        <v>62</v>
      </c>
      <c r="L1409" s="11" t="s">
        <v>1118</v>
      </c>
      <c r="M1409" s="11" t="s">
        <v>32</v>
      </c>
      <c r="N1409" s="11" t="s">
        <v>4165</v>
      </c>
      <c r="O1409" s="11" t="n">
        <v>160524</v>
      </c>
      <c r="P1409" s="11" t="s">
        <v>4166</v>
      </c>
      <c r="Q1409" s="11" t="n">
        <v>52000</v>
      </c>
      <c r="R1409" s="11" t="s">
        <v>102</v>
      </c>
      <c r="S1409" s="11" t="n">
        <v>52121</v>
      </c>
      <c r="T1409" s="11" t="s">
        <v>140</v>
      </c>
      <c r="U1409" s="11" t="s">
        <v>123</v>
      </c>
      <c r="V1409" s="11" t="s">
        <v>38</v>
      </c>
      <c r="W1409" s="12" t="n">
        <v>35</v>
      </c>
      <c r="Y1409" s="10" t="str">
        <f aca="false">_xlfn.CONCAT("https://comprasnet.gov.br/livre/pregao/ata2.asp?co_no_uasg=",E1409,"&amp;numprp=",D1409)</f>
        <v>https://comprasnet.gov.br/livre/pregao/ata2.asp?co_no_uasg=160524&amp;numprp=2002020</v>
      </c>
      <c r="Z1409" s="10" t="str">
        <f aca="false">_xlfn.CONCAT("https://comprasnet.gov.br/livre/pregao/anexosDosItens.asp?uasg=",E1409,"&amp;numprp=",D1409,"&amp;prgcod=863000")</f>
        <v>https://comprasnet.gov.br/livre/pregao/anexosDosItens.asp?uasg=160524&amp;numprp=2002020&amp;prgcod=863000</v>
      </c>
      <c r="AA1409" s="10" t="str">
        <f aca="false">_xlfn.CONCAT("http://compras.dados.gov.br/pregoes/doc/pregao/",B1409,"/itens.json")</f>
        <v>http://compras.dados.gov.br/pregoes/doc/pregao/1605240002002020/itens.json</v>
      </c>
    </row>
    <row r="1410" s="6" customFormat="true" ht="15" hidden="false" customHeight="false" outlineLevel="0" collapsed="false">
      <c r="A1410" s="11" t="s">
        <v>4440</v>
      </c>
      <c r="B1410" s="11" t="str">
        <f aca="false">_xlfn.CONCAT(E1410,"000",D1410)</f>
        <v>1604690001292020</v>
      </c>
      <c r="C1410" s="11" t="s">
        <v>4441</v>
      </c>
      <c r="D1410" s="11" t="str">
        <f aca="false">RIGHT(A1410,7)</f>
        <v>1292020</v>
      </c>
      <c r="E1410" s="11" t="n">
        <f aca="false">O1410</f>
        <v>160469</v>
      </c>
      <c r="F1410" s="11" t="str">
        <f aca="false">RIGHT(C1410,3)</f>
        <v>001</v>
      </c>
      <c r="G1410" s="11" t="s">
        <v>71</v>
      </c>
      <c r="H1410" s="11" t="n">
        <v>340504</v>
      </c>
      <c r="I1410" s="11" t="s">
        <v>532</v>
      </c>
      <c r="J1410" s="11" t="s">
        <v>533</v>
      </c>
      <c r="K1410" s="11" t="s">
        <v>62</v>
      </c>
      <c r="L1410" s="11" t="s">
        <v>2276</v>
      </c>
      <c r="M1410" s="11" t="s">
        <v>32</v>
      </c>
      <c r="N1410" s="11" t="s">
        <v>4442</v>
      </c>
      <c r="O1410" s="11" t="n">
        <v>160469</v>
      </c>
      <c r="P1410" s="11" t="s">
        <v>741</v>
      </c>
      <c r="Q1410" s="11" t="n">
        <v>52000</v>
      </c>
      <c r="R1410" s="11" t="s">
        <v>102</v>
      </c>
      <c r="S1410" s="11" t="n">
        <v>52121</v>
      </c>
      <c r="T1410" s="11" t="s">
        <v>140</v>
      </c>
      <c r="U1410" s="11" t="s">
        <v>104</v>
      </c>
      <c r="V1410" s="11" t="s">
        <v>68</v>
      </c>
      <c r="W1410" s="12" t="n">
        <v>49.99</v>
      </c>
      <c r="Y1410" s="10" t="str">
        <f aca="false">_xlfn.CONCAT("https://comprasnet.gov.br/livre/pregao/ata2.asp?co_no_uasg=",E1410,"&amp;numprp=",D1410)</f>
        <v>https://comprasnet.gov.br/livre/pregao/ata2.asp?co_no_uasg=160469&amp;numprp=1292020</v>
      </c>
      <c r="Z1410" s="10" t="str">
        <f aca="false">_xlfn.CONCAT("https://comprasnet.gov.br/livre/pregao/anexosDosItens.asp?uasg=",E1410,"&amp;numprp=",D1410,"&amp;prgcod=863000")</f>
        <v>https://comprasnet.gov.br/livre/pregao/anexosDosItens.asp?uasg=160469&amp;numprp=1292020&amp;prgcod=863000</v>
      </c>
      <c r="AA1410" s="10" t="str">
        <f aca="false">_xlfn.CONCAT("http://compras.dados.gov.br/pregoes/doc/pregao/",B1410,"/itens.json")</f>
        <v>http://compras.dados.gov.br/pregoes/doc/pregao/1604690001292020/itens.json</v>
      </c>
    </row>
    <row r="1411" s="6" customFormat="true" ht="13.8" hidden="false" customHeight="false" outlineLevel="0" collapsed="false">
      <c r="A1411" s="11" t="s">
        <v>2201</v>
      </c>
      <c r="B1411" s="11" t="str">
        <f aca="false">_xlfn.CONCAT(E1411,"000",D1411)</f>
        <v>9874670000352020</v>
      </c>
      <c r="C1411" s="11" t="s">
        <v>4443</v>
      </c>
      <c r="D1411" s="11" t="str">
        <f aca="false">RIGHT(A1411,7)</f>
        <v>0352020</v>
      </c>
      <c r="E1411" s="11" t="n">
        <f aca="false">O1411</f>
        <v>987467</v>
      </c>
      <c r="F1411" s="11" t="str">
        <f aca="false">RIGHT(C1411,3)</f>
        <v>006</v>
      </c>
      <c r="G1411" s="11" t="s">
        <v>8</v>
      </c>
      <c r="H1411" s="11" t="n">
        <v>384789</v>
      </c>
      <c r="I1411" s="11" t="s">
        <v>2944</v>
      </c>
      <c r="J1411" s="11" t="s">
        <v>2945</v>
      </c>
      <c r="K1411" s="11" t="s">
        <v>30</v>
      </c>
      <c r="L1411" s="11" t="s">
        <v>79</v>
      </c>
      <c r="M1411" s="11" t="s">
        <v>32</v>
      </c>
      <c r="N1411" s="11" t="s">
        <v>2203</v>
      </c>
      <c r="O1411" s="11" t="n">
        <v>987467</v>
      </c>
      <c r="P1411" s="11" t="s">
        <v>999</v>
      </c>
      <c r="Q1411" s="11" t="n">
        <v>99900</v>
      </c>
      <c r="R1411" s="11" t="s">
        <v>35</v>
      </c>
      <c r="S1411" s="11" t="n">
        <v>96120</v>
      </c>
      <c r="T1411" s="11" t="s">
        <v>122</v>
      </c>
      <c r="U1411" s="11" t="s">
        <v>123</v>
      </c>
      <c r="V1411" s="11" t="s">
        <v>68</v>
      </c>
      <c r="W1411" s="12" t="n">
        <v>53.09</v>
      </c>
      <c r="Y1411" s="10" t="str">
        <f aca="false">_xlfn.CONCAT("https://comprasnet.gov.br/livre/pregao/ata2.asp?co_no_uasg=",E1411,"&amp;numprp=",D1411)</f>
        <v>https://comprasnet.gov.br/livre/pregao/ata2.asp?co_no_uasg=987467&amp;numprp=0352020</v>
      </c>
      <c r="Z1411" s="10" t="str">
        <f aca="false">_xlfn.CONCAT("https://comprasnet.gov.br/livre/pregao/anexosDosItens.asp?uasg=",E1411,"&amp;numprp=",D1411,"&amp;prgcod=863000")</f>
        <v>https://comprasnet.gov.br/livre/pregao/anexosDosItens.asp?uasg=987467&amp;numprp=0352020&amp;prgcod=863000</v>
      </c>
      <c r="AA1411" s="10" t="str">
        <f aca="false">_xlfn.CONCAT("http://compras.dados.gov.br/pregoes/doc/pregao/",B1411,"/itens.json")</f>
        <v>http://compras.dados.gov.br/pregoes/doc/pregao/9874670000352020/itens.json</v>
      </c>
    </row>
    <row r="1412" customFormat="false" ht="16.5" hidden="false" customHeight="false" outlineLevel="0" collapsed="false"/>
    <row r="1413" customFormat="false" ht="15.75" hidden="false" customHeight="false" outlineLevel="0" collapsed="false">
      <c r="V1413" s="13" t="s">
        <v>4444</v>
      </c>
      <c r="W1413" s="14" t="n">
        <f aca="false">AVERAGE(W1362:W1411)</f>
        <v>19.7554</v>
      </c>
    </row>
    <row r="1414" customFormat="false" ht="15.75" hidden="false" customHeight="false" outlineLevel="0" collapsed="false">
      <c r="V1414" s="15" t="s">
        <v>4445</v>
      </c>
      <c r="W1414" s="16" t="n">
        <f aca="false">_xlfn.STDEV.P(W1362:W1411)</f>
        <v>9.4442954655178</v>
      </c>
    </row>
    <row r="1415" customFormat="false" ht="15.75" hidden="false" customHeight="false" outlineLevel="0" collapsed="false">
      <c r="V1415" s="15" t="s">
        <v>4446</v>
      </c>
      <c r="W1415" s="17" t="n">
        <f aca="false">W1414/W1413</f>
        <v>0.478061464992751</v>
      </c>
    </row>
    <row r="1416" customFormat="false" ht="15" hidden="false" customHeight="false" outlineLevel="0" collapsed="false">
      <c r="V1416" s="18" t="s">
        <v>4447</v>
      </c>
      <c r="W1416" s="19" t="n">
        <f aca="false">MEDIAN(W1362:W1411)</f>
        <v>18.5</v>
      </c>
    </row>
    <row r="1417" customFormat="false" ht="16.5" hidden="false" customHeight="false" outlineLevel="0" collapsed="false">
      <c r="V1417" s="20" t="str">
        <f aca="false">IF(W1415&gt;25%,"PREÇO MEDIANA","PREÇO MÉDIA")</f>
        <v>PREÇO MEDIANA</v>
      </c>
      <c r="W1417" s="21" t="n">
        <f aca="false">IF(W1415&gt;25%,W1416,W1413)</f>
        <v>18.5</v>
      </c>
    </row>
  </sheetData>
  <autoFilter ref="A6:W1411"/>
  <mergeCells count="1">
    <mergeCell ref="C5:G5"/>
  </mergeCells>
  <hyperlinks>
    <hyperlink ref="Y7" r:id="rId2" display="https://comprasnet.gov.br/livre/pregao/ata2.asp?co_no_uasg=153176&amp;numprp=162020&amp;f_coduasg=153176"/>
    <hyperlink ref="AA7" r:id="rId3" display="http://compras.dados.gov.br/pregoes/doc/pregao/1531760000162020/itens.json"/>
    <hyperlink ref="Y8" r:id="rId4" display="https://comprasnet.gov.br/livre/pregao/ata2.asp?co_no_uasg=153176&amp;numprp=162020&amp;f_coduasg=153176"/>
    <hyperlink ref="AA8" r:id="rId5" display="http://compras.dados.gov.br/pregoes/doc/pregao/1531760000162020/itens.json"/>
    <hyperlink ref="Y9" r:id="rId6" display="https://comprasnet.gov.br/livre/pregao/ata2.asp?co_no_uasg=153176&amp;numprp=162020&amp;f_coduasg=153176"/>
    <hyperlink ref="AA9" r:id="rId7" display="http://compras.dados.gov.br/pregoes/doc/pregao/1531760000162020/itens.json"/>
    <hyperlink ref="Y10" r:id="rId8" display="https://comprasnet.gov.br/livre/pregao/ata2.asp?co_no_uasg=153176&amp;numprp=162020&amp;f_coduasg=153176"/>
    <hyperlink ref="AA10" r:id="rId9" display="http://compras.dados.gov.br/pregoes/doc/pregao/1531760000162020/itens.json"/>
    <hyperlink ref="Y11" r:id="rId10" display="https://comprasnet.gov.br/livre/pregao/ata2.asp?co_no_uasg=153176&amp;numprp=162020&amp;f_coduasg=153176"/>
    <hyperlink ref="AA11" r:id="rId11" display="http://compras.dados.gov.br/pregoes/doc/pregao/1531760000162020/itens.json"/>
    <hyperlink ref="Y12" r:id="rId12" display="https://comprasnet.gov.br/livre/pregao/ata2.asp?co_no_uasg=153176&amp;numprp=162020&amp;f_coduasg=153176"/>
    <hyperlink ref="AA12" r:id="rId13" display="http://compras.dados.gov.br/pregoes/doc/pregao/1531760000162020/itens.json"/>
    <hyperlink ref="Y13" r:id="rId14" display="https://comprasnet.gov.br/livre/pregao/ata2.asp?co_no_uasg=153176&amp;numprp=162020&amp;f_coduasg=153176"/>
    <hyperlink ref="AA13" r:id="rId15" display="http://compras.dados.gov.br/pregoes/doc/pregao/1531760000162020/itens.json"/>
    <hyperlink ref="Y14" r:id="rId16" display="https://comprasnet.gov.br/livre/pregao/ata2.asp?co_no_uasg=153176&amp;numprp=162020&amp;f_coduasg=153176"/>
    <hyperlink ref="AA14" r:id="rId17" display="http://compras.dados.gov.br/pregoes/doc/pregao/1531760000162020/itens.json"/>
    <hyperlink ref="Y15" r:id="rId18" display="https://comprasnet.gov.br/livre/pregao/ata2.asp?co_no_uasg=153176&amp;numprp=162020&amp;f_coduasg=153176"/>
    <hyperlink ref="AA15" r:id="rId19" display="http://compras.dados.gov.br/pregoes/doc/pregao/1531760000162020/itens.json"/>
    <hyperlink ref="Y16" r:id="rId20" display="https://comprasnet.gov.br/livre/pregao/ata2.asp?co_no_uasg=153176&amp;numprp=162020&amp;f_coduasg=153176"/>
    <hyperlink ref="AA16" r:id="rId21" display="http://compras.dados.gov.br/pregoes/doc/pregao/1531760000162020/itens.json"/>
    <hyperlink ref="Y17" r:id="rId22" display="https://comprasnet.gov.br/livre/pregao/ata2.asp?co_no_uasg=153176&amp;numprp=162020&amp;f_coduasg=153176"/>
    <hyperlink ref="AA17" r:id="rId23" display="http://compras.dados.gov.br/pregoes/doc/pregao/1531760000162020/itens.json"/>
    <hyperlink ref="Y18" r:id="rId24" display="https://comprasnet.gov.br/livre/pregao/ata2.asp?co_no_uasg=153176&amp;numprp=162020&amp;f_coduasg=153176"/>
    <hyperlink ref="AA18" r:id="rId25" display="http://compras.dados.gov.br/pregoes/doc/pregao/1531760000162020/itens.json"/>
    <hyperlink ref="Y19" r:id="rId26" display="https://comprasnet.gov.br/livre/pregao/ata2.asp?co_no_uasg=153176&amp;numprp=162020&amp;f_coduasg=153176"/>
    <hyperlink ref="AA19" r:id="rId27" display="http://compras.dados.gov.br/pregoes/doc/pregao/1531760000162020/itens.json"/>
    <hyperlink ref="Y20" r:id="rId28" display="https://comprasnet.gov.br/livre/pregao/ata2.asp?co_no_uasg=153176&amp;numprp=162020&amp;f_coduasg=153176"/>
    <hyperlink ref="AA20" r:id="rId29" display="http://compras.dados.gov.br/pregoes/doc/pregao/1531760000162020/itens.json"/>
    <hyperlink ref="Y21" r:id="rId30" display="https://comprasnet.gov.br/livre/pregao/ata2.asp?co_no_uasg=153176&amp;numprp=162020&amp;f_coduasg=153176"/>
    <hyperlink ref="AA21" r:id="rId31" display="http://compras.dados.gov.br/pregoes/doc/pregao/1531760000162020/itens.json"/>
    <hyperlink ref="Y22" r:id="rId32" display="https://comprasnet.gov.br/livre/pregao/ata2.asp?co_no_uasg=153176&amp;numprp=162020&amp;f_coduasg=153176"/>
    <hyperlink ref="AA22" r:id="rId33" display="http://compras.dados.gov.br/pregoes/doc/pregao/1531760000162020/itens.json"/>
    <hyperlink ref="Y23" r:id="rId34" display="https://comprasnet.gov.br/livre/pregao/ata2.asp?co_no_uasg=153176&amp;numprp=162020&amp;f_coduasg=153176"/>
    <hyperlink ref="AA23" r:id="rId35" display="http://compras.dados.gov.br/pregoes/doc/pregao/1531760000162020/itens.json"/>
    <hyperlink ref="Y24" r:id="rId36" display="https://comprasnet.gov.br/livre/pregao/ata2.asp?co_no_uasg=153176&amp;numprp=162020&amp;f_coduasg=153176"/>
    <hyperlink ref="AA24" r:id="rId37" display="http://compras.dados.gov.br/pregoes/doc/pregao/1531760000162020/itens.json"/>
    <hyperlink ref="Y25" r:id="rId38" display="https://comprasnet.gov.br/livre/pregao/ata2.asp?co_no_uasg=153176&amp;numprp=162020&amp;f_coduasg=153176"/>
    <hyperlink ref="AA25" r:id="rId39" display="http://compras.dados.gov.br/pregoes/doc/pregao/1531760000162020/itens.json"/>
    <hyperlink ref="Y26" r:id="rId40" display="https://comprasnet.gov.br/livre/pregao/ata2.asp?co_no_uasg=153176&amp;numprp=162020&amp;f_coduasg=153176"/>
    <hyperlink ref="AA26" r:id="rId41" display="http://compras.dados.gov.br/pregoes/doc/pregao/1531760000162020/itens.json"/>
    <hyperlink ref="Y27" r:id="rId42" display="https://comprasnet.gov.br/livre/pregao/ata2.asp?co_no_uasg=153176&amp;numprp=162020&amp;f_coduasg=153176"/>
    <hyperlink ref="AA27" r:id="rId43" display="http://compras.dados.gov.br/pregoes/doc/pregao/1531760000162020/itens.json"/>
    <hyperlink ref="Y28" r:id="rId44" display="https://comprasnet.gov.br/livre/pregao/ata2.asp?co_no_uasg=153176&amp;numprp=162020&amp;f_coduasg=153176"/>
    <hyperlink ref="AA28" r:id="rId45" display="http://compras.dados.gov.br/pregoes/doc/pregao/1531760000162020/itens.json"/>
    <hyperlink ref="Y29" r:id="rId46" display="https://comprasnet.gov.br/livre/pregao/ata2.asp?co_no_uasg=153176&amp;numprp=162020&amp;f_coduasg=153176"/>
    <hyperlink ref="AA29" r:id="rId47" display="http://compras.dados.gov.br/pregoes/doc/pregao/1531760000162020/itens.json"/>
    <hyperlink ref="Y30" r:id="rId48" display="https://comprasnet.gov.br/livre/pregao/ata2.asp?co_no_uasg=153176&amp;numprp=162020&amp;f_coduasg=153176"/>
    <hyperlink ref="AA30" r:id="rId49" display="http://compras.dados.gov.br/pregoes/doc/pregao/1531760000162020/itens.json"/>
    <hyperlink ref="Y31" r:id="rId50" display="https://comprasnet.gov.br/livre/pregao/ata2.asp?co_no_uasg=153176&amp;numprp=162020&amp;f_coduasg=153176"/>
    <hyperlink ref="AA31" r:id="rId51" display="http://compras.dados.gov.br/pregoes/doc/pregao/1531760000162020/itens.json"/>
    <hyperlink ref="Y32" r:id="rId52" display="https://comprasnet.gov.br/livre/pregao/ata2.asp?co_no_uasg=153176&amp;numprp=162020&amp;f_coduasg=153176"/>
    <hyperlink ref="AA32" r:id="rId53" display="http://compras.dados.gov.br/pregoes/doc/pregao/1531760000162020/itens.json"/>
    <hyperlink ref="Y33" r:id="rId54" display="https://comprasnet.gov.br/livre/pregao/ata2.asp?co_no_uasg=153176&amp;numprp=162020&amp;f_coduasg=153176"/>
    <hyperlink ref="AA33" r:id="rId55" display="http://compras.dados.gov.br/pregoes/doc/pregao/1531760000162020/itens.json"/>
    <hyperlink ref="Y34" r:id="rId56" display="https://comprasnet.gov.br/livre/pregao/ata2.asp?co_no_uasg=153176&amp;numprp=162020&amp;f_coduasg=153176"/>
    <hyperlink ref="AA34" r:id="rId57" display="http://compras.dados.gov.br/pregoes/doc/pregao/1531760000162020/itens.json"/>
    <hyperlink ref="Y35" r:id="rId58" display="https://comprasnet.gov.br/livre/pregao/ata2.asp?co_no_uasg=153176&amp;numprp=162020&amp;f_coduasg=153176"/>
    <hyperlink ref="AA35" r:id="rId59" display="http://compras.dados.gov.br/pregoes/doc/pregao/1531760000162020/itens.json"/>
    <hyperlink ref="Y36" r:id="rId60" display="https://comprasnet.gov.br/livre/pregao/ata2.asp?co_no_uasg=153176&amp;numprp=162020&amp;f_coduasg=153176"/>
    <hyperlink ref="AA36" r:id="rId61" display="http://compras.dados.gov.br/pregoes/doc/pregao/1531760000162020/itens.json"/>
    <hyperlink ref="Y37" r:id="rId62" display="https://comprasnet.gov.br/livre/pregao/ata2.asp?co_no_uasg=153176&amp;numprp=162020&amp;f_coduasg=153176"/>
    <hyperlink ref="AA37" r:id="rId63" display="http://compras.dados.gov.br/pregoes/doc/pregao/1531760000162020/itens.json"/>
    <hyperlink ref="Y38" r:id="rId64" display="https://comprasnet.gov.br/livre/pregao/ata2.asp?co_no_uasg=153176&amp;numprp=162020&amp;f_coduasg=153176"/>
    <hyperlink ref="AA38" r:id="rId65" display="http://compras.dados.gov.br/pregoes/doc/pregao/1531760000162020/itens.json"/>
    <hyperlink ref="Y39" r:id="rId66" display="https://comprasnet.gov.br/livre/pregao/ata2.asp?co_no_uasg=153176&amp;numprp=162020&amp;f_coduasg=153176"/>
    <hyperlink ref="AA39" r:id="rId67" display="http://compras.dados.gov.br/pregoes/doc/pregao/1531760000162020/itens.json"/>
    <hyperlink ref="Y40" r:id="rId68" display="https://comprasnet.gov.br/livre/pregao/ata2.asp?co_no_uasg=153176&amp;numprp=162020&amp;f_coduasg=153176"/>
    <hyperlink ref="AA40" r:id="rId69" display="http://compras.dados.gov.br/pregoes/doc/pregao/1531760000162020/itens.json"/>
    <hyperlink ref="Y41" r:id="rId70" display="https://comprasnet.gov.br/livre/pregao/ata2.asp?co_no_uasg=153176&amp;numprp=162020&amp;f_coduasg=153176"/>
    <hyperlink ref="AA41" r:id="rId71" display="http://compras.dados.gov.br/pregoes/doc/pregao/1531760000162020/itens.json"/>
    <hyperlink ref="Y42" r:id="rId72" display="https://comprasnet.gov.br/livre/pregao/ata2.asp?co_no_uasg=153176&amp;numprp=162020&amp;f_coduasg=153176"/>
    <hyperlink ref="AA42" r:id="rId73" display="http://compras.dados.gov.br/pregoes/doc/pregao/1531760000162020/itens.json"/>
    <hyperlink ref="Y43" r:id="rId74" display="https://comprasnet.gov.br/livre/pregao/ata2.asp?co_no_uasg=153176&amp;numprp=162020&amp;f_coduasg=153176"/>
    <hyperlink ref="AA43" r:id="rId75" display="http://compras.dados.gov.br/pregoes/doc/pregao/1531760000162020/itens.json"/>
    <hyperlink ref="Y44" r:id="rId76" display="https://comprasnet.gov.br/livre/pregao/ata2.asp?co_no_uasg=153176&amp;numprp=162020&amp;f_coduasg=153176"/>
    <hyperlink ref="AA44" r:id="rId77" display="http://compras.dados.gov.br/pregoes/doc/pregao/1531760000162020/itens.json"/>
    <hyperlink ref="Y45" r:id="rId78" display="https://comprasnet.gov.br/livre/pregao/ata2.asp?co_no_uasg=153176&amp;numprp=162020&amp;f_coduasg=153176"/>
    <hyperlink ref="AA45" r:id="rId79" display="http://compras.dados.gov.br/pregoes/doc/pregao/1531760000162020/itens.json"/>
    <hyperlink ref="Y46" r:id="rId80" display="https://comprasnet.gov.br/livre/pregao/ata2.asp?co_no_uasg=153176&amp;numprp=162020&amp;f_coduasg=153176"/>
    <hyperlink ref="AA46" r:id="rId81" display="http://compras.dados.gov.br/pregoes/doc/pregao/1531760000162020/itens.json"/>
    <hyperlink ref="Y47" r:id="rId82" display="https://comprasnet.gov.br/livre/pregao/ata2.asp?co_no_uasg=153176&amp;numprp=162020&amp;f_coduasg=153176"/>
    <hyperlink ref="AA47" r:id="rId83" display="http://compras.dados.gov.br/pregoes/doc/pregao/1531760000162020/itens.json"/>
    <hyperlink ref="Y48" r:id="rId84" display="https://comprasnet.gov.br/livre/pregao/ata2.asp?co_no_uasg=153176&amp;numprp=162020&amp;f_coduasg=153176"/>
    <hyperlink ref="AA48" r:id="rId85" display="http://compras.dados.gov.br/pregoes/doc/pregao/1531760000162020/itens.json"/>
    <hyperlink ref="Y49" r:id="rId86" display="https://comprasnet.gov.br/livre/pregao/ata2.asp?co_no_uasg=153176&amp;numprp=162020&amp;f_coduasg=153176"/>
    <hyperlink ref="AA49" r:id="rId87" display="http://compras.dados.gov.br/pregoes/doc/pregao/1531760000162020/itens.json"/>
    <hyperlink ref="Y50" r:id="rId88" display="https://comprasnet.gov.br/livre/pregao/ata2.asp?co_no_uasg=153176&amp;numprp=162020&amp;f_coduasg=153176"/>
    <hyperlink ref="AA50" r:id="rId89" display="http://compras.dados.gov.br/pregoes/doc/pregao/1531760000162020/itens.json"/>
    <hyperlink ref="Y51" r:id="rId90" display="https://comprasnet.gov.br/livre/pregao/ata2.asp?co_no_uasg=153176&amp;numprp=162020&amp;f_coduasg=153176"/>
    <hyperlink ref="AA51" r:id="rId91" display="http://compras.dados.gov.br/pregoes/doc/pregao/1531760000162020/itens.json"/>
    <hyperlink ref="Y52" r:id="rId92" display="https://comprasnet.gov.br/livre/pregao/ata2.asp?co_no_uasg=153176&amp;numprp=162020&amp;f_coduasg=153176"/>
    <hyperlink ref="AA52" r:id="rId93" display="http://compras.dados.gov.br/pregoes/doc/pregao/1531760000162020/itens.json"/>
    <hyperlink ref="Y53" r:id="rId94" display="https://comprasnet.gov.br/livre/pregao/ata2.asp?co_no_uasg=153176&amp;numprp=162020&amp;f_coduasg=153176"/>
    <hyperlink ref="AA53" r:id="rId95" display="http://compras.dados.gov.br/pregoes/doc/pregao/1531760000162020/itens.json"/>
    <hyperlink ref="Y54" r:id="rId96" display="https://comprasnet.gov.br/livre/pregao/ata2.asp?co_no_uasg=153176&amp;numprp=162020&amp;f_coduasg=153176"/>
    <hyperlink ref="AA54" r:id="rId97" display="http://compras.dados.gov.br/pregoes/doc/pregao/1531760000162020/itens.json"/>
    <hyperlink ref="Y55" r:id="rId98" display="https://comprasnet.gov.br/livre/pregao/ata2.asp?co_no_uasg=153176&amp;numprp=162020&amp;f_coduasg=153176"/>
    <hyperlink ref="AA55" r:id="rId99" display="http://compras.dados.gov.br/pregoes/doc/pregao/1531760000162020/itens.json"/>
    <hyperlink ref="Y56" r:id="rId100" display="https://comprasnet.gov.br/livre/pregao/ata2.asp?co_no_uasg=153176&amp;numprp=162020&amp;f_coduasg=153176"/>
    <hyperlink ref="AA56" r:id="rId101" display="http://compras.dados.gov.br/pregoes/doc/pregao/1531760000162020/itens.json"/>
    <hyperlink ref="Y57" r:id="rId102" display="https://comprasnet.gov.br/livre/pregao/ata2.asp?co_no_uasg=153176&amp;numprp=162020&amp;f_coduasg=153176"/>
    <hyperlink ref="AA57" r:id="rId103" display="http://compras.dados.gov.br/pregoes/doc/pregao/1531760000162020/itens.json"/>
    <hyperlink ref="Y58" r:id="rId104" display="https://comprasnet.gov.br/livre/pregao/ata2.asp?co_no_uasg=153176&amp;numprp=162020&amp;f_coduasg=153176"/>
    <hyperlink ref="AA58" r:id="rId105" display="http://compras.dados.gov.br/pregoes/doc/pregao/1531760000162020/itens.json"/>
    <hyperlink ref="Y59" r:id="rId106" display="https://comprasnet.gov.br/livre/pregao/ata2.asp?co_no_uasg=153176&amp;numprp=162020&amp;f_coduasg=153176"/>
    <hyperlink ref="AA59" r:id="rId107" display="http://compras.dados.gov.br/pregoes/doc/pregao/1531760000162020/itens.json"/>
    <hyperlink ref="Y60" r:id="rId108" display="https://comprasnet.gov.br/livre/pregao/ata2.asp?co_no_uasg=153176&amp;numprp=162020&amp;f_coduasg=153176"/>
    <hyperlink ref="AA60" r:id="rId109" display="http://compras.dados.gov.br/pregoes/doc/pregao/1531760000162020/itens.json"/>
    <hyperlink ref="Y61" r:id="rId110" display="https://comprasnet.gov.br/livre/pregao/ata2.asp?co_no_uasg=153176&amp;numprp=162020&amp;f_coduasg=153176"/>
    <hyperlink ref="AA61" r:id="rId111" display="http://compras.dados.gov.br/pregoes/doc/pregao/1531760000162020/itens.json"/>
    <hyperlink ref="Y62" r:id="rId112" display="https://comprasnet.gov.br/livre/pregao/ata2.asp?co_no_uasg=153176&amp;numprp=162020&amp;f_coduasg=153176"/>
    <hyperlink ref="AA62" r:id="rId113" display="http://compras.dados.gov.br/pregoes/doc/pregao/1531760000162020/itens.json"/>
    <hyperlink ref="Y63" r:id="rId114" display="https://comprasnet.gov.br/livre/pregao/ata2.asp?co_no_uasg=153176&amp;numprp=162020&amp;f_coduasg=153176"/>
    <hyperlink ref="AA63" r:id="rId115" display="http://compras.dados.gov.br/pregoes/doc/pregao/1531760000162020/itens.json"/>
    <hyperlink ref="Y64" r:id="rId116" display="https://comprasnet.gov.br/livre/pregao/ata2.asp?co_no_uasg=153176&amp;numprp=162020&amp;f_coduasg=153176"/>
    <hyperlink ref="AA64" r:id="rId117" display="http://compras.dados.gov.br/pregoes/doc/pregao/1531760000162020/itens.json"/>
    <hyperlink ref="Y65" r:id="rId118" display="https://comprasnet.gov.br/livre/pregao/ata2.asp?co_no_uasg=153176&amp;numprp=162020&amp;f_coduasg=153176"/>
    <hyperlink ref="AA65" r:id="rId119" display="http://compras.dados.gov.br/pregoes/doc/pregao/1531760000162020/itens.json"/>
    <hyperlink ref="Y66" r:id="rId120" display="https://comprasnet.gov.br/livre/pregao/ata2.asp?co_no_uasg=153176&amp;numprp=162020&amp;f_coduasg=153176"/>
    <hyperlink ref="AA66" r:id="rId121" display="http://compras.dados.gov.br/pregoes/doc/pregao/1531760000162020/itens.json"/>
    <hyperlink ref="Y67" r:id="rId122" display="https://comprasnet.gov.br/livre/pregao/ata2.asp?co_no_uasg=153176&amp;numprp=162020&amp;f_coduasg=153176"/>
    <hyperlink ref="AA67" r:id="rId123" display="http://compras.dados.gov.br/pregoes/doc/pregao/1531760000162020/itens.json"/>
    <hyperlink ref="Y68" r:id="rId124" display="https://comprasnet.gov.br/livre/pregao/ata2.asp?co_no_uasg=153176&amp;numprp=162020&amp;f_coduasg=153176"/>
    <hyperlink ref="AA68" r:id="rId125" display="http://compras.dados.gov.br/pregoes/doc/pregao/1531760000162020/itens.json"/>
    <hyperlink ref="Y69" r:id="rId126" display="https://comprasnet.gov.br/livre/pregao/ata2.asp?co_no_uasg=153176&amp;numprp=162020&amp;f_coduasg=153176"/>
    <hyperlink ref="AA69" r:id="rId127" display="http://compras.dados.gov.br/pregoes/doc/pregao/1531760000162020/itens.json"/>
    <hyperlink ref="Y70" r:id="rId128" display="https://comprasnet.gov.br/livre/pregao/ata2.asp?co_no_uasg=153176&amp;numprp=162020&amp;f_coduasg=153176"/>
    <hyperlink ref="AA70" r:id="rId129" display="http://compras.dados.gov.br/pregoes/doc/pregao/1531760000162020/itens.json"/>
    <hyperlink ref="Y71" r:id="rId130" display="https://comprasnet.gov.br/livre/pregao/ata2.asp?co_no_uasg=153176&amp;numprp=162020&amp;f_coduasg=153176"/>
    <hyperlink ref="AA71" r:id="rId131" display="http://compras.dados.gov.br/pregoes/doc/pregao/1531760000162020/itens.json"/>
    <hyperlink ref="Y72" r:id="rId132" display="https://comprasnet.gov.br/livre/pregao/ata2.asp?co_no_uasg=153176&amp;numprp=162020&amp;f_coduasg=153176"/>
    <hyperlink ref="AA72" r:id="rId133" display="http://compras.dados.gov.br/pregoes/doc/pregao/1531760000162020/itens.json"/>
    <hyperlink ref="Y73" r:id="rId134" display="https://comprasnet.gov.br/livre/pregao/ata2.asp?co_no_uasg=153176&amp;numprp=162020&amp;f_coduasg=153176"/>
    <hyperlink ref="AA73" r:id="rId135" display="http://compras.dados.gov.br/pregoes/doc/pregao/1531760000162020/itens.json"/>
    <hyperlink ref="Y74" r:id="rId136" display="https://comprasnet.gov.br/livre/pregao/ata2.asp?co_no_uasg=153176&amp;numprp=162020&amp;f_coduasg=153176"/>
    <hyperlink ref="AA74" r:id="rId137" display="http://compras.dados.gov.br/pregoes/doc/pregao/1531760000162020/itens.json"/>
    <hyperlink ref="Y75" r:id="rId138" display="https://comprasnet.gov.br/livre/pregao/ata2.asp?co_no_uasg=153176&amp;numprp=162020&amp;f_coduasg=153176"/>
    <hyperlink ref="AA75" r:id="rId139" display="http://compras.dados.gov.br/pregoes/doc/pregao/1531760000162020/itens.json"/>
    <hyperlink ref="Y76" r:id="rId140" display="https://comprasnet.gov.br/livre/pregao/ata2.asp?co_no_uasg=153176&amp;numprp=162020&amp;f_coduasg=153176"/>
    <hyperlink ref="AA76" r:id="rId141" display="http://compras.dados.gov.br/pregoes/doc/pregao/1531760000162020/itens.json"/>
    <hyperlink ref="Y77" r:id="rId142" display="https://comprasnet.gov.br/livre/pregao/ata2.asp?co_no_uasg=153176&amp;numprp=162020&amp;f_coduasg=153176"/>
    <hyperlink ref="AA77" r:id="rId143" display="http://compras.dados.gov.br/pregoes/doc/pregao/1531760000162020/itens.json"/>
    <hyperlink ref="Y78" r:id="rId144" display="https://comprasnet.gov.br/livre/pregao/ata2.asp?co_no_uasg=153176&amp;numprp=162020&amp;f_coduasg=153176"/>
    <hyperlink ref="AA78" r:id="rId145" display="http://compras.dados.gov.br/pregoes/doc/pregao/1531760000162020/itens.json"/>
    <hyperlink ref="Y79" r:id="rId146" display="https://comprasnet.gov.br/livre/pregao/ata2.asp?co_no_uasg=153176&amp;numprp=162020&amp;f_coduasg=153176"/>
    <hyperlink ref="AA79" r:id="rId147" display="http://compras.dados.gov.br/pregoes/doc/pregao/1531760000162020/itens.json"/>
    <hyperlink ref="Y80" r:id="rId148" display="https://comprasnet.gov.br/livre/pregao/ata2.asp?co_no_uasg=153176&amp;numprp=162020&amp;f_coduasg=153176"/>
    <hyperlink ref="AA80" r:id="rId149" display="http://compras.dados.gov.br/pregoes/doc/pregao/1531760000162020/itens.json"/>
    <hyperlink ref="Y81" r:id="rId150" display="https://comprasnet.gov.br/livre/pregao/ata2.asp?co_no_uasg=153176&amp;numprp=162020&amp;f_coduasg=153176"/>
    <hyperlink ref="AA81" r:id="rId151" display="http://compras.dados.gov.br/pregoes/doc/pregao/1531760000162020/itens.json"/>
    <hyperlink ref="Y82" r:id="rId152" display="https://comprasnet.gov.br/livre/pregao/ata2.asp?co_no_uasg=153176&amp;numprp=162020&amp;f_coduasg=153176"/>
    <hyperlink ref="AA82" r:id="rId153" display="http://compras.dados.gov.br/pregoes/doc/pregao/1531760000162020/itens.json"/>
    <hyperlink ref="Y83" r:id="rId154" display="https://comprasnet.gov.br/livre/pregao/ata2.asp?co_no_uasg=153176&amp;numprp=162020&amp;f_coduasg=153176"/>
    <hyperlink ref="AA83" r:id="rId155" display="http://compras.dados.gov.br/pregoes/doc/pregao/1531760000162020/itens.json"/>
    <hyperlink ref="Y84" r:id="rId156" display="https://comprasnet.gov.br/livre/pregao/ata2.asp?co_no_uasg=153176&amp;numprp=162020&amp;f_coduasg=153176"/>
    <hyperlink ref="AA84" r:id="rId157" display="http://compras.dados.gov.br/pregoes/doc/pregao/1531760000162020/itens.json"/>
    <hyperlink ref="Y85" r:id="rId158" display="https://comprasnet.gov.br/livre/pregao/ata2.asp?co_no_uasg=153176&amp;numprp=162020&amp;f_coduasg=153176"/>
    <hyperlink ref="AA85" r:id="rId159" display="http://compras.dados.gov.br/pregoes/doc/pregao/1531760000162020/itens.json"/>
    <hyperlink ref="Y86" r:id="rId160" display="https://comprasnet.gov.br/livre/pregao/ata2.asp?co_no_uasg=153176&amp;numprp=162020&amp;f_coduasg=153176"/>
    <hyperlink ref="AA86" r:id="rId161" display="http://compras.dados.gov.br/pregoes/doc/pregao/1531760000162020/itens.json"/>
    <hyperlink ref="Y87" r:id="rId162" display="https://comprasnet.gov.br/livre/pregao/ata2.asp?co_no_uasg=153176&amp;numprp=162020&amp;f_coduasg=153176"/>
    <hyperlink ref="AA87" r:id="rId163" display="http://compras.dados.gov.br/pregoes/doc/pregao/1531760000162020/itens.json"/>
    <hyperlink ref="Y88" r:id="rId164" display="https://comprasnet.gov.br/livre/pregao/ata2.asp?co_no_uasg=153176&amp;numprp=162020&amp;f_coduasg=153176"/>
    <hyperlink ref="AA88" r:id="rId165" display="http://compras.dados.gov.br/pregoes/doc/pregao/1531760000162020/itens.json"/>
    <hyperlink ref="Y89" r:id="rId166" display="https://comprasnet.gov.br/livre/pregao/ata2.asp?co_no_uasg=153176&amp;numprp=162020&amp;f_coduasg=153176"/>
    <hyperlink ref="AA89" r:id="rId167" display="http://compras.dados.gov.br/pregoes/doc/pregao/1531760000162020/itens.json"/>
    <hyperlink ref="Y90" r:id="rId168" display="https://comprasnet.gov.br/livre/pregao/ata2.asp?co_no_uasg=153176&amp;numprp=162020&amp;f_coduasg=153176"/>
    <hyperlink ref="AA90" r:id="rId169" display="http://compras.dados.gov.br/pregoes/doc/pregao/1531760000162020/itens.json"/>
    <hyperlink ref="Y91" r:id="rId170" display="https://comprasnet.gov.br/livre/pregao/ata2.asp?co_no_uasg=153176&amp;numprp=162020&amp;f_coduasg=153176"/>
    <hyperlink ref="AA91" r:id="rId171" display="http://compras.dados.gov.br/pregoes/doc/pregao/1531760000162020/itens.json"/>
    <hyperlink ref="Y92" r:id="rId172" display="https://comprasnet.gov.br/livre/pregao/ata2.asp?co_no_uasg=153176&amp;numprp=162020&amp;f_coduasg=153176"/>
    <hyperlink ref="AA92" r:id="rId173" display="http://compras.dados.gov.br/pregoes/doc/pregao/1531760000162020/itens.json"/>
    <hyperlink ref="Y93" r:id="rId174" display="https://comprasnet.gov.br/livre/pregao/ata2.asp?co_no_uasg=153176&amp;numprp=162020&amp;f_coduasg=153176"/>
    <hyperlink ref="AA93" r:id="rId175" display="http://compras.dados.gov.br/pregoes/doc/pregao/1531760000162020/itens.json"/>
    <hyperlink ref="Y94" r:id="rId176" display="https://comprasnet.gov.br/livre/pregao/ata2.asp?co_no_uasg=153176&amp;numprp=162020&amp;f_coduasg=153176"/>
    <hyperlink ref="AA94" r:id="rId177" display="http://compras.dados.gov.br/pregoes/doc/pregao/1531760000162020/itens.json"/>
    <hyperlink ref="Y95" r:id="rId178" display="https://comprasnet.gov.br/livre/pregao/ata2.asp?co_no_uasg=153176&amp;numprp=162020&amp;f_coduasg=153176"/>
    <hyperlink ref="AA95" r:id="rId179" display="http://compras.dados.gov.br/pregoes/doc/pregao/1531760000162020/itens.json"/>
    <hyperlink ref="Y96" r:id="rId180" display="https://comprasnet.gov.br/livre/pregao/ata2.asp?co_no_uasg=153176&amp;numprp=162020&amp;f_coduasg=153176"/>
    <hyperlink ref="AA96" r:id="rId181" display="http://compras.dados.gov.br/pregoes/doc/pregao/1531760000162020/itens.json"/>
    <hyperlink ref="Y97" r:id="rId182" display="https://comprasnet.gov.br/livre/pregao/ata2.asp?co_no_uasg=153176&amp;numprp=162020&amp;f_coduasg=153176"/>
    <hyperlink ref="AA97" r:id="rId183" display="http://compras.dados.gov.br/pregoes/doc/pregao/1531760000162020/itens.json"/>
    <hyperlink ref="Y98" r:id="rId184" display="https://comprasnet.gov.br/livre/pregao/ata2.asp?co_no_uasg=153176&amp;numprp=162020&amp;f_coduasg=153176"/>
    <hyperlink ref="AA98" r:id="rId185" display="http://compras.dados.gov.br/pregoes/doc/pregao/1531760000162020/itens.json"/>
    <hyperlink ref="Y99" r:id="rId186" display="https://comprasnet.gov.br/livre/pregao/ata2.asp?co_no_uasg=153176&amp;numprp=162020&amp;f_coduasg=153176"/>
    <hyperlink ref="AA99" r:id="rId187" display="http://compras.dados.gov.br/pregoes/doc/pregao/1531760000162020/itens.json"/>
    <hyperlink ref="Y100" r:id="rId188" display="https://comprasnet.gov.br/livre/pregao/ata2.asp?co_no_uasg=153176&amp;numprp=162020&amp;f_coduasg=153176"/>
    <hyperlink ref="AA100" r:id="rId189" display="http://compras.dados.gov.br/pregoes/doc/pregao/1531760000162020/itens.json"/>
    <hyperlink ref="Y101" r:id="rId190" display="https://comprasnet.gov.br/livre/pregao/ata2.asp?co_no_uasg=153176&amp;numprp=162020&amp;f_coduasg=153176"/>
    <hyperlink ref="AA101" r:id="rId191" display="http://compras.dados.gov.br/pregoes/doc/pregao/1531760000162020/itens.json"/>
    <hyperlink ref="Y102" r:id="rId192" display="https://comprasnet.gov.br/livre/pregao/ata2.asp?co_no_uasg=153176&amp;numprp=162020&amp;f_coduasg=153176"/>
    <hyperlink ref="AA102" r:id="rId193" display="http://compras.dados.gov.br/pregoes/doc/pregao/1531760000162020/itens.json"/>
    <hyperlink ref="Y103" r:id="rId194" display="https://comprasnet.gov.br/livre/pregao/ata2.asp?co_no_uasg=153176&amp;numprp=162020&amp;f_coduasg=153176"/>
    <hyperlink ref="AA103" r:id="rId195" display="http://compras.dados.gov.br/pregoes/doc/pregao/1531760000162020/itens.json"/>
    <hyperlink ref="Y104" r:id="rId196" display="https://comprasnet.gov.br/livre/pregao/ata2.asp?co_no_uasg=153176&amp;numprp=162020&amp;f_coduasg=153176"/>
    <hyperlink ref="AA104" r:id="rId197" display="http://compras.dados.gov.br/pregoes/doc/pregao/1531760000162020/itens.json"/>
    <hyperlink ref="Y105" r:id="rId198" display="https://comprasnet.gov.br/livre/pregao/ata2.asp?co_no_uasg=153176&amp;numprp=162020&amp;f_coduasg=153176"/>
    <hyperlink ref="AA105" r:id="rId199" display="http://compras.dados.gov.br/pregoes/doc/pregao/1531760000162020/itens.json"/>
    <hyperlink ref="Y106" r:id="rId200" display="https://comprasnet.gov.br/livre/pregao/ata2.asp?co_no_uasg=153176&amp;numprp=162020&amp;f_coduasg=153176"/>
    <hyperlink ref="AA106" r:id="rId201" display="http://compras.dados.gov.br/pregoes/doc/pregao/1531760000162020/itens.json"/>
    <hyperlink ref="Y107" r:id="rId202" display="https://comprasnet.gov.br/livre/pregao/ata2.asp?co_no_uasg=153176&amp;numprp=162020&amp;f_coduasg=153176"/>
    <hyperlink ref="AA107" r:id="rId203" display="http://compras.dados.gov.br/pregoes/doc/pregao/1531760000162020/itens.json"/>
    <hyperlink ref="Y108" r:id="rId204" display="https://comprasnet.gov.br/livre/pregao/ata2.asp?co_no_uasg=153176&amp;numprp=162020&amp;f_coduasg=153176"/>
    <hyperlink ref="AA108" r:id="rId205" display="http://compras.dados.gov.br/pregoes/doc/pregao/1531760000162020/itens.json"/>
    <hyperlink ref="Y109" r:id="rId206" display="https://comprasnet.gov.br/livre/pregao/ata2.asp?co_no_uasg=153176&amp;numprp=162020&amp;f_coduasg=153176"/>
    <hyperlink ref="AA109" r:id="rId207" display="http://compras.dados.gov.br/pregoes/doc/pregao/1531760000162020/itens.json"/>
    <hyperlink ref="Y110" r:id="rId208" display="https://comprasnet.gov.br/livre/pregao/ata2.asp?co_no_uasg=153176&amp;numprp=162020&amp;f_coduasg=153176"/>
    <hyperlink ref="AA110" r:id="rId209" display="http://compras.dados.gov.br/pregoes/doc/pregao/1531760000162020/itens.json"/>
    <hyperlink ref="Y111" r:id="rId210" display="https://comprasnet.gov.br/livre/pregao/ata2.asp?co_no_uasg=153176&amp;numprp=162020&amp;f_coduasg=153176"/>
    <hyperlink ref="AA111" r:id="rId211" display="http://compras.dados.gov.br/pregoes/doc/pregao/1531760000162020/itens.json"/>
    <hyperlink ref="Y112" r:id="rId212" display="https://comprasnet.gov.br/livre/pregao/ata2.asp?co_no_uasg=153176&amp;numprp=162020&amp;f_coduasg=153176"/>
    <hyperlink ref="AA112" r:id="rId213" display="http://compras.dados.gov.br/pregoes/doc/pregao/1531760000162020/itens.json"/>
    <hyperlink ref="Y113" r:id="rId214" display="https://comprasnet.gov.br/livre/pregao/ata2.asp?co_no_uasg=153176&amp;numprp=162020&amp;f_coduasg=153176"/>
    <hyperlink ref="AA113" r:id="rId215" display="http://compras.dados.gov.br/pregoes/doc/pregao/1531760000162020/itens.json"/>
    <hyperlink ref="Y114" r:id="rId216" display="https://comprasnet.gov.br/livre/pregao/ata2.asp?co_no_uasg=153176&amp;numprp=162020&amp;f_coduasg=153176"/>
    <hyperlink ref="AA114" r:id="rId217" display="http://compras.dados.gov.br/pregoes/doc/pregao/1531760000162020/itens.json"/>
    <hyperlink ref="Y115" r:id="rId218" display="https://comprasnet.gov.br/livre/pregao/ata2.asp?co_no_uasg=153176&amp;numprp=162020&amp;f_coduasg=153176"/>
    <hyperlink ref="AA115" r:id="rId219" display="http://compras.dados.gov.br/pregoes/doc/pregao/1531760000162020/itens.json"/>
    <hyperlink ref="Y116" r:id="rId220" display="https://comprasnet.gov.br/livre/pregao/ata2.asp?co_no_uasg=153176&amp;numprp=162020&amp;f_coduasg=153176"/>
    <hyperlink ref="AA116" r:id="rId221" display="http://compras.dados.gov.br/pregoes/doc/pregao/1531760000162020/itens.json"/>
    <hyperlink ref="Y117" r:id="rId222" display="https://comprasnet.gov.br/livre/pregao/ata2.asp?co_no_uasg=153176&amp;numprp=162020&amp;f_coduasg=153176"/>
    <hyperlink ref="AA117" r:id="rId223" display="http://compras.dados.gov.br/pregoes/doc/pregao/1531760000162020/itens.json"/>
    <hyperlink ref="Y118" r:id="rId224" display="https://comprasnet.gov.br/livre/pregao/ata2.asp?co_no_uasg=153176&amp;numprp=162020&amp;f_coduasg=153176"/>
    <hyperlink ref="AA118" r:id="rId225" display="http://compras.dados.gov.br/pregoes/doc/pregao/1531760000162020/itens.json"/>
    <hyperlink ref="Y119" r:id="rId226" display="https://comprasnet.gov.br/livre/pregao/ata2.asp?co_no_uasg=153176&amp;numprp=162020&amp;f_coduasg=153176"/>
    <hyperlink ref="AA119" r:id="rId227" display="http://compras.dados.gov.br/pregoes/doc/pregao/1531760000162020/itens.json"/>
    <hyperlink ref="Y120" r:id="rId228" display="https://comprasnet.gov.br/livre/pregao/ata2.asp?co_no_uasg=153176&amp;numprp=162020&amp;f_coduasg=153176"/>
    <hyperlink ref="AA120" r:id="rId229" display="http://compras.dados.gov.br/pregoes/doc/pregao/1531760000162020/itens.json"/>
    <hyperlink ref="Y121" r:id="rId230" display="https://comprasnet.gov.br/livre/pregao/ata2.asp?co_no_uasg=153176&amp;numprp=162020&amp;f_coduasg=153176"/>
    <hyperlink ref="AA121" r:id="rId231" display="http://compras.dados.gov.br/pregoes/doc/pregao/1531760000162020/itens.json"/>
    <hyperlink ref="Y122" r:id="rId232" display="https://comprasnet.gov.br/livre/pregao/ata2.asp?co_no_uasg=153176&amp;numprp=162020&amp;f_coduasg=153176"/>
    <hyperlink ref="AA122" r:id="rId233" display="http://compras.dados.gov.br/pregoes/doc/pregao/1531760000162020/itens.json"/>
    <hyperlink ref="Y123" r:id="rId234" display="https://comprasnet.gov.br/livre/pregao/ata2.asp?co_no_uasg=153176&amp;numprp=162020&amp;f_coduasg=153176"/>
    <hyperlink ref="AA123" r:id="rId235" display="http://compras.dados.gov.br/pregoes/doc/pregao/1531760000162020/itens.json"/>
    <hyperlink ref="Y124" r:id="rId236" display="https://comprasnet.gov.br/livre/pregao/ata2.asp?co_no_uasg=153176&amp;numprp=162020&amp;f_coduasg=153176"/>
    <hyperlink ref="AA124" r:id="rId237" display="http://compras.dados.gov.br/pregoes/doc/pregao/1531760000162020/itens.json"/>
    <hyperlink ref="Y125" r:id="rId238" display="https://comprasnet.gov.br/livre/pregao/ata2.asp?co_no_uasg=153176&amp;numprp=162020&amp;f_coduasg=153176"/>
    <hyperlink ref="AA125" r:id="rId239" display="http://compras.dados.gov.br/pregoes/doc/pregao/1531760000162020/itens.json"/>
    <hyperlink ref="Y126" r:id="rId240" display="https://comprasnet.gov.br/livre/pregao/ata2.asp?co_no_uasg=153176&amp;numprp=162020&amp;f_coduasg=153176"/>
    <hyperlink ref="AA126" r:id="rId241" display="http://compras.dados.gov.br/pregoes/doc/pregao/1531760000162020/itens.json"/>
    <hyperlink ref="Y127" r:id="rId242" display="https://comprasnet.gov.br/livre/pregao/ata2.asp?co_no_uasg=153176&amp;numprp=162020&amp;f_coduasg=153176"/>
    <hyperlink ref="AA127" r:id="rId243" display="http://compras.dados.gov.br/pregoes/doc/pregao/1531760000162020/itens.json"/>
    <hyperlink ref="Y128" r:id="rId244" display="https://comprasnet.gov.br/livre/pregao/ata2.asp?co_no_uasg=153176&amp;numprp=162020&amp;f_coduasg=153176"/>
    <hyperlink ref="AA128" r:id="rId245" display="http://compras.dados.gov.br/pregoes/doc/pregao/1531760000162020/itens.json"/>
    <hyperlink ref="Y129" r:id="rId246" display="https://comprasnet.gov.br/livre/pregao/ata2.asp?co_no_uasg=153176&amp;numprp=162020&amp;f_coduasg=153176"/>
    <hyperlink ref="AA129" r:id="rId247" display="http://compras.dados.gov.br/pregoes/doc/pregao/1531760000162020/itens.json"/>
    <hyperlink ref="Y130" r:id="rId248" display="https://comprasnet.gov.br/livre/pregao/ata2.asp?co_no_uasg=153176&amp;numprp=162020&amp;f_coduasg=153176"/>
    <hyperlink ref="AA130" r:id="rId249" display="http://compras.dados.gov.br/pregoes/doc/pregao/1531760000162020/itens.json"/>
    <hyperlink ref="Y131" r:id="rId250" display="https://comprasnet.gov.br/livre/pregao/ata2.asp?co_no_uasg=153176&amp;numprp=162020&amp;f_coduasg=153176"/>
    <hyperlink ref="AA131" r:id="rId251" display="http://compras.dados.gov.br/pregoes/doc/pregao/1531760000162020/itens.json"/>
    <hyperlink ref="Y132" r:id="rId252" display="https://comprasnet.gov.br/livre/pregao/ata2.asp?co_no_uasg=153176&amp;numprp=162020&amp;f_coduasg=153176"/>
    <hyperlink ref="AA132" r:id="rId253" display="http://compras.dados.gov.br/pregoes/doc/pregao/1531760000162020/itens.json"/>
    <hyperlink ref="Y133" r:id="rId254" display="https://comprasnet.gov.br/livre/pregao/ata2.asp?co_no_uasg=153176&amp;numprp=162020&amp;f_coduasg=153176"/>
    <hyperlink ref="AA133" r:id="rId255" display="http://compras.dados.gov.br/pregoes/doc/pregao/1531760000162020/itens.json"/>
    <hyperlink ref="Y134" r:id="rId256" display="https://comprasnet.gov.br/livre/pregao/ata2.asp?co_no_uasg=153176&amp;numprp=162020&amp;f_coduasg=153176"/>
    <hyperlink ref="AA134" r:id="rId257" display="http://compras.dados.gov.br/pregoes/doc/pregao/1531760000162020/itens.json"/>
    <hyperlink ref="Y135" r:id="rId258" display="https://comprasnet.gov.br/livre/pregao/ata2.asp?co_no_uasg=153176&amp;numprp=162020&amp;f_coduasg=153176"/>
    <hyperlink ref="AA135" r:id="rId259" display="http://compras.dados.gov.br/pregoes/doc/pregao/1531760000162020/itens.json"/>
    <hyperlink ref="Y136" r:id="rId260" display="https://comprasnet.gov.br/livre/pregao/ata2.asp?co_no_uasg=153176&amp;numprp=162020&amp;f_coduasg=153176"/>
    <hyperlink ref="AA136" r:id="rId261" display="http://compras.dados.gov.br/pregoes/doc/pregao/1531760000162020/itens.json"/>
    <hyperlink ref="Y137" r:id="rId262" display="https://comprasnet.gov.br/livre/pregao/ata2.asp?co_no_uasg=153176&amp;numprp=162020&amp;f_coduasg=153176"/>
    <hyperlink ref="AA137" r:id="rId263" display="http://compras.dados.gov.br/pregoes/doc/pregao/1531760000162020/itens.json"/>
    <hyperlink ref="Y138" r:id="rId264" display="https://comprasnet.gov.br/livre/pregao/ata2.asp?co_no_uasg=153176&amp;numprp=162020&amp;f_coduasg=153176"/>
    <hyperlink ref="AA138" r:id="rId265" display="http://compras.dados.gov.br/pregoes/doc/pregao/1531760000162020/itens.json"/>
    <hyperlink ref="Y139" r:id="rId266" display="https://comprasnet.gov.br/livre/pregao/ata2.asp?co_no_uasg=153176&amp;numprp=162020&amp;f_coduasg=153176"/>
    <hyperlink ref="AA139" r:id="rId267" display="http://compras.dados.gov.br/pregoes/doc/pregao/1531760000162020/itens.json"/>
    <hyperlink ref="Y140" r:id="rId268" display="https://comprasnet.gov.br/livre/pregao/ata2.asp?co_no_uasg=153176&amp;numprp=162020&amp;f_coduasg=153176"/>
    <hyperlink ref="AA140" r:id="rId269" display="http://compras.dados.gov.br/pregoes/doc/pregao/1531760000162020/itens.json"/>
    <hyperlink ref="Y141" r:id="rId270" display="https://comprasnet.gov.br/livre/pregao/ata2.asp?co_no_uasg=153176&amp;numprp=162020&amp;f_coduasg=153176"/>
    <hyperlink ref="AA141" r:id="rId271" display="http://compras.dados.gov.br/pregoes/doc/pregao/1531760000162020/itens.json"/>
    <hyperlink ref="Y142" r:id="rId272" display="https://comprasnet.gov.br/livre/pregao/ata2.asp?co_no_uasg=153176&amp;numprp=162020&amp;f_coduasg=153176"/>
    <hyperlink ref="AA142" r:id="rId273" display="http://compras.dados.gov.br/pregoes/doc/pregao/1531760000162020/itens.json"/>
    <hyperlink ref="Y143" r:id="rId274" display="https://comprasnet.gov.br/livre/pregao/ata2.asp?co_no_uasg=153176&amp;numprp=162020&amp;f_coduasg=153176"/>
    <hyperlink ref="AA143" r:id="rId275" display="http://compras.dados.gov.br/pregoes/doc/pregao/1531760000162020/itens.json"/>
    <hyperlink ref="Y144" r:id="rId276" display="https://comprasnet.gov.br/livre/pregao/ata2.asp?co_no_uasg=153176&amp;numprp=162020&amp;f_coduasg=153176"/>
    <hyperlink ref="AA144" r:id="rId277" display="http://compras.dados.gov.br/pregoes/doc/pregao/1531760000162020/itens.json"/>
    <hyperlink ref="Y145" r:id="rId278" display="https://comprasnet.gov.br/livre/pregao/ata2.asp?co_no_uasg=153176&amp;numprp=162020&amp;f_coduasg=153176"/>
    <hyperlink ref="AA145" r:id="rId279" display="http://compras.dados.gov.br/pregoes/doc/pregao/1531760000162020/itens.json"/>
    <hyperlink ref="Y146" r:id="rId280" display="https://comprasnet.gov.br/livre/pregao/ata2.asp?co_no_uasg=153176&amp;numprp=162020&amp;f_coduasg=153176"/>
    <hyperlink ref="AA146" r:id="rId281" display="http://compras.dados.gov.br/pregoes/doc/pregao/1531760000162020/itens.json"/>
    <hyperlink ref="Y147" r:id="rId282" display="https://comprasnet.gov.br/livre/pregao/ata2.asp?co_no_uasg=153176&amp;numprp=162020&amp;f_coduasg=153176"/>
    <hyperlink ref="AA147" r:id="rId283" display="http://compras.dados.gov.br/pregoes/doc/pregao/1531760000162020/itens.json"/>
    <hyperlink ref="Y148" r:id="rId284" display="https://comprasnet.gov.br/livre/pregao/ata2.asp?co_no_uasg=153176&amp;numprp=162020&amp;f_coduasg=153176"/>
    <hyperlink ref="AA148" r:id="rId285" display="http://compras.dados.gov.br/pregoes/doc/pregao/1531760000162020/itens.json"/>
    <hyperlink ref="Y149" r:id="rId286" display="https://comprasnet.gov.br/livre/pregao/ata2.asp?co_no_uasg=153176&amp;numprp=162020&amp;f_coduasg=153176"/>
    <hyperlink ref="AA149" r:id="rId287" display="http://compras.dados.gov.br/pregoes/doc/pregao/1531760000162020/itens.json"/>
    <hyperlink ref="Y150" r:id="rId288" display="https://comprasnet.gov.br/livre/pregao/ata2.asp?co_no_uasg=153176&amp;numprp=162020&amp;f_coduasg=153176"/>
    <hyperlink ref="AA150" r:id="rId289" display="http://compras.dados.gov.br/pregoes/doc/pregao/1531760000162020/itens.json"/>
    <hyperlink ref="Y151" r:id="rId290" display="https://comprasnet.gov.br/livre/pregao/ata2.asp?co_no_uasg=153176&amp;numprp=162020&amp;f_coduasg=153176"/>
    <hyperlink ref="AA151" r:id="rId291" display="http://compras.dados.gov.br/pregoes/doc/pregao/1531760000162020/itens.json"/>
    <hyperlink ref="Y152" r:id="rId292" display="https://comprasnet.gov.br/livre/pregao/ata2.asp?co_no_uasg=153176&amp;numprp=162020&amp;f_coduasg=153176"/>
    <hyperlink ref="AA152" r:id="rId293" display="http://compras.dados.gov.br/pregoes/doc/pregao/1531760000162020/itens.json"/>
    <hyperlink ref="Y153" r:id="rId294" display="https://comprasnet.gov.br/livre/pregao/ata2.asp?co_no_uasg=153176&amp;numprp=162020&amp;f_coduasg=153176"/>
    <hyperlink ref="AA153" r:id="rId295" display="http://compras.dados.gov.br/pregoes/doc/pregao/1531760000162020/itens.json"/>
    <hyperlink ref="Y154" r:id="rId296" display="https://comprasnet.gov.br/livre/pregao/ata2.asp?co_no_uasg=153176&amp;numprp=162020&amp;f_coduasg=153176"/>
    <hyperlink ref="AA154" r:id="rId297" display="http://compras.dados.gov.br/pregoes/doc/pregao/1531760000162020/itens.json"/>
    <hyperlink ref="Y155" r:id="rId298" display="https://comprasnet.gov.br/livre/pregao/ata2.asp?co_no_uasg=153176&amp;numprp=162020&amp;f_coduasg=153176"/>
    <hyperlink ref="AA155" r:id="rId299" display="http://compras.dados.gov.br/pregoes/doc/pregao/1531760000162020/itens.json"/>
    <hyperlink ref="Y156" r:id="rId300" display="https://comprasnet.gov.br/livre/pregao/ata2.asp?co_no_uasg=153176&amp;numprp=162020&amp;f_coduasg=153176"/>
    <hyperlink ref="AA156" r:id="rId301" display="http://compras.dados.gov.br/pregoes/doc/pregao/1531760000162020/itens.json"/>
    <hyperlink ref="Y157" r:id="rId302" display="https://comprasnet.gov.br/livre/pregao/ata2.asp?co_no_uasg=153176&amp;numprp=162020&amp;f_coduasg=153176"/>
    <hyperlink ref="AA157" r:id="rId303" display="http://compras.dados.gov.br/pregoes/doc/pregao/1531760000162020/itens.json"/>
    <hyperlink ref="Y158" r:id="rId304" display="https://comprasnet.gov.br/livre/pregao/ata2.asp?co_no_uasg=153176&amp;numprp=162020&amp;f_coduasg=153176"/>
    <hyperlink ref="AA158" r:id="rId305" display="http://compras.dados.gov.br/pregoes/doc/pregao/1531760000162020/itens.json"/>
    <hyperlink ref="Y159" r:id="rId306" display="https://comprasnet.gov.br/livre/pregao/ata2.asp?co_no_uasg=153176&amp;numprp=162020&amp;f_coduasg=153176"/>
    <hyperlink ref="AA159" r:id="rId307" display="http://compras.dados.gov.br/pregoes/doc/pregao/1531760000162020/itens.json"/>
    <hyperlink ref="Y160" r:id="rId308" display="https://comprasnet.gov.br/livre/pregao/ata2.asp?co_no_uasg=153176&amp;numprp=162020&amp;f_coduasg=153176"/>
    <hyperlink ref="AA160" r:id="rId309" display="http://compras.dados.gov.br/pregoes/doc/pregao/1531760000162020/itens.json"/>
    <hyperlink ref="Y161" r:id="rId310" display="https://comprasnet.gov.br/livre/pregao/ata2.asp?co_no_uasg=153176&amp;numprp=162020&amp;f_coduasg=153176"/>
    <hyperlink ref="AA161" r:id="rId311" display="http://compras.dados.gov.br/pregoes/doc/pregao/1531760000162020/itens.json"/>
    <hyperlink ref="Y162" r:id="rId312" display="https://comprasnet.gov.br/livre/pregao/ata2.asp?co_no_uasg=153176&amp;numprp=162020&amp;f_coduasg=153176"/>
    <hyperlink ref="AA162" r:id="rId313" display="http://compras.dados.gov.br/pregoes/doc/pregao/1531760000162020/itens.json"/>
    <hyperlink ref="Y163" r:id="rId314" display="https://comprasnet.gov.br/livre/pregao/ata2.asp?co_no_uasg=153176&amp;numprp=162020&amp;f_coduasg=153176"/>
    <hyperlink ref="AA163" r:id="rId315" display="http://compras.dados.gov.br/pregoes/doc/pregao/1531760000162020/itens.json"/>
    <hyperlink ref="Y164" r:id="rId316" display="https://comprasnet.gov.br/livre/pregao/ata2.asp?co_no_uasg=153176&amp;numprp=162020&amp;f_coduasg=153176"/>
    <hyperlink ref="AA164" r:id="rId317" display="http://compras.dados.gov.br/pregoes/doc/pregao/1531760000162020/itens.json"/>
    <hyperlink ref="Y165" r:id="rId318" display="https://comprasnet.gov.br/livre/pregao/ata2.asp?co_no_uasg=153176&amp;numprp=162020&amp;f_coduasg=153176"/>
    <hyperlink ref="AA165" r:id="rId319" display="http://compras.dados.gov.br/pregoes/doc/pregao/1531760000162020/itens.json"/>
    <hyperlink ref="Y166" r:id="rId320" display="https://comprasnet.gov.br/livre/pregao/ata2.asp?co_no_uasg=153176&amp;numprp=162020&amp;f_coduasg=153176"/>
    <hyperlink ref="AA166" r:id="rId321" display="http://compras.dados.gov.br/pregoes/doc/pregao/1531760000162020/itens.json"/>
    <hyperlink ref="Y167" r:id="rId322" display="https://comprasnet.gov.br/livre/pregao/ata2.asp?co_no_uasg=153176&amp;numprp=162020&amp;f_coduasg=153176"/>
    <hyperlink ref="AA167" r:id="rId323" display="http://compras.dados.gov.br/pregoes/doc/pregao/1531760000162020/itens.json"/>
    <hyperlink ref="Y168" r:id="rId324" display="https://comprasnet.gov.br/livre/pregao/ata2.asp?co_no_uasg=153176&amp;numprp=162020&amp;f_coduasg=153176"/>
    <hyperlink ref="AA168" r:id="rId325" display="http://compras.dados.gov.br/pregoes/doc/pregao/1531760000162020/itens.json"/>
    <hyperlink ref="Y169" r:id="rId326" display="https://comprasnet.gov.br/livre/pregao/ata2.asp?co_no_uasg=153176&amp;numprp=162020&amp;f_coduasg=153176"/>
    <hyperlink ref="AA169" r:id="rId327" display="http://compras.dados.gov.br/pregoes/doc/pregao/1531760000162020/itens.json"/>
    <hyperlink ref="Y170" r:id="rId328" display="https://comprasnet.gov.br/livre/pregao/ata2.asp?co_no_uasg=153176&amp;numprp=162020&amp;f_coduasg=153176"/>
    <hyperlink ref="AA170" r:id="rId329" display="http://compras.dados.gov.br/pregoes/doc/pregao/1531760000162020/itens.json"/>
    <hyperlink ref="Y171" r:id="rId330" display="https://comprasnet.gov.br/livre/pregao/ata2.asp?co_no_uasg=153176&amp;numprp=162020&amp;f_coduasg=153176"/>
    <hyperlink ref="AA171" r:id="rId331" display="http://compras.dados.gov.br/pregoes/doc/pregao/1531760000162020/itens.json"/>
    <hyperlink ref="Y172" r:id="rId332" display="https://comprasnet.gov.br/livre/pregao/ata2.asp?co_no_uasg=153176&amp;numprp=162020&amp;f_coduasg=153176"/>
    <hyperlink ref="AA172" r:id="rId333" display="http://compras.dados.gov.br/pregoes/doc/pregao/1531760000162020/itens.json"/>
    <hyperlink ref="Y173" r:id="rId334" display="https://comprasnet.gov.br/livre/pregao/ata2.asp?co_no_uasg=153176&amp;numprp=162020&amp;f_coduasg=153176"/>
    <hyperlink ref="AA173" r:id="rId335" display="http://compras.dados.gov.br/pregoes/doc/pregao/1531760000162020/itens.json"/>
    <hyperlink ref="Y174" r:id="rId336" display="https://comprasnet.gov.br/livre/pregao/ata2.asp?co_no_uasg=153176&amp;numprp=162020&amp;f_coduasg=153176"/>
    <hyperlink ref="AA174" r:id="rId337" display="http://compras.dados.gov.br/pregoes/doc/pregao/1531760000162020/itens.json"/>
    <hyperlink ref="Y175" r:id="rId338" display="https://comprasnet.gov.br/livre/pregao/ata2.asp?co_no_uasg=153176&amp;numprp=162020&amp;f_coduasg=153176"/>
    <hyperlink ref="AA175" r:id="rId339" display="http://compras.dados.gov.br/pregoes/doc/pregao/1531760000162020/itens.json"/>
    <hyperlink ref="Y176" r:id="rId340" display="https://comprasnet.gov.br/livre/pregao/ata2.asp?co_no_uasg=153176&amp;numprp=162020&amp;f_coduasg=153176"/>
    <hyperlink ref="AA176" r:id="rId341" display="http://compras.dados.gov.br/pregoes/doc/pregao/1531760000162020/itens.json"/>
    <hyperlink ref="Y177" r:id="rId342" display="https://comprasnet.gov.br/livre/pregao/ata2.asp?co_no_uasg=153176&amp;numprp=162020&amp;f_coduasg=153176"/>
    <hyperlink ref="AA177" r:id="rId343" display="http://compras.dados.gov.br/pregoes/doc/pregao/1531760000162020/itens.json"/>
    <hyperlink ref="Y178" r:id="rId344" display="https://comprasnet.gov.br/livre/pregao/ata2.asp?co_no_uasg=153176&amp;numprp=162020&amp;f_coduasg=153176"/>
    <hyperlink ref="AA178" r:id="rId345" display="http://compras.dados.gov.br/pregoes/doc/pregao/1531760000162020/itens.json"/>
    <hyperlink ref="Y179" r:id="rId346" display="https://comprasnet.gov.br/livre/pregao/ata2.asp?co_no_uasg=153176&amp;numprp=162020&amp;f_coduasg=153176"/>
    <hyperlink ref="AA179" r:id="rId347" display="http://compras.dados.gov.br/pregoes/doc/pregao/1531760000162020/itens.json"/>
    <hyperlink ref="Y180" r:id="rId348" display="https://comprasnet.gov.br/livre/pregao/ata2.asp?co_no_uasg=153176&amp;numprp=162020&amp;f_coduasg=153176"/>
    <hyperlink ref="AA180" r:id="rId349" display="http://compras.dados.gov.br/pregoes/doc/pregao/1531760000162020/itens.json"/>
    <hyperlink ref="Y181" r:id="rId350" display="https://comprasnet.gov.br/livre/pregao/ata2.asp?co_no_uasg=153176&amp;numprp=162020&amp;f_coduasg=153176"/>
    <hyperlink ref="AA181" r:id="rId351" display="http://compras.dados.gov.br/pregoes/doc/pregao/1531760000162020/itens.json"/>
    <hyperlink ref="Y182" r:id="rId352" display="https://comprasnet.gov.br/livre/pregao/ata2.asp?co_no_uasg=153176&amp;numprp=162020&amp;f_coduasg=153176"/>
    <hyperlink ref="AA182" r:id="rId353" display="http://compras.dados.gov.br/pregoes/doc/pregao/1531760000162020/itens.json"/>
    <hyperlink ref="Y183" r:id="rId354" display="https://comprasnet.gov.br/livre/pregao/ata2.asp?co_no_uasg=153176&amp;numprp=162020&amp;f_coduasg=153176"/>
    <hyperlink ref="AA183" r:id="rId355" display="http://compras.dados.gov.br/pregoes/doc/pregao/1531760000162020/itens.json"/>
    <hyperlink ref="Y184" r:id="rId356" display="https://comprasnet.gov.br/livre/pregao/ata2.asp?co_no_uasg=153176&amp;numprp=162020&amp;f_coduasg=153176"/>
    <hyperlink ref="AA184" r:id="rId357" display="http://compras.dados.gov.br/pregoes/doc/pregao/1531760000162020/itens.json"/>
    <hyperlink ref="Y185" r:id="rId358" display="https://comprasnet.gov.br/livre/pregao/ata2.asp?co_no_uasg=153176&amp;numprp=162020&amp;f_coduasg=153176"/>
    <hyperlink ref="AA185" r:id="rId359" display="http://compras.dados.gov.br/pregoes/doc/pregao/1531760000162020/itens.json"/>
    <hyperlink ref="Y186" r:id="rId360" display="https://comprasnet.gov.br/livre/pregao/ata2.asp?co_no_uasg=153176&amp;numprp=162020&amp;f_coduasg=153176"/>
    <hyperlink ref="AA186" r:id="rId361" display="http://compras.dados.gov.br/pregoes/doc/pregao/1531760000162020/itens.json"/>
    <hyperlink ref="Y187" r:id="rId362" display="https://comprasnet.gov.br/livre/pregao/ata2.asp?co_no_uasg=153176&amp;numprp=162020&amp;f_coduasg=153176"/>
    <hyperlink ref="AA187" r:id="rId363" display="http://compras.dados.gov.br/pregoes/doc/pregao/1531760000162020/itens.json"/>
    <hyperlink ref="Y188" r:id="rId364" display="https://comprasnet.gov.br/livre/pregao/ata2.asp?co_no_uasg=153176&amp;numprp=162020&amp;f_coduasg=153176"/>
    <hyperlink ref="AA188" r:id="rId365" display="http://compras.dados.gov.br/pregoes/doc/pregao/1531760000162020/itens.json"/>
    <hyperlink ref="Y189" r:id="rId366" display="https://comprasnet.gov.br/livre/pregao/ata2.asp?co_no_uasg=153176&amp;numprp=162020&amp;f_coduasg=153176"/>
    <hyperlink ref="AA189" r:id="rId367" display="http://compras.dados.gov.br/pregoes/doc/pregao/1531760000162020/itens.json"/>
    <hyperlink ref="Y190" r:id="rId368" display="https://comprasnet.gov.br/livre/pregao/ata2.asp?co_no_uasg=153176&amp;numprp=162020&amp;f_coduasg=153176"/>
    <hyperlink ref="AA190" r:id="rId369" display="http://compras.dados.gov.br/pregoes/doc/pregao/1531760000162020/itens.json"/>
    <hyperlink ref="Y191" r:id="rId370" display="https://comprasnet.gov.br/livre/pregao/ata2.asp?co_no_uasg=153176&amp;numprp=162020&amp;f_coduasg=153176"/>
    <hyperlink ref="AA191" r:id="rId371" display="http://compras.dados.gov.br/pregoes/doc/pregao/1531760000162020/itens.json"/>
    <hyperlink ref="Y192" r:id="rId372" display="https://comprasnet.gov.br/livre/pregao/ata2.asp?co_no_uasg=153176&amp;numprp=162020&amp;f_coduasg=153176"/>
    <hyperlink ref="AA192" r:id="rId373" display="http://compras.dados.gov.br/pregoes/doc/pregao/1531760000162020/itens.json"/>
    <hyperlink ref="Y193" r:id="rId374" display="https://comprasnet.gov.br/livre/pregao/ata2.asp?co_no_uasg=153176&amp;numprp=162020&amp;f_coduasg=153176"/>
    <hyperlink ref="AA193" r:id="rId375" display="http://compras.dados.gov.br/pregoes/doc/pregao/1531760000162020/itens.json"/>
    <hyperlink ref="Y194" r:id="rId376" display="https://comprasnet.gov.br/livre/pregao/ata2.asp?co_no_uasg=153176&amp;numprp=162020&amp;f_coduasg=153176"/>
    <hyperlink ref="AA194" r:id="rId377" display="http://compras.dados.gov.br/pregoes/doc/pregao/1531760000162020/itens.json"/>
    <hyperlink ref="Y195" r:id="rId378" display="https://comprasnet.gov.br/livre/pregao/ata2.asp?co_no_uasg=153176&amp;numprp=162020&amp;f_coduasg=153176"/>
    <hyperlink ref="AA195" r:id="rId379" display="http://compras.dados.gov.br/pregoes/doc/pregao/1531760000162020/itens.json"/>
    <hyperlink ref="Y196" r:id="rId380" display="https://comprasnet.gov.br/livre/pregao/ata2.asp?co_no_uasg=153176&amp;numprp=162020&amp;f_coduasg=153176"/>
    <hyperlink ref="AA196" r:id="rId381" display="http://compras.dados.gov.br/pregoes/doc/pregao/1531760000162020/itens.json"/>
    <hyperlink ref="Y197" r:id="rId382" display="https://comprasnet.gov.br/livre/pregao/ata2.asp?co_no_uasg=153176&amp;numprp=162020&amp;f_coduasg=153176"/>
    <hyperlink ref="AA197" r:id="rId383" display="http://compras.dados.gov.br/pregoes/doc/pregao/1531760000162020/itens.json"/>
    <hyperlink ref="Y198" r:id="rId384" display="https://comprasnet.gov.br/livre/pregao/ata2.asp?co_no_uasg=153176&amp;numprp=162020&amp;f_coduasg=153176"/>
    <hyperlink ref="AA198" r:id="rId385" display="http://compras.dados.gov.br/pregoes/doc/pregao/1531760000162020/itens.json"/>
    <hyperlink ref="Y199" r:id="rId386" display="https://comprasnet.gov.br/livre/pregao/ata2.asp?co_no_uasg=153176&amp;numprp=162020&amp;f_coduasg=153176"/>
    <hyperlink ref="AA199" r:id="rId387" display="http://compras.dados.gov.br/pregoes/doc/pregao/1531760000162020/itens.json"/>
    <hyperlink ref="Y200" r:id="rId388" display="https://comprasnet.gov.br/livre/pregao/ata2.asp?co_no_uasg=153176&amp;numprp=162020&amp;f_coduasg=153176"/>
    <hyperlink ref="AA200" r:id="rId389" display="http://compras.dados.gov.br/pregoes/doc/pregao/1531760000162020/itens.json"/>
    <hyperlink ref="Y201" r:id="rId390" display="https://comprasnet.gov.br/livre/pregao/ata2.asp?co_no_uasg=153176&amp;numprp=162020&amp;f_coduasg=153176"/>
    <hyperlink ref="AA201" r:id="rId391" display="http://compras.dados.gov.br/pregoes/doc/pregao/1531760000162020/itens.json"/>
    <hyperlink ref="Y202" r:id="rId392" display="https://comprasnet.gov.br/livre/pregao/ata2.asp?co_no_uasg=153176&amp;numprp=162020&amp;f_coduasg=153176"/>
    <hyperlink ref="AA202" r:id="rId393" display="http://compras.dados.gov.br/pregoes/doc/pregao/1531760000162020/itens.json"/>
    <hyperlink ref="Y203" r:id="rId394" display="https://comprasnet.gov.br/livre/pregao/ata2.asp?co_no_uasg=153176&amp;numprp=162020&amp;f_coduasg=153176"/>
    <hyperlink ref="AA203" r:id="rId395" display="http://compras.dados.gov.br/pregoes/doc/pregao/1531760000162020/itens.json"/>
    <hyperlink ref="Y204" r:id="rId396" display="https://comprasnet.gov.br/livre/pregao/ata2.asp?co_no_uasg=153176&amp;numprp=162020&amp;f_coduasg=153176"/>
    <hyperlink ref="AA204" r:id="rId397" display="http://compras.dados.gov.br/pregoes/doc/pregao/1531760000162020/itens.json"/>
    <hyperlink ref="Y205" r:id="rId398" display="https://comprasnet.gov.br/livre/pregao/ata2.asp?co_no_uasg=153176&amp;numprp=162020&amp;f_coduasg=153176"/>
    <hyperlink ref="AA205" r:id="rId399" display="http://compras.dados.gov.br/pregoes/doc/pregao/1531760000162020/itens.json"/>
    <hyperlink ref="Y206" r:id="rId400" display="https://comprasnet.gov.br/livre/pregao/ata2.asp?co_no_uasg=153176&amp;numprp=162020&amp;f_coduasg=153176"/>
    <hyperlink ref="AA206" r:id="rId401" display="http://compras.dados.gov.br/pregoes/doc/pregao/1531760000162020/itens.json"/>
    <hyperlink ref="Y207" r:id="rId402" display="https://comprasnet.gov.br/livre/pregao/ata2.asp?co_no_uasg=153176&amp;numprp=162020&amp;f_coduasg=153176"/>
    <hyperlink ref="AA207" r:id="rId403" display="http://compras.dados.gov.br/pregoes/doc/pregao/1531760000162020/itens.json"/>
    <hyperlink ref="Y208" r:id="rId404" display="https://comprasnet.gov.br/livre/pregao/ata2.asp?co_no_uasg=153176&amp;numprp=162020&amp;f_coduasg=153176"/>
    <hyperlink ref="AA208" r:id="rId405" display="http://compras.dados.gov.br/pregoes/doc/pregao/1531760000162020/itens.json"/>
    <hyperlink ref="Y209" r:id="rId406" display="https://comprasnet.gov.br/livre/pregao/ata2.asp?co_no_uasg=153176&amp;numprp=162020&amp;f_coduasg=153176"/>
    <hyperlink ref="AA209" r:id="rId407" display="http://compras.dados.gov.br/pregoes/doc/pregao/1531760000162020/itens.json"/>
    <hyperlink ref="Y210" r:id="rId408" display="https://comprasnet.gov.br/livre/pregao/ata2.asp?co_no_uasg=153176&amp;numprp=162020&amp;f_coduasg=153176"/>
    <hyperlink ref="AA210" r:id="rId409" display="http://compras.dados.gov.br/pregoes/doc/pregao/1531760000162020/itens.json"/>
    <hyperlink ref="Y211" r:id="rId410" display="https://comprasnet.gov.br/livre/pregao/ata2.asp?co_no_uasg=153176&amp;numprp=162020&amp;f_coduasg=153176"/>
    <hyperlink ref="AA211" r:id="rId411" display="http://compras.dados.gov.br/pregoes/doc/pregao/1531760000162020/itens.json"/>
    <hyperlink ref="Y212" r:id="rId412" display="https://comprasnet.gov.br/livre/pregao/ata2.asp?co_no_uasg=153176&amp;numprp=162020&amp;f_coduasg=153176"/>
    <hyperlink ref="AA212" r:id="rId413" display="http://compras.dados.gov.br/pregoes/doc/pregao/1531760000162020/itens.json"/>
    <hyperlink ref="Y213" r:id="rId414" display="https://comprasnet.gov.br/livre/pregao/ata2.asp?co_no_uasg=153176&amp;numprp=162020&amp;f_coduasg=153176"/>
    <hyperlink ref="AA213" r:id="rId415" display="http://compras.dados.gov.br/pregoes/doc/pregao/1531760000162020/itens.json"/>
    <hyperlink ref="Y214" r:id="rId416" display="https://comprasnet.gov.br/livre/pregao/ata2.asp?co_no_uasg=153176&amp;numprp=162020&amp;f_coduasg=153176"/>
    <hyperlink ref="AA214" r:id="rId417" display="http://compras.dados.gov.br/pregoes/doc/pregao/1531760000162020/itens.json"/>
    <hyperlink ref="Y215" r:id="rId418" display="https://comprasnet.gov.br/livre/pregao/ata2.asp?co_no_uasg=153176&amp;numprp=162020&amp;f_coduasg=153176"/>
    <hyperlink ref="AA215" r:id="rId419" display="http://compras.dados.gov.br/pregoes/doc/pregao/1531760000162020/itens.json"/>
    <hyperlink ref="Y216" r:id="rId420" display="https://comprasnet.gov.br/livre/pregao/ata2.asp?co_no_uasg=153176&amp;numprp=162020&amp;f_coduasg=153176"/>
    <hyperlink ref="AA216" r:id="rId421" display="http://compras.dados.gov.br/pregoes/doc/pregao/1531760000162020/itens.json"/>
    <hyperlink ref="Y217" r:id="rId422" display="https://comprasnet.gov.br/livre/pregao/ata2.asp?co_no_uasg=153176&amp;numprp=162020&amp;f_coduasg=153176"/>
    <hyperlink ref="AA217" r:id="rId423" display="http://compras.dados.gov.br/pregoes/doc/pregao/1531760000162020/itens.json"/>
    <hyperlink ref="Y218" r:id="rId424" display="https://comprasnet.gov.br/livre/pregao/ata2.asp?co_no_uasg=153176&amp;numprp=162020&amp;f_coduasg=153176"/>
    <hyperlink ref="AA218" r:id="rId425" display="http://compras.dados.gov.br/pregoes/doc/pregao/1531760000162020/itens.json"/>
    <hyperlink ref="Y219" r:id="rId426" display="https://comprasnet.gov.br/livre/pregao/ata2.asp?co_no_uasg=153176&amp;numprp=162020&amp;f_coduasg=153176"/>
    <hyperlink ref="AA219" r:id="rId427" display="http://compras.dados.gov.br/pregoes/doc/pregao/1531760000162020/itens.json"/>
    <hyperlink ref="Y220" r:id="rId428" display="https://comprasnet.gov.br/livre/pregao/ata2.asp?co_no_uasg=153176&amp;numprp=162020&amp;f_coduasg=153176"/>
    <hyperlink ref="AA220" r:id="rId429" display="http://compras.dados.gov.br/pregoes/doc/pregao/1531760000162020/itens.json"/>
    <hyperlink ref="Y221" r:id="rId430" display="https://comprasnet.gov.br/livre/pregao/ata2.asp?co_no_uasg=153176&amp;numprp=162020&amp;f_coduasg=153176"/>
    <hyperlink ref="AA221" r:id="rId431" display="http://compras.dados.gov.br/pregoes/doc/pregao/1531760000162020/itens.json"/>
    <hyperlink ref="Y222" r:id="rId432" display="https://comprasnet.gov.br/livre/pregao/ata2.asp?co_no_uasg=153176&amp;numprp=162020&amp;f_coduasg=153176"/>
    <hyperlink ref="AA222" r:id="rId433" display="http://compras.dados.gov.br/pregoes/doc/pregao/1531760000162020/itens.json"/>
    <hyperlink ref="Y223" r:id="rId434" display="https://comprasnet.gov.br/livre/pregao/ata2.asp?co_no_uasg=153176&amp;numprp=162020&amp;f_coduasg=153176"/>
    <hyperlink ref="AA223" r:id="rId435" display="http://compras.dados.gov.br/pregoes/doc/pregao/1531760000162020/itens.json"/>
    <hyperlink ref="Y224" r:id="rId436" display="https://comprasnet.gov.br/livre/pregao/ata2.asp?co_no_uasg=153176&amp;numprp=162020&amp;f_coduasg=153176"/>
    <hyperlink ref="AA224" r:id="rId437" display="http://compras.dados.gov.br/pregoes/doc/pregao/1531760000162020/itens.json"/>
    <hyperlink ref="Y225" r:id="rId438" display="https://comprasnet.gov.br/livre/pregao/ata2.asp?co_no_uasg=153176&amp;numprp=162020&amp;f_coduasg=153176"/>
    <hyperlink ref="AA225" r:id="rId439" display="http://compras.dados.gov.br/pregoes/doc/pregao/1531760000162020/itens.json"/>
    <hyperlink ref="Y226" r:id="rId440" display="https://comprasnet.gov.br/livre/pregao/ata2.asp?co_no_uasg=153176&amp;numprp=162020&amp;f_coduasg=153176"/>
    <hyperlink ref="AA226" r:id="rId441" display="http://compras.dados.gov.br/pregoes/doc/pregao/1531760000162020/itens.json"/>
    <hyperlink ref="Y227" r:id="rId442" display="https://comprasnet.gov.br/livre/pregao/ata2.asp?co_no_uasg=153176&amp;numprp=162020&amp;f_coduasg=153176"/>
    <hyperlink ref="AA227" r:id="rId443" display="http://compras.dados.gov.br/pregoes/doc/pregao/1531760000162020/itens.json"/>
    <hyperlink ref="Y228" r:id="rId444" display="https://comprasnet.gov.br/livre/pregao/ata2.asp?co_no_uasg=153176&amp;numprp=162020&amp;f_coduasg=153176"/>
    <hyperlink ref="AA228" r:id="rId445" display="http://compras.dados.gov.br/pregoes/doc/pregao/1531760000162020/itens.json"/>
    <hyperlink ref="Y229" r:id="rId446" display="https://comprasnet.gov.br/livre/pregao/ata2.asp?co_no_uasg=153176&amp;numprp=162020&amp;f_coduasg=153176"/>
    <hyperlink ref="AA229" r:id="rId447" display="http://compras.dados.gov.br/pregoes/doc/pregao/1531760000162020/itens.json"/>
    <hyperlink ref="Y230" r:id="rId448" display="https://comprasnet.gov.br/livre/pregao/ata2.asp?co_no_uasg=153176&amp;numprp=162020&amp;f_coduasg=153176"/>
    <hyperlink ref="AA230" r:id="rId449" display="http://compras.dados.gov.br/pregoes/doc/pregao/1531760000162020/itens.json"/>
    <hyperlink ref="Y231" r:id="rId450" display="https://comprasnet.gov.br/livre/pregao/ata2.asp?co_no_uasg=153176&amp;numprp=162020&amp;f_coduasg=153176"/>
    <hyperlink ref="AA231" r:id="rId451" display="http://compras.dados.gov.br/pregoes/doc/pregao/1531760000162020/itens.json"/>
    <hyperlink ref="Y232" r:id="rId452" display="https://comprasnet.gov.br/livre/pregao/ata2.asp?co_no_uasg=153176&amp;numprp=162020&amp;f_coduasg=153176"/>
    <hyperlink ref="AA232" r:id="rId453" display="http://compras.dados.gov.br/pregoes/doc/pregao/1531760000162020/itens.json"/>
    <hyperlink ref="Y233" r:id="rId454" display="https://comprasnet.gov.br/livre/pregao/ata2.asp?co_no_uasg=153176&amp;numprp=162020&amp;f_coduasg=153176"/>
    <hyperlink ref="AA233" r:id="rId455" display="http://compras.dados.gov.br/pregoes/doc/pregao/1531760000162020/itens.json"/>
    <hyperlink ref="Y234" r:id="rId456" display="https://comprasnet.gov.br/livre/pregao/ata2.asp?co_no_uasg=153176&amp;numprp=162020&amp;f_coduasg=153176"/>
    <hyperlink ref="AA234" r:id="rId457" display="http://compras.dados.gov.br/pregoes/doc/pregao/1531760000162020/itens.json"/>
    <hyperlink ref="Y235" r:id="rId458" display="https://comprasnet.gov.br/livre/pregao/ata2.asp?co_no_uasg=153176&amp;numprp=162020&amp;f_coduasg=153176"/>
    <hyperlink ref="AA235" r:id="rId459" display="http://compras.dados.gov.br/pregoes/doc/pregao/1531760000162020/itens.json"/>
    <hyperlink ref="Y236" r:id="rId460" display="https://comprasnet.gov.br/livre/pregao/ata2.asp?co_no_uasg=153176&amp;numprp=162020&amp;f_coduasg=153176"/>
    <hyperlink ref="AA236" r:id="rId461" display="http://compras.dados.gov.br/pregoes/doc/pregao/1531760000162020/itens.json"/>
    <hyperlink ref="Y237" r:id="rId462" display="https://comprasnet.gov.br/livre/pregao/ata2.asp?co_no_uasg=153176&amp;numprp=162020&amp;f_coduasg=153176"/>
    <hyperlink ref="AA237" r:id="rId463" display="http://compras.dados.gov.br/pregoes/doc/pregao/1531760000162020/itens.json"/>
    <hyperlink ref="Y238" r:id="rId464" display="https://comprasnet.gov.br/livre/pregao/ata2.asp?co_no_uasg=153176&amp;numprp=162020&amp;f_coduasg=153176"/>
    <hyperlink ref="AA238" r:id="rId465" display="http://compras.dados.gov.br/pregoes/doc/pregao/1531760000162020/itens.json"/>
    <hyperlink ref="Y239" r:id="rId466" display="https://comprasnet.gov.br/livre/pregao/ata2.asp?co_no_uasg=153176&amp;numprp=162020&amp;f_coduasg=153176"/>
    <hyperlink ref="AA239" r:id="rId467" display="http://compras.dados.gov.br/pregoes/doc/pregao/1531760000162020/itens.json"/>
    <hyperlink ref="Y240" r:id="rId468" display="https://comprasnet.gov.br/livre/pregao/ata2.asp?co_no_uasg=153176&amp;numprp=162020&amp;f_coduasg=153176"/>
    <hyperlink ref="AA240" r:id="rId469" display="http://compras.dados.gov.br/pregoes/doc/pregao/1531760000162020/itens.json"/>
    <hyperlink ref="Y241" r:id="rId470" display="https://comprasnet.gov.br/livre/pregao/ata2.asp?co_no_uasg=153176&amp;numprp=162020&amp;f_coduasg=153176"/>
    <hyperlink ref="AA241" r:id="rId471" display="http://compras.dados.gov.br/pregoes/doc/pregao/1531760000162020/itens.json"/>
    <hyperlink ref="Y242" r:id="rId472" display="https://comprasnet.gov.br/livre/pregao/ata2.asp?co_no_uasg=153176&amp;numprp=162020&amp;f_coduasg=153176"/>
    <hyperlink ref="AA242" r:id="rId473" display="http://compras.dados.gov.br/pregoes/doc/pregao/1531760000162020/itens.json"/>
    <hyperlink ref="Y243" r:id="rId474" display="https://comprasnet.gov.br/livre/pregao/ata2.asp?co_no_uasg=153176&amp;numprp=162020&amp;f_coduasg=153176"/>
    <hyperlink ref="AA243" r:id="rId475" display="http://compras.dados.gov.br/pregoes/doc/pregao/1531760000162020/itens.json"/>
    <hyperlink ref="Y244" r:id="rId476" display="https://comprasnet.gov.br/livre/pregao/ata2.asp?co_no_uasg=153176&amp;numprp=162020&amp;f_coduasg=153176"/>
    <hyperlink ref="AA244" r:id="rId477" display="http://compras.dados.gov.br/pregoes/doc/pregao/1531760000162020/itens.json"/>
    <hyperlink ref="Y245" r:id="rId478" display="https://comprasnet.gov.br/livre/pregao/ata2.asp?co_no_uasg=153176&amp;numprp=162020&amp;f_coduasg=153176"/>
    <hyperlink ref="AA245" r:id="rId479" display="http://compras.dados.gov.br/pregoes/doc/pregao/1531760000162020/itens.json"/>
    <hyperlink ref="Y246" r:id="rId480" display="https://comprasnet.gov.br/livre/pregao/ata2.asp?co_no_uasg=153176&amp;numprp=162020&amp;f_coduasg=153176"/>
    <hyperlink ref="AA246" r:id="rId481" display="http://compras.dados.gov.br/pregoes/doc/pregao/1531760000162020/itens.json"/>
    <hyperlink ref="Y247" r:id="rId482" display="https://comprasnet.gov.br/livre/pregao/ata2.asp?co_no_uasg=153176&amp;numprp=162020&amp;f_coduasg=153176"/>
    <hyperlink ref="AA247" r:id="rId483" display="http://compras.dados.gov.br/pregoes/doc/pregao/1531760000162020/itens.json"/>
    <hyperlink ref="Y248" r:id="rId484" display="https://comprasnet.gov.br/livre/pregao/ata2.asp?co_no_uasg=153176&amp;numprp=162020&amp;f_coduasg=153176"/>
    <hyperlink ref="AA248" r:id="rId485" display="http://compras.dados.gov.br/pregoes/doc/pregao/1531760000162020/itens.json"/>
    <hyperlink ref="Y249" r:id="rId486" display="https://comprasnet.gov.br/livre/pregao/ata2.asp?co_no_uasg=153176&amp;numprp=162020&amp;f_coduasg=153176"/>
    <hyperlink ref="AA249" r:id="rId487" display="http://compras.dados.gov.br/pregoes/doc/pregao/1531760000162020/itens.json"/>
    <hyperlink ref="Y250" r:id="rId488" display="https://comprasnet.gov.br/livre/pregao/ata2.asp?co_no_uasg=153176&amp;numprp=162020&amp;f_coduasg=153176"/>
    <hyperlink ref="AA250" r:id="rId489" display="http://compras.dados.gov.br/pregoes/doc/pregao/1531760000162020/itens.json"/>
    <hyperlink ref="Y251" r:id="rId490" display="https://comprasnet.gov.br/livre/pregao/ata2.asp?co_no_uasg=153176&amp;numprp=162020&amp;f_coduasg=153176"/>
    <hyperlink ref="AA251" r:id="rId491" display="http://compras.dados.gov.br/pregoes/doc/pregao/1531760000162020/itens.json"/>
    <hyperlink ref="Y252" r:id="rId492" display="https://comprasnet.gov.br/livre/pregao/ata2.asp?co_no_uasg=153176&amp;numprp=162020&amp;f_coduasg=153176"/>
    <hyperlink ref="AA252" r:id="rId493" display="http://compras.dados.gov.br/pregoes/doc/pregao/1531760000162020/itens.json"/>
    <hyperlink ref="Y253" r:id="rId494" display="https://comprasnet.gov.br/livre/pregao/ata2.asp?co_no_uasg=153176&amp;numprp=162020&amp;f_coduasg=153176"/>
    <hyperlink ref="AA253" r:id="rId495" display="http://compras.dados.gov.br/pregoes/doc/pregao/1531760000162020/itens.json"/>
    <hyperlink ref="Y254" r:id="rId496" display="https://comprasnet.gov.br/livre/pregao/ata2.asp?co_no_uasg=153176&amp;numprp=162020&amp;f_coduasg=153176"/>
    <hyperlink ref="AA254" r:id="rId497" display="http://compras.dados.gov.br/pregoes/doc/pregao/1531760000162020/itens.json"/>
    <hyperlink ref="Y255" r:id="rId498" display="https://comprasnet.gov.br/livre/pregao/ata2.asp?co_no_uasg=153176&amp;numprp=162020&amp;f_coduasg=153176"/>
    <hyperlink ref="AA255" r:id="rId499" display="http://compras.dados.gov.br/pregoes/doc/pregao/1531760000162020/itens.json"/>
    <hyperlink ref="Y256" r:id="rId500" display="https://comprasnet.gov.br/livre/pregao/ata2.asp?co_no_uasg=153176&amp;numprp=162020&amp;f_coduasg=153176"/>
    <hyperlink ref="AA256" r:id="rId501" display="http://compras.dados.gov.br/pregoes/doc/pregao/1531760000162020/itens.json"/>
    <hyperlink ref="Y257" r:id="rId502" display="https://comprasnet.gov.br/livre/pregao/ata2.asp?co_no_uasg=153176&amp;numprp=162020&amp;f_coduasg=153176"/>
    <hyperlink ref="AA257" r:id="rId503" display="http://compras.dados.gov.br/pregoes/doc/pregao/1531760000162020/itens.json"/>
    <hyperlink ref="Y258" r:id="rId504" display="https://comprasnet.gov.br/livre/pregao/ata2.asp?co_no_uasg=153176&amp;numprp=162020&amp;f_coduasg=153176"/>
    <hyperlink ref="AA258" r:id="rId505" display="http://compras.dados.gov.br/pregoes/doc/pregao/1531760000162020/itens.json"/>
    <hyperlink ref="Y259" r:id="rId506" display="https://comprasnet.gov.br/livre/pregao/ata2.asp?co_no_uasg=153176&amp;numprp=162020&amp;f_coduasg=153176"/>
    <hyperlink ref="AA259" r:id="rId507" display="http://compras.dados.gov.br/pregoes/doc/pregao/1531760000162020/itens.json"/>
    <hyperlink ref="Y260" r:id="rId508" display="https://comprasnet.gov.br/livre/pregao/ata2.asp?co_no_uasg=153176&amp;numprp=162020&amp;f_coduasg=153176"/>
    <hyperlink ref="AA260" r:id="rId509" display="http://compras.dados.gov.br/pregoes/doc/pregao/1531760000162020/itens.json"/>
    <hyperlink ref="Y261" r:id="rId510" display="https://comprasnet.gov.br/livre/pregao/ata2.asp?co_no_uasg=153176&amp;numprp=162020&amp;f_coduasg=153176"/>
    <hyperlink ref="AA261" r:id="rId511" display="http://compras.dados.gov.br/pregoes/doc/pregao/1531760000162020/itens.json"/>
    <hyperlink ref="Y262" r:id="rId512" display="https://comprasnet.gov.br/livre/pregao/ata2.asp?co_no_uasg=153176&amp;numprp=162020&amp;f_coduasg=153176"/>
    <hyperlink ref="AA262" r:id="rId513" display="http://compras.dados.gov.br/pregoes/doc/pregao/1531760000162020/itens.json"/>
    <hyperlink ref="Y263" r:id="rId514" display="https://comprasnet.gov.br/livre/pregao/ata2.asp?co_no_uasg=153176&amp;numprp=162020&amp;f_coduasg=153176"/>
    <hyperlink ref="AA263" r:id="rId515" display="http://compras.dados.gov.br/pregoes/doc/pregao/1531760000162020/itens.json"/>
    <hyperlink ref="Y264" r:id="rId516" display="https://comprasnet.gov.br/livre/pregao/ata2.asp?co_no_uasg=153176&amp;numprp=162020&amp;f_coduasg=153176"/>
    <hyperlink ref="AA264" r:id="rId517" display="http://compras.dados.gov.br/pregoes/doc/pregao/1531760000162020/itens.json"/>
    <hyperlink ref="Y265" r:id="rId518" display="https://comprasnet.gov.br/livre/pregao/ata2.asp?co_no_uasg=153176&amp;numprp=162020&amp;f_coduasg=153176"/>
    <hyperlink ref="AA265" r:id="rId519" display="http://compras.dados.gov.br/pregoes/doc/pregao/1531760000162020/itens.json"/>
    <hyperlink ref="Y266" r:id="rId520" display="https://comprasnet.gov.br/livre/pregao/ata2.asp?co_no_uasg=153176&amp;numprp=162020&amp;f_coduasg=153176"/>
    <hyperlink ref="AA266" r:id="rId521" display="http://compras.dados.gov.br/pregoes/doc/pregao/1531760000162020/itens.json"/>
    <hyperlink ref="Y267" r:id="rId522" display="https://comprasnet.gov.br/livre/pregao/ata2.asp?co_no_uasg=153176&amp;numprp=162020&amp;f_coduasg=153176"/>
    <hyperlink ref="AA267" r:id="rId523" display="http://compras.dados.gov.br/pregoes/doc/pregao/1531760000162020/itens.json"/>
    <hyperlink ref="Y268" r:id="rId524" display="https://comprasnet.gov.br/livre/pregao/ata2.asp?co_no_uasg=153176&amp;numprp=162020&amp;f_coduasg=153176"/>
    <hyperlink ref="AA268" r:id="rId525" display="http://compras.dados.gov.br/pregoes/doc/pregao/1531760000162020/itens.json"/>
    <hyperlink ref="Y269" r:id="rId526" display="https://comprasnet.gov.br/livre/pregao/ata2.asp?co_no_uasg=153176&amp;numprp=162020&amp;f_coduasg=153176"/>
    <hyperlink ref="AA269" r:id="rId527" display="http://compras.dados.gov.br/pregoes/doc/pregao/1531760000162020/itens.json"/>
    <hyperlink ref="Y270" r:id="rId528" display="https://comprasnet.gov.br/livre/pregao/ata2.asp?co_no_uasg=153176&amp;numprp=162020&amp;f_coduasg=153176"/>
    <hyperlink ref="AA270" r:id="rId529" display="http://compras.dados.gov.br/pregoes/doc/pregao/1531760000162020/itens.json"/>
    <hyperlink ref="Y271" r:id="rId530" display="https://comprasnet.gov.br/livre/pregao/ata2.asp?co_no_uasg=153176&amp;numprp=162020&amp;f_coduasg=153176"/>
    <hyperlink ref="AA271" r:id="rId531" display="http://compras.dados.gov.br/pregoes/doc/pregao/1531760000162020/itens.json"/>
    <hyperlink ref="Y272" r:id="rId532" display="https://comprasnet.gov.br/livre/pregao/ata2.asp?co_no_uasg=153176&amp;numprp=162020&amp;f_coduasg=153176"/>
    <hyperlink ref="AA272" r:id="rId533" display="http://compras.dados.gov.br/pregoes/doc/pregao/1531760000162020/itens.json"/>
    <hyperlink ref="Y273" r:id="rId534" display="https://comprasnet.gov.br/livre/pregao/ata2.asp?co_no_uasg=153176&amp;numprp=162020&amp;f_coduasg=153176"/>
    <hyperlink ref="AA273" r:id="rId535" display="http://compras.dados.gov.br/pregoes/doc/pregao/1531760000162020/itens.json"/>
    <hyperlink ref="Y274" r:id="rId536" display="https://comprasnet.gov.br/livre/pregao/ata2.asp?co_no_uasg=153176&amp;numprp=162020&amp;f_coduasg=153176"/>
    <hyperlink ref="AA274" r:id="rId537" display="http://compras.dados.gov.br/pregoes/doc/pregao/1531760000162020/itens.json"/>
    <hyperlink ref="Y275" r:id="rId538" display="https://comprasnet.gov.br/livre/pregao/ata2.asp?co_no_uasg=153176&amp;numprp=162020&amp;f_coduasg=153176"/>
    <hyperlink ref="AA275" r:id="rId539" display="http://compras.dados.gov.br/pregoes/doc/pregao/1531760000162020/itens.json"/>
    <hyperlink ref="Y276" r:id="rId540" display="https://comprasnet.gov.br/livre/pregao/ata2.asp?co_no_uasg=153176&amp;numprp=162020&amp;f_coduasg=153176"/>
    <hyperlink ref="AA276" r:id="rId541" display="http://compras.dados.gov.br/pregoes/doc/pregao/1531760000162020/itens.json"/>
    <hyperlink ref="Y277" r:id="rId542" display="https://comprasnet.gov.br/livre/pregao/ata2.asp?co_no_uasg=153176&amp;numprp=162020&amp;f_coduasg=153176"/>
    <hyperlink ref="AA277" r:id="rId543" display="http://compras.dados.gov.br/pregoes/doc/pregao/1531760000162020/itens.json"/>
    <hyperlink ref="Y278" r:id="rId544" display="https://comprasnet.gov.br/livre/pregao/ata2.asp?co_no_uasg=153176&amp;numprp=162020&amp;f_coduasg=153176"/>
    <hyperlink ref="AA278" r:id="rId545" display="http://compras.dados.gov.br/pregoes/doc/pregao/1531760000162020/itens.json"/>
    <hyperlink ref="Y279" r:id="rId546" display="https://comprasnet.gov.br/livre/pregao/ata2.asp?co_no_uasg=153176&amp;numprp=162020&amp;f_coduasg=153176"/>
    <hyperlink ref="AA279" r:id="rId547" display="http://compras.dados.gov.br/pregoes/doc/pregao/1531760000162020/itens.json"/>
    <hyperlink ref="Y280" r:id="rId548" display="https://comprasnet.gov.br/livre/pregao/ata2.asp?co_no_uasg=153176&amp;numprp=162020&amp;f_coduasg=153176"/>
    <hyperlink ref="AA280" r:id="rId549" display="http://compras.dados.gov.br/pregoes/doc/pregao/1531760000162020/itens.json"/>
    <hyperlink ref="Y281" r:id="rId550" display="https://comprasnet.gov.br/livre/pregao/ata2.asp?co_no_uasg=153176&amp;numprp=162020&amp;f_coduasg=153176"/>
    <hyperlink ref="AA281" r:id="rId551" display="http://compras.dados.gov.br/pregoes/doc/pregao/1531760000162020/itens.json"/>
    <hyperlink ref="Y282" r:id="rId552" display="https://comprasnet.gov.br/livre/pregao/ata2.asp?co_no_uasg=153176&amp;numprp=162020&amp;f_coduasg=153176"/>
    <hyperlink ref="AA282" r:id="rId553" display="http://compras.dados.gov.br/pregoes/doc/pregao/1531760000162020/itens.json"/>
    <hyperlink ref="Y283" r:id="rId554" display="https://comprasnet.gov.br/livre/pregao/ata2.asp?co_no_uasg=153176&amp;numprp=162020&amp;f_coduasg=153176"/>
    <hyperlink ref="AA283" r:id="rId555" display="http://compras.dados.gov.br/pregoes/doc/pregao/1531760000162020/itens.json"/>
    <hyperlink ref="Y284" r:id="rId556" display="https://comprasnet.gov.br/livre/pregao/ata2.asp?co_no_uasg=153176&amp;numprp=162020&amp;f_coduasg=153176"/>
    <hyperlink ref="AA284" r:id="rId557" display="http://compras.dados.gov.br/pregoes/doc/pregao/1531760000162020/itens.json"/>
    <hyperlink ref="Y285" r:id="rId558" display="https://comprasnet.gov.br/livre/pregao/ata2.asp?co_no_uasg=153176&amp;numprp=162020&amp;f_coduasg=153176"/>
    <hyperlink ref="AA285" r:id="rId559" display="http://compras.dados.gov.br/pregoes/doc/pregao/1531760000162020/itens.json"/>
    <hyperlink ref="Y286" r:id="rId560" display="https://comprasnet.gov.br/livre/pregao/ata2.asp?co_no_uasg=153176&amp;numprp=162020&amp;f_coduasg=153176"/>
    <hyperlink ref="AA286" r:id="rId561" display="http://compras.dados.gov.br/pregoes/doc/pregao/1531760000162020/itens.json"/>
    <hyperlink ref="Y287" r:id="rId562" display="https://comprasnet.gov.br/livre/pregao/ata2.asp?co_no_uasg=153176&amp;numprp=162020&amp;f_coduasg=153176"/>
    <hyperlink ref="AA287" r:id="rId563" display="http://compras.dados.gov.br/pregoes/doc/pregao/1531760000162020/itens.json"/>
    <hyperlink ref="Y288" r:id="rId564" display="https://comprasnet.gov.br/livre/pregao/ata2.asp?co_no_uasg=153176&amp;numprp=162020&amp;f_coduasg=153176"/>
    <hyperlink ref="AA288" r:id="rId565" display="http://compras.dados.gov.br/pregoes/doc/pregao/1531760000162020/itens.json"/>
    <hyperlink ref="Y289" r:id="rId566" display="https://comprasnet.gov.br/livre/pregao/ata2.asp?co_no_uasg=153176&amp;numprp=162020&amp;f_coduasg=153176"/>
    <hyperlink ref="AA289" r:id="rId567" display="http://compras.dados.gov.br/pregoes/doc/pregao/1531760000162020/itens.json"/>
    <hyperlink ref="Y290" r:id="rId568" display="https://comprasnet.gov.br/livre/pregao/ata2.asp?co_no_uasg=153176&amp;numprp=162020&amp;f_coduasg=153176"/>
    <hyperlink ref="AA290" r:id="rId569" display="http://compras.dados.gov.br/pregoes/doc/pregao/1531760000162020/itens.json"/>
    <hyperlink ref="Y291" r:id="rId570" display="https://comprasnet.gov.br/livre/pregao/ata2.asp?co_no_uasg=153176&amp;numprp=162020&amp;f_coduasg=153176"/>
    <hyperlink ref="AA291" r:id="rId571" display="http://compras.dados.gov.br/pregoes/doc/pregao/1531760000162020/itens.json"/>
    <hyperlink ref="Y292" r:id="rId572" display="https://comprasnet.gov.br/livre/pregao/ata2.asp?co_no_uasg=153176&amp;numprp=162020&amp;f_coduasg=153176"/>
    <hyperlink ref="AA292" r:id="rId573" display="http://compras.dados.gov.br/pregoes/doc/pregao/1531760000162020/itens.json"/>
    <hyperlink ref="Y293" r:id="rId574" display="https://comprasnet.gov.br/livre/pregao/ata2.asp?co_no_uasg=153176&amp;numprp=162020&amp;f_coduasg=153176"/>
    <hyperlink ref="AA293" r:id="rId575" display="http://compras.dados.gov.br/pregoes/doc/pregao/1531760000162020/itens.json"/>
    <hyperlink ref="Y294" r:id="rId576" display="https://comprasnet.gov.br/livre/pregao/ata2.asp?co_no_uasg=153176&amp;numprp=162020&amp;f_coduasg=153176"/>
    <hyperlink ref="AA294" r:id="rId577" display="http://compras.dados.gov.br/pregoes/doc/pregao/1531760000162020/itens.json"/>
    <hyperlink ref="Y295" r:id="rId578" display="https://comprasnet.gov.br/livre/pregao/ata2.asp?co_no_uasg=153176&amp;numprp=162020&amp;f_coduasg=153176"/>
    <hyperlink ref="AA295" r:id="rId579" display="http://compras.dados.gov.br/pregoes/doc/pregao/1531760000162020/itens.json"/>
    <hyperlink ref="Y296" r:id="rId580" display="https://comprasnet.gov.br/livre/pregao/ata2.asp?co_no_uasg=153176&amp;numprp=162020&amp;f_coduasg=153176"/>
    <hyperlink ref="AA296" r:id="rId581" display="http://compras.dados.gov.br/pregoes/doc/pregao/1531760000162020/itens.json"/>
    <hyperlink ref="Y297" r:id="rId582" display="https://comprasnet.gov.br/livre/pregao/ata2.asp?co_no_uasg=153176&amp;numprp=162020&amp;f_coduasg=153176"/>
    <hyperlink ref="AA297" r:id="rId583" display="http://compras.dados.gov.br/pregoes/doc/pregao/1531760000162020/itens.json"/>
    <hyperlink ref="Y298" r:id="rId584" display="https://comprasnet.gov.br/livre/pregao/ata2.asp?co_no_uasg=153176&amp;numprp=162020&amp;f_coduasg=153176"/>
    <hyperlink ref="AA298" r:id="rId585" display="http://compras.dados.gov.br/pregoes/doc/pregao/1531760000162020/itens.json"/>
    <hyperlink ref="Y299" r:id="rId586" display="https://comprasnet.gov.br/livre/pregao/ata2.asp?co_no_uasg=153176&amp;numprp=162020&amp;f_coduasg=153176"/>
    <hyperlink ref="AA299" r:id="rId587" display="http://compras.dados.gov.br/pregoes/doc/pregao/1531760000162020/itens.json"/>
    <hyperlink ref="Y300" r:id="rId588" display="https://comprasnet.gov.br/livre/pregao/ata2.asp?co_no_uasg=153176&amp;numprp=162020&amp;f_coduasg=153176"/>
    <hyperlink ref="AA300" r:id="rId589" display="http://compras.dados.gov.br/pregoes/doc/pregao/1531760000162020/itens.json"/>
    <hyperlink ref="Y301" r:id="rId590" display="https://comprasnet.gov.br/livre/pregao/ata2.asp?co_no_uasg=153176&amp;numprp=162020&amp;f_coduasg=153176"/>
    <hyperlink ref="AA301" r:id="rId591" display="http://compras.dados.gov.br/pregoes/doc/pregao/1531760000162020/itens.json"/>
    <hyperlink ref="Y302" r:id="rId592" display="https://comprasnet.gov.br/livre/pregao/ata2.asp?co_no_uasg=153176&amp;numprp=162020&amp;f_coduasg=153176"/>
    <hyperlink ref="AA302" r:id="rId593" display="http://compras.dados.gov.br/pregoes/doc/pregao/1531760000162020/itens.json"/>
    <hyperlink ref="Y303" r:id="rId594" display="https://comprasnet.gov.br/livre/pregao/ata2.asp?co_no_uasg=153176&amp;numprp=162020&amp;f_coduasg=153176"/>
    <hyperlink ref="AA303" r:id="rId595" display="http://compras.dados.gov.br/pregoes/doc/pregao/1531760000162020/itens.json"/>
    <hyperlink ref="Y304" r:id="rId596" display="https://comprasnet.gov.br/livre/pregao/ata2.asp?co_no_uasg=153176&amp;numprp=162020&amp;f_coduasg=153176"/>
    <hyperlink ref="AA304" r:id="rId597" display="http://compras.dados.gov.br/pregoes/doc/pregao/1531760000162020/itens.json"/>
    <hyperlink ref="Y305" r:id="rId598" display="https://comprasnet.gov.br/livre/pregao/ata2.asp?co_no_uasg=153176&amp;numprp=162020&amp;f_coduasg=153176"/>
    <hyperlink ref="AA305" r:id="rId599" display="http://compras.dados.gov.br/pregoes/doc/pregao/1531760000162020/itens.json"/>
    <hyperlink ref="Y306" r:id="rId600" display="https://comprasnet.gov.br/livre/pregao/ata2.asp?co_no_uasg=153176&amp;numprp=162020&amp;f_coduasg=153176"/>
    <hyperlink ref="AA306" r:id="rId601" display="http://compras.dados.gov.br/pregoes/doc/pregao/1531760000162020/itens.json"/>
    <hyperlink ref="Y307" r:id="rId602" display="https://comprasnet.gov.br/livre/pregao/ata2.asp?co_no_uasg=153176&amp;numprp=162020&amp;f_coduasg=153176"/>
    <hyperlink ref="AA307" r:id="rId603" display="http://compras.dados.gov.br/pregoes/doc/pregao/1531760000162020/itens.json"/>
    <hyperlink ref="Y308" r:id="rId604" display="https://comprasnet.gov.br/livre/pregao/ata2.asp?co_no_uasg=153176&amp;numprp=162020&amp;f_coduasg=153176"/>
    <hyperlink ref="AA308" r:id="rId605" display="http://compras.dados.gov.br/pregoes/doc/pregao/1531760000162020/itens.json"/>
    <hyperlink ref="Y309" r:id="rId606" display="https://comprasnet.gov.br/livre/pregao/ata2.asp?co_no_uasg=153176&amp;numprp=162020&amp;f_coduasg=153176"/>
    <hyperlink ref="AA309" r:id="rId607" display="http://compras.dados.gov.br/pregoes/doc/pregao/1531760000162020/itens.json"/>
    <hyperlink ref="Y310" r:id="rId608" display="https://comprasnet.gov.br/livre/pregao/ata2.asp?co_no_uasg=153176&amp;numprp=162020&amp;f_coduasg=153176"/>
    <hyperlink ref="AA310" r:id="rId609" display="http://compras.dados.gov.br/pregoes/doc/pregao/1531760000162020/itens.json"/>
    <hyperlink ref="Y311" r:id="rId610" display="https://comprasnet.gov.br/livre/pregao/ata2.asp?co_no_uasg=153176&amp;numprp=162020&amp;f_coduasg=153176"/>
    <hyperlink ref="AA311" r:id="rId611" display="http://compras.dados.gov.br/pregoes/doc/pregao/1531760000162020/itens.json"/>
    <hyperlink ref="Y312" r:id="rId612" display="https://comprasnet.gov.br/livre/pregao/ata2.asp?co_no_uasg=153176&amp;numprp=162020&amp;f_coduasg=153176"/>
    <hyperlink ref="AA312" r:id="rId613" display="http://compras.dados.gov.br/pregoes/doc/pregao/1531760000162020/itens.json"/>
    <hyperlink ref="Y313" r:id="rId614" display="https://comprasnet.gov.br/livre/pregao/ata2.asp?co_no_uasg=153176&amp;numprp=162020&amp;f_coduasg=153176"/>
    <hyperlink ref="AA313" r:id="rId615" display="http://compras.dados.gov.br/pregoes/doc/pregao/1531760000162020/itens.json"/>
    <hyperlink ref="Y314" r:id="rId616" display="https://comprasnet.gov.br/livre/pregao/ata2.asp?co_no_uasg=153176&amp;numprp=162020&amp;f_coduasg=153176"/>
    <hyperlink ref="AA314" r:id="rId617" display="http://compras.dados.gov.br/pregoes/doc/pregao/1531760000162020/itens.json"/>
    <hyperlink ref="Y315" r:id="rId618" display="https://comprasnet.gov.br/livre/pregao/ata2.asp?co_no_uasg=153176&amp;numprp=162020&amp;f_coduasg=153176"/>
    <hyperlink ref="AA315" r:id="rId619" display="http://compras.dados.gov.br/pregoes/doc/pregao/1531760000162020/itens.json"/>
    <hyperlink ref="Y316" r:id="rId620" display="https://comprasnet.gov.br/livre/pregao/ata2.asp?co_no_uasg=153176&amp;numprp=162020&amp;f_coduasg=153176"/>
    <hyperlink ref="AA316" r:id="rId621" display="http://compras.dados.gov.br/pregoes/doc/pregao/1531760000162020/itens.json"/>
    <hyperlink ref="Y317" r:id="rId622" display="https://comprasnet.gov.br/livre/pregao/ata2.asp?co_no_uasg=153176&amp;numprp=162020&amp;f_coduasg=153176"/>
    <hyperlink ref="AA317" r:id="rId623" display="http://compras.dados.gov.br/pregoes/doc/pregao/1531760000162020/itens.json"/>
    <hyperlink ref="Y318" r:id="rId624" display="https://comprasnet.gov.br/livre/pregao/ata2.asp?co_no_uasg=153176&amp;numprp=162020&amp;f_coduasg=153176"/>
    <hyperlink ref="AA318" r:id="rId625" display="http://compras.dados.gov.br/pregoes/doc/pregao/1531760000162020/itens.json"/>
    <hyperlink ref="Y319" r:id="rId626" display="https://comprasnet.gov.br/livre/pregao/ata2.asp?co_no_uasg=153176&amp;numprp=162020&amp;f_coduasg=153176"/>
    <hyperlink ref="AA319" r:id="rId627" display="http://compras.dados.gov.br/pregoes/doc/pregao/1531760000162020/itens.json"/>
    <hyperlink ref="Y320" r:id="rId628" display="https://comprasnet.gov.br/livre/pregao/ata2.asp?co_no_uasg=153176&amp;numprp=162020&amp;f_coduasg=153176"/>
    <hyperlink ref="AA320" r:id="rId629" display="http://compras.dados.gov.br/pregoes/doc/pregao/1531760000162020/itens.json"/>
    <hyperlink ref="Y321" r:id="rId630" display="https://comprasnet.gov.br/livre/pregao/ata2.asp?co_no_uasg=153176&amp;numprp=162020&amp;f_coduasg=153176"/>
    <hyperlink ref="AA321" r:id="rId631" display="http://compras.dados.gov.br/pregoes/doc/pregao/1531760000162020/itens.json"/>
    <hyperlink ref="Y322" r:id="rId632" display="https://comprasnet.gov.br/livre/pregao/ata2.asp?co_no_uasg=153176&amp;numprp=162020&amp;f_coduasg=153176"/>
    <hyperlink ref="AA322" r:id="rId633" display="http://compras.dados.gov.br/pregoes/doc/pregao/1531760000162020/itens.json"/>
    <hyperlink ref="Y323" r:id="rId634" display="https://comprasnet.gov.br/livre/pregao/ata2.asp?co_no_uasg=153176&amp;numprp=162020&amp;f_coduasg=153176"/>
    <hyperlink ref="AA323" r:id="rId635" display="http://compras.dados.gov.br/pregoes/doc/pregao/1531760000162020/itens.json"/>
    <hyperlink ref="Y324" r:id="rId636" display="https://comprasnet.gov.br/livre/pregao/ata2.asp?co_no_uasg=153176&amp;numprp=162020&amp;f_coduasg=153176"/>
    <hyperlink ref="AA324" r:id="rId637" display="http://compras.dados.gov.br/pregoes/doc/pregao/1531760000162020/itens.json"/>
    <hyperlink ref="Y325" r:id="rId638" display="https://comprasnet.gov.br/livre/pregao/ata2.asp?co_no_uasg=153176&amp;numprp=162020&amp;f_coduasg=153176"/>
    <hyperlink ref="AA325" r:id="rId639" display="http://compras.dados.gov.br/pregoes/doc/pregao/1531760000162020/itens.json"/>
    <hyperlink ref="Y326" r:id="rId640" display="https://comprasnet.gov.br/livre/pregao/ata2.asp?co_no_uasg=153176&amp;numprp=162020&amp;f_coduasg=153176"/>
    <hyperlink ref="AA326" r:id="rId641" display="http://compras.dados.gov.br/pregoes/doc/pregao/1531760000162020/itens.json"/>
    <hyperlink ref="Y327" r:id="rId642" display="https://comprasnet.gov.br/livre/pregao/ata2.asp?co_no_uasg=153176&amp;numprp=162020&amp;f_coduasg=153176"/>
    <hyperlink ref="AA327" r:id="rId643" display="http://compras.dados.gov.br/pregoes/doc/pregao/1531760000162020/itens.json"/>
    <hyperlink ref="Y328" r:id="rId644" display="https://comprasnet.gov.br/livre/pregao/ata2.asp?co_no_uasg=153176&amp;numprp=162020&amp;f_coduasg=153176"/>
    <hyperlink ref="AA328" r:id="rId645" display="http://compras.dados.gov.br/pregoes/doc/pregao/1531760000162020/itens.json"/>
    <hyperlink ref="Y329" r:id="rId646" display="https://comprasnet.gov.br/livre/pregao/ata2.asp?co_no_uasg=153176&amp;numprp=162020&amp;f_coduasg=153176"/>
    <hyperlink ref="AA329" r:id="rId647" display="http://compras.dados.gov.br/pregoes/doc/pregao/1531760000162020/itens.json"/>
    <hyperlink ref="Y330" r:id="rId648" display="https://comprasnet.gov.br/livre/pregao/ata2.asp?co_no_uasg=153176&amp;numprp=162020&amp;f_coduasg=153176"/>
    <hyperlink ref="AA330" r:id="rId649" display="http://compras.dados.gov.br/pregoes/doc/pregao/1531760000162020/itens.json"/>
    <hyperlink ref="Y331" r:id="rId650" display="https://comprasnet.gov.br/livre/pregao/ata2.asp?co_no_uasg=153176&amp;numprp=162020&amp;f_coduasg=153176"/>
    <hyperlink ref="AA331" r:id="rId651" display="http://compras.dados.gov.br/pregoes/doc/pregao/1531760000162020/itens.json"/>
    <hyperlink ref="Y332" r:id="rId652" display="https://comprasnet.gov.br/livre/pregao/ata2.asp?co_no_uasg=153176&amp;numprp=162020&amp;f_coduasg=153176"/>
    <hyperlink ref="AA332" r:id="rId653" display="http://compras.dados.gov.br/pregoes/doc/pregao/1531760000162020/itens.json"/>
    <hyperlink ref="Y333" r:id="rId654" display="https://comprasnet.gov.br/livre/pregao/ata2.asp?co_no_uasg=153176&amp;numprp=162020&amp;f_coduasg=153176"/>
    <hyperlink ref="AA333" r:id="rId655" display="http://compras.dados.gov.br/pregoes/doc/pregao/1531760000162020/itens.json"/>
    <hyperlink ref="Y334" r:id="rId656" display="https://comprasnet.gov.br/livre/pregao/ata2.asp?co_no_uasg=153176&amp;numprp=162020&amp;f_coduasg=153176"/>
    <hyperlink ref="AA334" r:id="rId657" display="http://compras.dados.gov.br/pregoes/doc/pregao/1531760000162020/itens.json"/>
    <hyperlink ref="Y335" r:id="rId658" display="https://comprasnet.gov.br/livre/pregao/ata2.asp?co_no_uasg=153176&amp;numprp=162020&amp;f_coduasg=153176"/>
    <hyperlink ref="AA335" r:id="rId659" display="http://compras.dados.gov.br/pregoes/doc/pregao/1531760000162020/itens.json"/>
    <hyperlink ref="Y336" r:id="rId660" display="https://comprasnet.gov.br/livre/pregao/ata2.asp?co_no_uasg=153176&amp;numprp=162020&amp;f_coduasg=153176"/>
    <hyperlink ref="AA336" r:id="rId661" display="http://compras.dados.gov.br/pregoes/doc/pregao/1531760000162020/itens.json"/>
    <hyperlink ref="Y337" r:id="rId662" display="https://comprasnet.gov.br/livre/pregao/ata2.asp?co_no_uasg=153176&amp;numprp=162020&amp;f_coduasg=153176"/>
    <hyperlink ref="AA337" r:id="rId663" display="http://compras.dados.gov.br/pregoes/doc/pregao/1531760000162020/itens.json"/>
    <hyperlink ref="Y338" r:id="rId664" display="https://comprasnet.gov.br/livre/pregao/ata2.asp?co_no_uasg=153176&amp;numprp=162020&amp;f_coduasg=153176"/>
    <hyperlink ref="AA338" r:id="rId665" display="http://compras.dados.gov.br/pregoes/doc/pregao/1531760000162020/itens.json"/>
    <hyperlink ref="Y339" r:id="rId666" display="https://comprasnet.gov.br/livre/pregao/ata2.asp?co_no_uasg=153176&amp;numprp=162020&amp;f_coduasg=153176"/>
    <hyperlink ref="AA339" r:id="rId667" display="http://compras.dados.gov.br/pregoes/doc/pregao/1531760000162020/itens.json"/>
    <hyperlink ref="Y340" r:id="rId668" display="https://comprasnet.gov.br/livre/pregao/ata2.asp?co_no_uasg=153176&amp;numprp=162020&amp;f_coduasg=153176"/>
    <hyperlink ref="AA340" r:id="rId669" display="http://compras.dados.gov.br/pregoes/doc/pregao/1531760000162020/itens.json"/>
    <hyperlink ref="Y341" r:id="rId670" display="https://comprasnet.gov.br/livre/pregao/ata2.asp?co_no_uasg=153176&amp;numprp=162020&amp;f_coduasg=153176"/>
    <hyperlink ref="AA341" r:id="rId671" display="http://compras.dados.gov.br/pregoes/doc/pregao/1531760000162020/itens.json"/>
    <hyperlink ref="Y342" r:id="rId672" display="https://comprasnet.gov.br/livre/pregao/ata2.asp?co_no_uasg=153176&amp;numprp=162020&amp;f_coduasg=153176"/>
    <hyperlink ref="AA342" r:id="rId673" display="http://compras.dados.gov.br/pregoes/doc/pregao/1531760000162020/itens.json"/>
    <hyperlink ref="Y343" r:id="rId674" display="https://comprasnet.gov.br/livre/pregao/ata2.asp?co_no_uasg=153176&amp;numprp=162020&amp;f_coduasg=153176"/>
    <hyperlink ref="AA343" r:id="rId675" display="http://compras.dados.gov.br/pregoes/doc/pregao/1531760000162020/itens.json"/>
    <hyperlink ref="Y344" r:id="rId676" display="https://comprasnet.gov.br/livre/pregao/ata2.asp?co_no_uasg=153176&amp;numprp=162020&amp;f_coduasg=153176"/>
    <hyperlink ref="AA344" r:id="rId677" display="http://compras.dados.gov.br/pregoes/doc/pregao/1531760000162020/itens.json"/>
    <hyperlink ref="Y345" r:id="rId678" display="https://comprasnet.gov.br/livre/pregao/ata2.asp?co_no_uasg=153176&amp;numprp=162020&amp;f_coduasg=153176"/>
    <hyperlink ref="AA345" r:id="rId679" display="http://compras.dados.gov.br/pregoes/doc/pregao/1531760000162020/itens.json"/>
    <hyperlink ref="Y346" r:id="rId680" display="https://comprasnet.gov.br/livre/pregao/ata2.asp?co_no_uasg=153176&amp;numprp=162020&amp;f_coduasg=153176"/>
    <hyperlink ref="AA346" r:id="rId681" display="http://compras.dados.gov.br/pregoes/doc/pregao/1531760000162020/itens.json"/>
    <hyperlink ref="Y347" r:id="rId682" display="https://comprasnet.gov.br/livre/pregao/ata2.asp?co_no_uasg=153176&amp;numprp=162020&amp;f_coduasg=153176"/>
    <hyperlink ref="AA347" r:id="rId683" display="http://compras.dados.gov.br/pregoes/doc/pregao/1531760000162020/itens.json"/>
    <hyperlink ref="Y348" r:id="rId684" display="https://comprasnet.gov.br/livre/pregao/ata2.asp?co_no_uasg=153176&amp;numprp=162020&amp;f_coduasg=153176"/>
    <hyperlink ref="AA348" r:id="rId685" display="http://compras.dados.gov.br/pregoes/doc/pregao/1531760000162020/itens.json"/>
    <hyperlink ref="Y349" r:id="rId686" display="https://comprasnet.gov.br/livre/pregao/ata2.asp?co_no_uasg=153176&amp;numprp=162020&amp;f_coduasg=153176"/>
    <hyperlink ref="AA349" r:id="rId687" display="http://compras.dados.gov.br/pregoes/doc/pregao/1531760000162020/itens.json"/>
    <hyperlink ref="Y350" r:id="rId688" display="https://comprasnet.gov.br/livre/pregao/ata2.asp?co_no_uasg=153176&amp;numprp=162020&amp;f_coduasg=153176"/>
    <hyperlink ref="AA350" r:id="rId689" display="http://compras.dados.gov.br/pregoes/doc/pregao/1531760000162020/itens.json"/>
    <hyperlink ref="Y351" r:id="rId690" display="https://comprasnet.gov.br/livre/pregao/ata2.asp?co_no_uasg=153176&amp;numprp=162020&amp;f_coduasg=153176"/>
    <hyperlink ref="AA351" r:id="rId691" display="http://compras.dados.gov.br/pregoes/doc/pregao/1531760000162020/itens.json"/>
    <hyperlink ref="Y352" r:id="rId692" display="https://comprasnet.gov.br/livre/pregao/ata2.asp?co_no_uasg=153176&amp;numprp=162020&amp;f_coduasg=153176"/>
    <hyperlink ref="AA352" r:id="rId693" display="http://compras.dados.gov.br/pregoes/doc/pregao/1531760000162020/itens.json"/>
    <hyperlink ref="Y353" r:id="rId694" display="https://comprasnet.gov.br/livre/pregao/ata2.asp?co_no_uasg=153176&amp;numprp=162020&amp;f_coduasg=153176"/>
    <hyperlink ref="AA353" r:id="rId695" display="http://compras.dados.gov.br/pregoes/doc/pregao/1531760000162020/itens.json"/>
    <hyperlink ref="Y354" r:id="rId696" display="https://comprasnet.gov.br/livre/pregao/ata2.asp?co_no_uasg=153176&amp;numprp=162020&amp;f_coduasg=153176"/>
    <hyperlink ref="AA354" r:id="rId697" display="http://compras.dados.gov.br/pregoes/doc/pregao/1531760000162020/itens.json"/>
    <hyperlink ref="Y355" r:id="rId698" display="https://comprasnet.gov.br/livre/pregao/ata2.asp?co_no_uasg=153176&amp;numprp=162020&amp;f_coduasg=153176"/>
    <hyperlink ref="AA355" r:id="rId699" display="http://compras.dados.gov.br/pregoes/doc/pregao/1531760000162020/itens.json"/>
    <hyperlink ref="Y356" r:id="rId700" display="https://comprasnet.gov.br/livre/pregao/ata2.asp?co_no_uasg=153176&amp;numprp=162020&amp;f_coduasg=153176"/>
    <hyperlink ref="AA356" r:id="rId701" display="http://compras.dados.gov.br/pregoes/doc/pregao/1531760000162020/itens.json"/>
    <hyperlink ref="Y357" r:id="rId702" display="https://comprasnet.gov.br/livre/pregao/ata2.asp?co_no_uasg=153176&amp;numprp=162020&amp;f_coduasg=153176"/>
    <hyperlink ref="AA357" r:id="rId703" display="http://compras.dados.gov.br/pregoes/doc/pregao/1531760000162020/itens.json"/>
    <hyperlink ref="Y358" r:id="rId704" display="https://comprasnet.gov.br/livre/pregao/ata2.asp?co_no_uasg=153176&amp;numprp=162020&amp;f_coduasg=153176"/>
    <hyperlink ref="AA358" r:id="rId705" display="http://compras.dados.gov.br/pregoes/doc/pregao/1531760000162020/itens.json"/>
    <hyperlink ref="Y359" r:id="rId706" display="https://comprasnet.gov.br/livre/pregao/ata2.asp?co_no_uasg=153176&amp;numprp=162020&amp;f_coduasg=153176"/>
    <hyperlink ref="AA359" r:id="rId707" display="http://compras.dados.gov.br/pregoes/doc/pregao/1531760000162020/itens.json"/>
    <hyperlink ref="Y360" r:id="rId708" display="https://comprasnet.gov.br/livre/pregao/ata2.asp?co_no_uasg=153176&amp;numprp=162020&amp;f_coduasg=153176"/>
    <hyperlink ref="AA360" r:id="rId709" display="http://compras.dados.gov.br/pregoes/doc/pregao/1531760000162020/itens.json"/>
    <hyperlink ref="Y361" r:id="rId710" display="https://comprasnet.gov.br/livre/pregao/ata2.asp?co_no_uasg=153176&amp;numprp=162020&amp;f_coduasg=153176"/>
    <hyperlink ref="AA361" r:id="rId711" display="http://compras.dados.gov.br/pregoes/doc/pregao/1531760000162020/itens.json"/>
    <hyperlink ref="Y362" r:id="rId712" display="https://comprasnet.gov.br/livre/pregao/ata2.asp?co_no_uasg=153176&amp;numprp=162020&amp;f_coduasg=153176"/>
    <hyperlink ref="AA362" r:id="rId713" display="http://compras.dados.gov.br/pregoes/doc/pregao/1531760000162020/itens.json"/>
    <hyperlink ref="Y363" r:id="rId714" display="https://comprasnet.gov.br/livre/pregao/ata2.asp?co_no_uasg=153176&amp;numprp=162020&amp;f_coduasg=153176"/>
    <hyperlink ref="AA363" r:id="rId715" display="http://compras.dados.gov.br/pregoes/doc/pregao/1531760000162020/itens.json"/>
    <hyperlink ref="Y364" r:id="rId716" display="https://comprasnet.gov.br/livre/pregao/ata2.asp?co_no_uasg=153176&amp;numprp=162020&amp;f_coduasg=153176"/>
    <hyperlink ref="AA364" r:id="rId717" display="http://compras.dados.gov.br/pregoes/doc/pregao/1531760000162020/itens.json"/>
    <hyperlink ref="Y365" r:id="rId718" display="https://comprasnet.gov.br/livre/pregao/ata2.asp?co_no_uasg=153176&amp;numprp=162020&amp;f_coduasg=153176"/>
    <hyperlink ref="AA365" r:id="rId719" display="http://compras.dados.gov.br/pregoes/doc/pregao/1531760000162020/itens.json"/>
    <hyperlink ref="Y366" r:id="rId720" display="https://comprasnet.gov.br/livre/pregao/ata2.asp?co_no_uasg=153176&amp;numprp=162020&amp;f_coduasg=153176"/>
    <hyperlink ref="AA366" r:id="rId721" display="http://compras.dados.gov.br/pregoes/doc/pregao/1531760000162020/itens.json"/>
    <hyperlink ref="Y367" r:id="rId722" display="https://comprasnet.gov.br/livre/pregao/ata2.asp?co_no_uasg=153176&amp;numprp=162020&amp;f_coduasg=153176"/>
    <hyperlink ref="AA367" r:id="rId723" display="http://compras.dados.gov.br/pregoes/doc/pregao/1531760000162020/itens.json"/>
    <hyperlink ref="Y368" r:id="rId724" display="https://comprasnet.gov.br/livre/pregao/ata2.asp?co_no_uasg=153176&amp;numprp=162020&amp;f_coduasg=153176"/>
    <hyperlink ref="AA368" r:id="rId725" display="http://compras.dados.gov.br/pregoes/doc/pregao/1531760000162020/itens.json"/>
    <hyperlink ref="Y369" r:id="rId726" display="https://comprasnet.gov.br/livre/pregao/ata2.asp?co_no_uasg=153176&amp;numprp=162020&amp;f_coduasg=153176"/>
    <hyperlink ref="AA369" r:id="rId727" display="http://compras.dados.gov.br/pregoes/doc/pregao/1531760000162020/itens.json"/>
    <hyperlink ref="Y370" r:id="rId728" display="https://comprasnet.gov.br/livre/pregao/ata2.asp?co_no_uasg=153176&amp;numprp=162020&amp;f_coduasg=153176"/>
    <hyperlink ref="AA370" r:id="rId729" display="http://compras.dados.gov.br/pregoes/doc/pregao/1531760000162020/itens.json"/>
    <hyperlink ref="Y371" r:id="rId730" display="https://comprasnet.gov.br/livre/pregao/ata2.asp?co_no_uasg=153176&amp;numprp=162020&amp;f_coduasg=153176"/>
    <hyperlink ref="AA371" r:id="rId731" display="http://compras.dados.gov.br/pregoes/doc/pregao/1531760000162020/itens.json"/>
    <hyperlink ref="Y372" r:id="rId732" display="https://comprasnet.gov.br/livre/pregao/ata2.asp?co_no_uasg=153176&amp;numprp=162020&amp;f_coduasg=153176"/>
    <hyperlink ref="AA372" r:id="rId733" display="http://compras.dados.gov.br/pregoes/doc/pregao/1531760000162020/itens.json"/>
    <hyperlink ref="Y373" r:id="rId734" display="https://comprasnet.gov.br/livre/pregao/ata2.asp?co_no_uasg=153176&amp;numprp=162020&amp;f_coduasg=153176"/>
    <hyperlink ref="AA373" r:id="rId735" display="http://compras.dados.gov.br/pregoes/doc/pregao/1531760000162020/itens.json"/>
    <hyperlink ref="Y374" r:id="rId736" display="https://comprasnet.gov.br/livre/pregao/ata2.asp?co_no_uasg=153176&amp;numprp=162020&amp;f_coduasg=153176"/>
    <hyperlink ref="AA374" r:id="rId737" display="http://compras.dados.gov.br/pregoes/doc/pregao/1531760000162020/itens.json"/>
    <hyperlink ref="Y375" r:id="rId738" display="https://comprasnet.gov.br/livre/pregao/ata2.asp?co_no_uasg=153176&amp;numprp=162020&amp;f_coduasg=153176"/>
    <hyperlink ref="AA375" r:id="rId739" display="http://compras.dados.gov.br/pregoes/doc/pregao/1531760000162020/itens.json"/>
    <hyperlink ref="Y376" r:id="rId740" display="https://comprasnet.gov.br/livre/pregao/ata2.asp?co_no_uasg=153176&amp;numprp=162020&amp;f_coduasg=153176"/>
    <hyperlink ref="AA376" r:id="rId741" display="http://compras.dados.gov.br/pregoes/doc/pregao/1531760000162020/itens.json"/>
    <hyperlink ref="Y377" r:id="rId742" display="https://comprasnet.gov.br/livre/pregao/ata2.asp?co_no_uasg=153176&amp;numprp=162020&amp;f_coduasg=153176"/>
    <hyperlink ref="AA377" r:id="rId743" display="http://compras.dados.gov.br/pregoes/doc/pregao/1531760000162020/itens.json"/>
    <hyperlink ref="Y378" r:id="rId744" display="https://comprasnet.gov.br/livre/pregao/ata2.asp?co_no_uasg=153176&amp;numprp=162020&amp;f_coduasg=153176"/>
    <hyperlink ref="AA378" r:id="rId745" display="http://compras.dados.gov.br/pregoes/doc/pregao/1531760000162020/itens.json"/>
    <hyperlink ref="Y379" r:id="rId746" display="https://comprasnet.gov.br/livre/pregao/ata2.asp?co_no_uasg=153176&amp;numprp=162020&amp;f_coduasg=153176"/>
    <hyperlink ref="AA379" r:id="rId747" display="http://compras.dados.gov.br/pregoes/doc/pregao/1531760000162020/itens.json"/>
    <hyperlink ref="Y380" r:id="rId748" display="https://comprasnet.gov.br/livre/pregao/ata2.asp?co_no_uasg=153176&amp;numprp=162020&amp;f_coduasg=153176"/>
    <hyperlink ref="AA380" r:id="rId749" display="http://compras.dados.gov.br/pregoes/doc/pregao/1531760000162020/itens.json"/>
    <hyperlink ref="Y381" r:id="rId750" display="https://comprasnet.gov.br/livre/pregao/ata2.asp?co_no_uasg=153176&amp;numprp=162020&amp;f_coduasg=153176"/>
    <hyperlink ref="AA381" r:id="rId751" display="http://compras.dados.gov.br/pregoes/doc/pregao/1531760000162020/itens.json"/>
    <hyperlink ref="Y382" r:id="rId752" display="https://comprasnet.gov.br/livre/pregao/ata2.asp?co_no_uasg=153176&amp;numprp=162020&amp;f_coduasg=153176"/>
    <hyperlink ref="AA382" r:id="rId753" display="http://compras.dados.gov.br/pregoes/doc/pregao/1531760000162020/itens.json"/>
    <hyperlink ref="Y383" r:id="rId754" display="https://comprasnet.gov.br/livre/pregao/ata2.asp?co_no_uasg=153176&amp;numprp=162020&amp;f_coduasg=153176"/>
    <hyperlink ref="AA383" r:id="rId755" display="http://compras.dados.gov.br/pregoes/doc/pregao/1531760000162020/itens.json"/>
    <hyperlink ref="Y384" r:id="rId756" display="https://comprasnet.gov.br/livre/pregao/ata2.asp?co_no_uasg=153176&amp;numprp=162020&amp;f_coduasg=153176"/>
    <hyperlink ref="AA384" r:id="rId757" display="http://compras.dados.gov.br/pregoes/doc/pregao/1531760000162020/itens.json"/>
    <hyperlink ref="Y385" r:id="rId758" display="https://comprasnet.gov.br/livre/pregao/ata2.asp?co_no_uasg=153176&amp;numprp=162020&amp;f_coduasg=153176"/>
    <hyperlink ref="AA385" r:id="rId759" display="http://compras.dados.gov.br/pregoes/doc/pregao/1531760000162020/itens.json"/>
    <hyperlink ref="Y386" r:id="rId760" display="https://comprasnet.gov.br/livre/pregao/ata2.asp?co_no_uasg=153176&amp;numprp=162020&amp;f_coduasg=153176"/>
    <hyperlink ref="AA386" r:id="rId761" display="http://compras.dados.gov.br/pregoes/doc/pregao/1531760000162020/itens.json"/>
    <hyperlink ref="Y387" r:id="rId762" display="https://comprasnet.gov.br/livre/pregao/ata2.asp?co_no_uasg=153176&amp;numprp=162020&amp;f_coduasg=153176"/>
    <hyperlink ref="AA387" r:id="rId763" display="http://compras.dados.gov.br/pregoes/doc/pregao/1531760000162020/itens.json"/>
    <hyperlink ref="Y388" r:id="rId764" display="https://comprasnet.gov.br/livre/pregao/ata2.asp?co_no_uasg=153176&amp;numprp=162020&amp;f_coduasg=153176"/>
    <hyperlink ref="AA388" r:id="rId765" display="http://compras.dados.gov.br/pregoes/doc/pregao/1531760000162020/itens.json"/>
    <hyperlink ref="Y389" r:id="rId766" display="https://comprasnet.gov.br/livre/pregao/ata2.asp?co_no_uasg=153176&amp;numprp=162020&amp;f_coduasg=153176"/>
    <hyperlink ref="AA389" r:id="rId767" display="http://compras.dados.gov.br/pregoes/doc/pregao/1531760000162020/itens.json"/>
    <hyperlink ref="Y390" r:id="rId768" display="https://comprasnet.gov.br/livre/pregao/ata2.asp?co_no_uasg=153176&amp;numprp=162020&amp;f_coduasg=153176"/>
    <hyperlink ref="AA390" r:id="rId769" display="http://compras.dados.gov.br/pregoes/doc/pregao/1531760000162020/itens.json"/>
    <hyperlink ref="Y391" r:id="rId770" display="https://comprasnet.gov.br/livre/pregao/ata2.asp?co_no_uasg=153176&amp;numprp=162020&amp;f_coduasg=153176"/>
    <hyperlink ref="AA391" r:id="rId771" display="http://compras.dados.gov.br/pregoes/doc/pregao/1531760000162020/itens.json"/>
    <hyperlink ref="Y392" r:id="rId772" display="https://comprasnet.gov.br/livre/pregao/ata2.asp?co_no_uasg=153176&amp;numprp=162020&amp;f_coduasg=153176"/>
    <hyperlink ref="AA392" r:id="rId773" display="http://compras.dados.gov.br/pregoes/doc/pregao/1531760000162020/itens.json"/>
    <hyperlink ref="Y393" r:id="rId774" display="https://comprasnet.gov.br/livre/pregao/ata2.asp?co_no_uasg=153176&amp;numprp=162020&amp;f_coduasg=153176"/>
    <hyperlink ref="AA393" r:id="rId775" display="http://compras.dados.gov.br/pregoes/doc/pregao/1531760000162020/itens.json"/>
    <hyperlink ref="Y394" r:id="rId776" display="https://comprasnet.gov.br/livre/pregao/ata2.asp?co_no_uasg=153176&amp;numprp=162020&amp;f_coduasg=153176"/>
    <hyperlink ref="AA394" r:id="rId777" display="http://compras.dados.gov.br/pregoes/doc/pregao/1531760000162020/itens.json"/>
    <hyperlink ref="Y395" r:id="rId778" display="https://comprasnet.gov.br/livre/pregao/ata2.asp?co_no_uasg=153176&amp;numprp=162020&amp;f_coduasg=153176"/>
    <hyperlink ref="AA395" r:id="rId779" display="http://compras.dados.gov.br/pregoes/doc/pregao/1531760000162020/itens.json"/>
    <hyperlink ref="Y396" r:id="rId780" display="https://comprasnet.gov.br/livre/pregao/ata2.asp?co_no_uasg=153176&amp;numprp=162020&amp;f_coduasg=153176"/>
    <hyperlink ref="AA396" r:id="rId781" display="http://compras.dados.gov.br/pregoes/doc/pregao/1531760000162020/itens.json"/>
    <hyperlink ref="Y397" r:id="rId782" display="https://comprasnet.gov.br/livre/pregao/ata2.asp?co_no_uasg=153176&amp;numprp=162020&amp;f_coduasg=153176"/>
    <hyperlink ref="AA397" r:id="rId783" display="http://compras.dados.gov.br/pregoes/doc/pregao/1531760000162020/itens.json"/>
    <hyperlink ref="Y398" r:id="rId784" display="https://comprasnet.gov.br/livre/pregao/ata2.asp?co_no_uasg=153176&amp;numprp=162020&amp;f_coduasg=153176"/>
    <hyperlink ref="AA398" r:id="rId785" display="http://compras.dados.gov.br/pregoes/doc/pregao/1531760000162020/itens.json"/>
    <hyperlink ref="Y399" r:id="rId786" display="https://comprasnet.gov.br/livre/pregao/ata2.asp?co_no_uasg=153176&amp;numprp=162020&amp;f_coduasg=153176"/>
    <hyperlink ref="AA399" r:id="rId787" display="http://compras.dados.gov.br/pregoes/doc/pregao/1531760000162020/itens.json"/>
    <hyperlink ref="Y400" r:id="rId788" display="https://comprasnet.gov.br/livre/pregao/ata2.asp?co_no_uasg=153176&amp;numprp=162020&amp;f_coduasg=153176"/>
    <hyperlink ref="AA400" r:id="rId789" display="http://compras.dados.gov.br/pregoes/doc/pregao/1531760000162020/itens.json"/>
    <hyperlink ref="Y401" r:id="rId790" display="https://comprasnet.gov.br/livre/pregao/ata2.asp?co_no_uasg=153176&amp;numprp=162020&amp;f_coduasg=153176"/>
    <hyperlink ref="AA401" r:id="rId791" display="http://compras.dados.gov.br/pregoes/doc/pregao/1531760000162020/itens.json"/>
    <hyperlink ref="Y402" r:id="rId792" display="https://comprasnet.gov.br/livre/pregao/ata2.asp?co_no_uasg=153176&amp;numprp=162020&amp;f_coduasg=153176"/>
    <hyperlink ref="AA402" r:id="rId793" display="http://compras.dados.gov.br/pregoes/doc/pregao/1531760000162020/itens.json"/>
    <hyperlink ref="Y403" r:id="rId794" display="https://comprasnet.gov.br/livre/pregao/ata2.asp?co_no_uasg=153176&amp;numprp=162020&amp;f_coduasg=153176"/>
    <hyperlink ref="AA403" r:id="rId795" display="http://compras.dados.gov.br/pregoes/doc/pregao/1531760000162020/itens.json"/>
    <hyperlink ref="Y404" r:id="rId796" display="https://comprasnet.gov.br/livre/pregao/ata2.asp?co_no_uasg=153176&amp;numprp=162020&amp;f_coduasg=153176"/>
    <hyperlink ref="AA404" r:id="rId797" display="http://compras.dados.gov.br/pregoes/doc/pregao/1531760000162020/itens.json"/>
    <hyperlink ref="Y405" r:id="rId798" display="https://comprasnet.gov.br/livre/pregao/ata2.asp?co_no_uasg=153176&amp;numprp=162020&amp;f_coduasg=153176"/>
    <hyperlink ref="AA405" r:id="rId799" display="http://compras.dados.gov.br/pregoes/doc/pregao/1531760000162020/itens.json"/>
    <hyperlink ref="Y406" r:id="rId800" display="https://comprasnet.gov.br/livre/pregao/ata2.asp?co_no_uasg=153176&amp;numprp=162020&amp;f_coduasg=153176"/>
    <hyperlink ref="AA406" r:id="rId801" display="http://compras.dados.gov.br/pregoes/doc/pregao/1531760000162020/itens.json"/>
    <hyperlink ref="Y407" r:id="rId802" display="https://comprasnet.gov.br/livre/pregao/ata2.asp?co_no_uasg=153176&amp;numprp=162020&amp;f_coduasg=153176"/>
    <hyperlink ref="AA407" r:id="rId803" display="http://compras.dados.gov.br/pregoes/doc/pregao/1531760000162020/itens.json"/>
    <hyperlink ref="Y408" r:id="rId804" display="https://comprasnet.gov.br/livre/pregao/ata2.asp?co_no_uasg=153176&amp;numprp=162020&amp;f_coduasg=153176"/>
    <hyperlink ref="AA408" r:id="rId805" display="http://compras.dados.gov.br/pregoes/doc/pregao/1531760000162020/itens.json"/>
    <hyperlink ref="Y409" r:id="rId806" display="https://comprasnet.gov.br/livre/pregao/ata2.asp?co_no_uasg=153176&amp;numprp=162020&amp;f_coduasg=153176"/>
    <hyperlink ref="AA409" r:id="rId807" display="http://compras.dados.gov.br/pregoes/doc/pregao/1531760000162020/itens.json"/>
    <hyperlink ref="Y410" r:id="rId808" display="https://comprasnet.gov.br/livre/pregao/ata2.asp?co_no_uasg=153176&amp;numprp=162020&amp;f_coduasg=153176"/>
    <hyperlink ref="AA410" r:id="rId809" display="http://compras.dados.gov.br/pregoes/doc/pregao/1531760000162020/itens.json"/>
    <hyperlink ref="Y411" r:id="rId810" display="https://comprasnet.gov.br/livre/pregao/ata2.asp?co_no_uasg=153176&amp;numprp=162020&amp;f_coduasg=153176"/>
    <hyperlink ref="AA411" r:id="rId811" display="http://compras.dados.gov.br/pregoes/doc/pregao/1531760000162020/itens.json"/>
    <hyperlink ref="Y412" r:id="rId812" display="https://comprasnet.gov.br/livre/pregao/ata2.asp?co_no_uasg=153176&amp;numprp=162020&amp;f_coduasg=153176"/>
    <hyperlink ref="AA412" r:id="rId813" display="http://compras.dados.gov.br/pregoes/doc/pregao/1531760000162020/itens.json"/>
    <hyperlink ref="Y413" r:id="rId814" display="https://comprasnet.gov.br/livre/pregao/ata2.asp?co_no_uasg=153176&amp;numprp=162020&amp;f_coduasg=153176"/>
    <hyperlink ref="AA413" r:id="rId815" display="http://compras.dados.gov.br/pregoes/doc/pregao/1531760000162020/itens.json"/>
    <hyperlink ref="Y414" r:id="rId816" display="https://comprasnet.gov.br/livre/pregao/ata2.asp?co_no_uasg=153176&amp;numprp=162020&amp;f_coduasg=153176"/>
    <hyperlink ref="AA414" r:id="rId817" display="http://compras.dados.gov.br/pregoes/doc/pregao/1531760000162020/itens.json"/>
    <hyperlink ref="Y415" r:id="rId818" display="https://comprasnet.gov.br/livre/pregao/ata2.asp?co_no_uasg=153176&amp;numprp=162020&amp;f_coduasg=153176"/>
    <hyperlink ref="AA415" r:id="rId819" display="http://compras.dados.gov.br/pregoes/doc/pregao/1531760000162020/itens.json"/>
    <hyperlink ref="Y416" r:id="rId820" display="https://comprasnet.gov.br/livre/pregao/ata2.asp?co_no_uasg=153176&amp;numprp=162020&amp;f_coduasg=153176"/>
    <hyperlink ref="AA416" r:id="rId821" display="http://compras.dados.gov.br/pregoes/doc/pregao/1531760000162020/itens.json"/>
    <hyperlink ref="Y417" r:id="rId822" display="https://comprasnet.gov.br/livre/pregao/ata2.asp?co_no_uasg=153176&amp;numprp=162020&amp;f_coduasg=153176"/>
    <hyperlink ref="AA417" r:id="rId823" display="http://compras.dados.gov.br/pregoes/doc/pregao/1531760000162020/itens.json"/>
    <hyperlink ref="Y418" r:id="rId824" display="https://comprasnet.gov.br/livre/pregao/ata2.asp?co_no_uasg=153176&amp;numprp=162020&amp;f_coduasg=153176"/>
    <hyperlink ref="AA418" r:id="rId825" display="http://compras.dados.gov.br/pregoes/doc/pregao/1531760000162020/itens.json"/>
    <hyperlink ref="Y419" r:id="rId826" display="https://comprasnet.gov.br/livre/pregao/ata2.asp?co_no_uasg=153176&amp;numprp=162020&amp;f_coduasg=153176"/>
    <hyperlink ref="AA419" r:id="rId827" display="http://compras.dados.gov.br/pregoes/doc/pregao/1531760000162020/itens.json"/>
    <hyperlink ref="Y420" r:id="rId828" display="https://comprasnet.gov.br/livre/pregao/ata2.asp?co_no_uasg=153176&amp;numprp=162020&amp;f_coduasg=153176"/>
    <hyperlink ref="AA420" r:id="rId829" display="http://compras.dados.gov.br/pregoes/doc/pregao/1531760000162020/itens.json"/>
    <hyperlink ref="Y421" r:id="rId830" display="https://comprasnet.gov.br/livre/pregao/ata2.asp?co_no_uasg=153176&amp;numprp=162020&amp;f_coduasg=153176"/>
    <hyperlink ref="AA421" r:id="rId831" display="http://compras.dados.gov.br/pregoes/doc/pregao/1531760000162020/itens.json"/>
    <hyperlink ref="Y422" r:id="rId832" display="https://comprasnet.gov.br/livre/pregao/ata2.asp?co_no_uasg=153176&amp;numprp=162020&amp;f_coduasg=153176"/>
    <hyperlink ref="AA422" r:id="rId833" display="http://compras.dados.gov.br/pregoes/doc/pregao/1531760000162020/itens.json"/>
    <hyperlink ref="Y423" r:id="rId834" display="https://comprasnet.gov.br/livre/pregao/ata2.asp?co_no_uasg=153176&amp;numprp=162020&amp;f_coduasg=153176"/>
    <hyperlink ref="AA423" r:id="rId835" display="http://compras.dados.gov.br/pregoes/doc/pregao/1531760000162020/itens.json"/>
    <hyperlink ref="Y424" r:id="rId836" display="https://comprasnet.gov.br/livre/pregao/ata2.asp?co_no_uasg=153176&amp;numprp=162020&amp;f_coduasg=153176"/>
    <hyperlink ref="AA424" r:id="rId837" display="http://compras.dados.gov.br/pregoes/doc/pregao/1531760000162020/itens.json"/>
    <hyperlink ref="Y425" r:id="rId838" display="https://comprasnet.gov.br/livre/pregao/ata2.asp?co_no_uasg=153176&amp;numprp=162020&amp;f_coduasg=153176"/>
    <hyperlink ref="AA425" r:id="rId839" display="http://compras.dados.gov.br/pregoes/doc/pregao/1531760000162020/itens.json"/>
    <hyperlink ref="Y426" r:id="rId840" display="https://comprasnet.gov.br/livre/pregao/ata2.asp?co_no_uasg=153176&amp;numprp=162020&amp;f_coduasg=153176"/>
    <hyperlink ref="AA426" r:id="rId841" display="http://compras.dados.gov.br/pregoes/doc/pregao/1531760000162020/itens.json"/>
    <hyperlink ref="Y427" r:id="rId842" display="https://comprasnet.gov.br/livre/pregao/ata2.asp?co_no_uasg=153176&amp;numprp=162020&amp;f_coduasg=153176"/>
    <hyperlink ref="AA427" r:id="rId843" display="http://compras.dados.gov.br/pregoes/doc/pregao/1531760000162020/itens.json"/>
    <hyperlink ref="Y428" r:id="rId844" display="https://comprasnet.gov.br/livre/pregao/ata2.asp?co_no_uasg=153176&amp;numprp=162020&amp;f_coduasg=153176"/>
    <hyperlink ref="AA428" r:id="rId845" display="http://compras.dados.gov.br/pregoes/doc/pregao/1531760000162020/itens.json"/>
    <hyperlink ref="Y429" r:id="rId846" display="https://comprasnet.gov.br/livre/pregao/ata2.asp?co_no_uasg=153176&amp;numprp=162020&amp;f_coduasg=153176"/>
    <hyperlink ref="AA429" r:id="rId847" display="http://compras.dados.gov.br/pregoes/doc/pregao/1531760000162020/itens.json"/>
    <hyperlink ref="Y430" r:id="rId848" display="https://comprasnet.gov.br/livre/pregao/ata2.asp?co_no_uasg=153176&amp;numprp=162020&amp;f_coduasg=153176"/>
    <hyperlink ref="AA430" r:id="rId849" display="http://compras.dados.gov.br/pregoes/doc/pregao/1531760000162020/itens.json"/>
    <hyperlink ref="Y431" r:id="rId850" display="https://comprasnet.gov.br/livre/pregao/ata2.asp?co_no_uasg=153176&amp;numprp=162020&amp;f_coduasg=153176"/>
    <hyperlink ref="AA431" r:id="rId851" display="http://compras.dados.gov.br/pregoes/doc/pregao/1531760000162020/itens.json"/>
    <hyperlink ref="Y432" r:id="rId852" display="https://comprasnet.gov.br/livre/pregao/ata2.asp?co_no_uasg=153176&amp;numprp=162020&amp;f_coduasg=153176"/>
    <hyperlink ref="AA432" r:id="rId853" display="http://compras.dados.gov.br/pregoes/doc/pregao/1531760000162020/itens.json"/>
    <hyperlink ref="Y433" r:id="rId854" display="https://comprasnet.gov.br/livre/pregao/ata2.asp?co_no_uasg=153176&amp;numprp=162020&amp;f_coduasg=153176"/>
    <hyperlink ref="AA433" r:id="rId855" display="http://compras.dados.gov.br/pregoes/doc/pregao/1531760000162020/itens.json"/>
    <hyperlink ref="Y434" r:id="rId856" display="https://comprasnet.gov.br/livre/pregao/ata2.asp?co_no_uasg=153176&amp;numprp=162020&amp;f_coduasg=153176"/>
    <hyperlink ref="AA434" r:id="rId857" display="http://compras.dados.gov.br/pregoes/doc/pregao/1531760000162020/itens.json"/>
    <hyperlink ref="Y435" r:id="rId858" display="https://comprasnet.gov.br/livre/pregao/ata2.asp?co_no_uasg=153176&amp;numprp=162020&amp;f_coduasg=153176"/>
    <hyperlink ref="AA435" r:id="rId859" display="http://compras.dados.gov.br/pregoes/doc/pregao/1531760000162020/itens.json"/>
    <hyperlink ref="Y436" r:id="rId860" display="https://comprasnet.gov.br/livre/pregao/ata2.asp?co_no_uasg=153176&amp;numprp=162020&amp;f_coduasg=153176"/>
    <hyperlink ref="AA436" r:id="rId861" display="http://compras.dados.gov.br/pregoes/doc/pregao/1531760000162020/itens.json"/>
    <hyperlink ref="Y437" r:id="rId862" display="https://comprasnet.gov.br/livre/pregao/ata2.asp?co_no_uasg=153176&amp;numprp=162020&amp;f_coduasg=153176"/>
    <hyperlink ref="AA437" r:id="rId863" display="http://compras.dados.gov.br/pregoes/doc/pregao/1531760000162020/itens.json"/>
    <hyperlink ref="Y438" r:id="rId864" display="https://comprasnet.gov.br/livre/pregao/ata2.asp?co_no_uasg=153176&amp;numprp=162020&amp;f_coduasg=153176"/>
    <hyperlink ref="AA438" r:id="rId865" display="http://compras.dados.gov.br/pregoes/doc/pregao/1531760000162020/itens.json"/>
    <hyperlink ref="Y439" r:id="rId866" display="https://comprasnet.gov.br/livre/pregao/ata2.asp?co_no_uasg=153176&amp;numprp=162020&amp;f_coduasg=153176"/>
    <hyperlink ref="AA439" r:id="rId867" display="http://compras.dados.gov.br/pregoes/doc/pregao/1531760000162020/itens.json"/>
    <hyperlink ref="Y440" r:id="rId868" display="https://comprasnet.gov.br/livre/pregao/ata2.asp?co_no_uasg=153176&amp;numprp=162020&amp;f_coduasg=153176"/>
    <hyperlink ref="AA440" r:id="rId869" display="http://compras.dados.gov.br/pregoes/doc/pregao/1531760000162020/itens.json"/>
    <hyperlink ref="Y441" r:id="rId870" display="https://comprasnet.gov.br/livre/pregao/ata2.asp?co_no_uasg=153176&amp;numprp=162020&amp;f_coduasg=153176"/>
    <hyperlink ref="AA441" r:id="rId871" display="http://compras.dados.gov.br/pregoes/doc/pregao/1531760000162020/itens.json"/>
    <hyperlink ref="Y442" r:id="rId872" display="https://comprasnet.gov.br/livre/pregao/ata2.asp?co_no_uasg=153176&amp;numprp=162020&amp;f_coduasg=153176"/>
    <hyperlink ref="AA442" r:id="rId873" display="http://compras.dados.gov.br/pregoes/doc/pregao/1531760000162020/itens.json"/>
    <hyperlink ref="Y443" r:id="rId874" display="https://comprasnet.gov.br/livre/pregao/ata2.asp?co_no_uasg=153176&amp;numprp=162020&amp;f_coduasg=153176"/>
    <hyperlink ref="AA443" r:id="rId875" display="http://compras.dados.gov.br/pregoes/doc/pregao/1531760000162020/itens.json"/>
    <hyperlink ref="Y444" r:id="rId876" display="https://comprasnet.gov.br/livre/pregao/ata2.asp?co_no_uasg=153176&amp;numprp=162020&amp;f_coduasg=153176"/>
    <hyperlink ref="AA444" r:id="rId877" display="http://compras.dados.gov.br/pregoes/doc/pregao/1531760000162020/itens.json"/>
    <hyperlink ref="Y445" r:id="rId878" display="https://comprasnet.gov.br/livre/pregao/ata2.asp?co_no_uasg=153176&amp;numprp=162020&amp;f_coduasg=153176"/>
    <hyperlink ref="AA445" r:id="rId879" display="http://compras.dados.gov.br/pregoes/doc/pregao/1531760000162020/itens.json"/>
    <hyperlink ref="Y446" r:id="rId880" display="https://comprasnet.gov.br/livre/pregao/ata2.asp?co_no_uasg=153176&amp;numprp=162020&amp;f_coduasg=153176"/>
    <hyperlink ref="AA446" r:id="rId881" display="http://compras.dados.gov.br/pregoes/doc/pregao/1531760000162020/itens.json"/>
    <hyperlink ref="Y447" r:id="rId882" display="https://comprasnet.gov.br/livre/pregao/ata2.asp?co_no_uasg=153176&amp;numprp=162020&amp;f_coduasg=153176"/>
    <hyperlink ref="AA447" r:id="rId883" display="http://compras.dados.gov.br/pregoes/doc/pregao/1531760000162020/itens.json"/>
    <hyperlink ref="Y448" r:id="rId884" display="https://comprasnet.gov.br/livre/pregao/ata2.asp?co_no_uasg=153176&amp;numprp=162020&amp;f_coduasg=153176"/>
    <hyperlink ref="AA448" r:id="rId885" display="http://compras.dados.gov.br/pregoes/doc/pregao/1531760000162020/itens.json"/>
    <hyperlink ref="Y449" r:id="rId886" display="https://comprasnet.gov.br/livre/pregao/ata2.asp?co_no_uasg=153176&amp;numprp=162020&amp;f_coduasg=153176"/>
    <hyperlink ref="AA449" r:id="rId887" display="http://compras.dados.gov.br/pregoes/doc/pregao/1531760000162020/itens.json"/>
    <hyperlink ref="Y450" r:id="rId888" display="https://comprasnet.gov.br/livre/pregao/ata2.asp?co_no_uasg=153176&amp;numprp=162020&amp;f_coduasg=153176"/>
    <hyperlink ref="AA450" r:id="rId889" display="http://compras.dados.gov.br/pregoes/doc/pregao/1531760000162020/itens.json"/>
    <hyperlink ref="Y451" r:id="rId890" display="https://comprasnet.gov.br/livre/pregao/ata2.asp?co_no_uasg=153176&amp;numprp=162020&amp;f_coduasg=153176"/>
    <hyperlink ref="AA451" r:id="rId891" display="http://compras.dados.gov.br/pregoes/doc/pregao/1531760000162020/itens.json"/>
    <hyperlink ref="Y452" r:id="rId892" display="https://comprasnet.gov.br/livre/pregao/ata2.asp?co_no_uasg=153176&amp;numprp=162020&amp;f_coduasg=153176"/>
    <hyperlink ref="AA452" r:id="rId893" display="http://compras.dados.gov.br/pregoes/doc/pregao/1531760000162020/itens.json"/>
    <hyperlink ref="Y453" r:id="rId894" display="https://comprasnet.gov.br/livre/pregao/ata2.asp?co_no_uasg=153176&amp;numprp=162020&amp;f_coduasg=153176"/>
    <hyperlink ref="AA453" r:id="rId895" display="http://compras.dados.gov.br/pregoes/doc/pregao/1531760000162020/itens.json"/>
    <hyperlink ref="Y454" r:id="rId896" display="https://comprasnet.gov.br/livre/pregao/ata2.asp?co_no_uasg=153176&amp;numprp=162020&amp;f_coduasg=153176"/>
    <hyperlink ref="AA454" r:id="rId897" display="http://compras.dados.gov.br/pregoes/doc/pregao/1531760000162020/itens.json"/>
    <hyperlink ref="Y455" r:id="rId898" display="https://comprasnet.gov.br/livre/pregao/ata2.asp?co_no_uasg=153176&amp;numprp=162020&amp;f_coduasg=153176"/>
    <hyperlink ref="AA455" r:id="rId899" display="http://compras.dados.gov.br/pregoes/doc/pregao/1531760000162020/itens.json"/>
    <hyperlink ref="Y456" r:id="rId900" display="https://comprasnet.gov.br/livre/pregao/ata2.asp?co_no_uasg=153176&amp;numprp=162020&amp;f_coduasg=153176"/>
    <hyperlink ref="AA456" r:id="rId901" display="http://compras.dados.gov.br/pregoes/doc/pregao/1531760000162020/itens.json"/>
    <hyperlink ref="Y457" r:id="rId902" display="https://comprasnet.gov.br/livre/pregao/ata2.asp?co_no_uasg=153176&amp;numprp=162020&amp;f_coduasg=153176"/>
    <hyperlink ref="AA457" r:id="rId903" display="http://compras.dados.gov.br/pregoes/doc/pregao/1531760000162020/itens.json"/>
    <hyperlink ref="Y458" r:id="rId904" display="https://comprasnet.gov.br/livre/pregao/ata2.asp?co_no_uasg=153176&amp;numprp=162020&amp;f_coduasg=153176"/>
    <hyperlink ref="AA458" r:id="rId905" display="http://compras.dados.gov.br/pregoes/doc/pregao/1531760000162020/itens.json"/>
    <hyperlink ref="Y459" r:id="rId906" display="https://comprasnet.gov.br/livre/pregao/ata2.asp?co_no_uasg=153176&amp;numprp=162020&amp;f_coduasg=153176"/>
    <hyperlink ref="AA459" r:id="rId907" display="http://compras.dados.gov.br/pregoes/doc/pregao/1531760000162020/itens.json"/>
    <hyperlink ref="Y460" r:id="rId908" display="https://comprasnet.gov.br/livre/pregao/ata2.asp?co_no_uasg=153176&amp;numprp=162020&amp;f_coduasg=153176"/>
    <hyperlink ref="AA460" r:id="rId909" display="http://compras.dados.gov.br/pregoes/doc/pregao/1531760000162020/itens.json"/>
    <hyperlink ref="Y461" r:id="rId910" display="https://comprasnet.gov.br/livre/pregao/ata2.asp?co_no_uasg=153176&amp;numprp=162020&amp;f_coduasg=153176"/>
    <hyperlink ref="AA461" r:id="rId911" display="http://compras.dados.gov.br/pregoes/doc/pregao/1531760000162020/itens.json"/>
    <hyperlink ref="Y462" r:id="rId912" display="https://comprasnet.gov.br/livre/pregao/ata2.asp?co_no_uasg=153176&amp;numprp=162020&amp;f_coduasg=153176"/>
    <hyperlink ref="AA462" r:id="rId913" display="http://compras.dados.gov.br/pregoes/doc/pregao/1531760000162020/itens.json"/>
    <hyperlink ref="Y463" r:id="rId914" display="https://comprasnet.gov.br/livre/pregao/ata2.asp?co_no_uasg=153176&amp;numprp=162020&amp;f_coduasg=153176"/>
    <hyperlink ref="AA463" r:id="rId915" display="http://compras.dados.gov.br/pregoes/doc/pregao/1531760000162020/itens.json"/>
    <hyperlink ref="Y464" r:id="rId916" display="https://comprasnet.gov.br/livre/pregao/ata2.asp?co_no_uasg=153176&amp;numprp=162020&amp;f_coduasg=153176"/>
    <hyperlink ref="AA464" r:id="rId917" display="http://compras.dados.gov.br/pregoes/doc/pregao/1531760000162020/itens.json"/>
    <hyperlink ref="Y465" r:id="rId918" display="https://comprasnet.gov.br/livre/pregao/ata2.asp?co_no_uasg=153176&amp;numprp=162020&amp;f_coduasg=153176"/>
    <hyperlink ref="AA465" r:id="rId919" display="http://compras.dados.gov.br/pregoes/doc/pregao/1531760000162020/itens.json"/>
    <hyperlink ref="Y466" r:id="rId920" display="https://comprasnet.gov.br/livre/pregao/ata2.asp?co_no_uasg=153176&amp;numprp=162020&amp;f_coduasg=153176"/>
    <hyperlink ref="AA466" r:id="rId921" display="http://compras.dados.gov.br/pregoes/doc/pregao/1531760000162020/itens.json"/>
    <hyperlink ref="Y467" r:id="rId922" display="https://comprasnet.gov.br/livre/pregao/ata2.asp?co_no_uasg=153176&amp;numprp=162020&amp;f_coduasg=153176"/>
    <hyperlink ref="AA467" r:id="rId923" display="http://compras.dados.gov.br/pregoes/doc/pregao/1531760000162020/itens.json"/>
    <hyperlink ref="Y468" r:id="rId924" display="https://comprasnet.gov.br/livre/pregao/ata2.asp?co_no_uasg=153176&amp;numprp=162020&amp;f_coduasg=153176"/>
    <hyperlink ref="AA468" r:id="rId925" display="http://compras.dados.gov.br/pregoes/doc/pregao/1531760000162020/itens.json"/>
    <hyperlink ref="Y469" r:id="rId926" display="https://comprasnet.gov.br/livre/pregao/ata2.asp?co_no_uasg=153176&amp;numprp=162020&amp;f_coduasg=153176"/>
    <hyperlink ref="AA469" r:id="rId927" display="http://compras.dados.gov.br/pregoes/doc/pregao/1531760000162020/itens.json"/>
    <hyperlink ref="Y470" r:id="rId928" display="https://comprasnet.gov.br/livre/pregao/ata2.asp?co_no_uasg=153176&amp;numprp=162020&amp;f_coduasg=153176"/>
    <hyperlink ref="AA470" r:id="rId929" display="http://compras.dados.gov.br/pregoes/doc/pregao/1531760000162020/itens.json"/>
    <hyperlink ref="Y471" r:id="rId930" display="https://comprasnet.gov.br/livre/pregao/ata2.asp?co_no_uasg=153176&amp;numprp=162020&amp;f_coduasg=153176"/>
    <hyperlink ref="AA471" r:id="rId931" display="http://compras.dados.gov.br/pregoes/doc/pregao/1531760000162020/itens.json"/>
    <hyperlink ref="Y472" r:id="rId932" display="https://comprasnet.gov.br/livre/pregao/ata2.asp?co_no_uasg=153176&amp;numprp=162020&amp;f_coduasg=153176"/>
    <hyperlink ref="AA472" r:id="rId933" display="http://compras.dados.gov.br/pregoes/doc/pregao/1531760000162020/itens.json"/>
    <hyperlink ref="Y473" r:id="rId934" display="https://comprasnet.gov.br/livre/pregao/ata2.asp?co_no_uasg=153176&amp;numprp=162020&amp;f_coduasg=153176"/>
    <hyperlink ref="AA473" r:id="rId935" display="http://compras.dados.gov.br/pregoes/doc/pregao/1531760000162020/itens.json"/>
    <hyperlink ref="Y474" r:id="rId936" display="https://comprasnet.gov.br/livre/pregao/ata2.asp?co_no_uasg=153176&amp;numprp=162020&amp;f_coduasg=153176"/>
    <hyperlink ref="AA474" r:id="rId937" display="http://compras.dados.gov.br/pregoes/doc/pregao/1531760000162020/itens.json"/>
    <hyperlink ref="Y475" r:id="rId938" display="https://comprasnet.gov.br/livre/pregao/ata2.asp?co_no_uasg=153176&amp;numprp=162020&amp;f_coduasg=153176"/>
    <hyperlink ref="AA475" r:id="rId939" display="http://compras.dados.gov.br/pregoes/doc/pregao/1531760000162020/itens.json"/>
    <hyperlink ref="Y476" r:id="rId940" display="https://comprasnet.gov.br/livre/pregao/ata2.asp?co_no_uasg=153176&amp;numprp=162020&amp;f_coduasg=153176"/>
    <hyperlink ref="AA476" r:id="rId941" display="http://compras.dados.gov.br/pregoes/doc/pregao/1531760000162020/itens.json"/>
    <hyperlink ref="Y477" r:id="rId942" display="https://comprasnet.gov.br/livre/pregao/ata2.asp?co_no_uasg=153176&amp;numprp=162020&amp;f_coduasg=153176"/>
    <hyperlink ref="AA477" r:id="rId943" display="http://compras.dados.gov.br/pregoes/doc/pregao/1531760000162020/itens.json"/>
    <hyperlink ref="Y478" r:id="rId944" display="https://comprasnet.gov.br/livre/pregao/ata2.asp?co_no_uasg=153176&amp;numprp=162020&amp;f_coduasg=153176"/>
    <hyperlink ref="AA478" r:id="rId945" display="http://compras.dados.gov.br/pregoes/doc/pregao/1531760000162020/itens.json"/>
    <hyperlink ref="Y479" r:id="rId946" display="https://comprasnet.gov.br/livre/pregao/ata2.asp?co_no_uasg=153176&amp;numprp=162020&amp;f_coduasg=153176"/>
    <hyperlink ref="AA479" r:id="rId947" display="http://compras.dados.gov.br/pregoes/doc/pregao/1531760000162020/itens.json"/>
    <hyperlink ref="Y480" r:id="rId948" display="https://comprasnet.gov.br/livre/pregao/ata2.asp?co_no_uasg=153176&amp;numprp=162020&amp;f_coduasg=153176"/>
    <hyperlink ref="AA480" r:id="rId949" display="http://compras.dados.gov.br/pregoes/doc/pregao/1531760000162020/itens.json"/>
    <hyperlink ref="Y481" r:id="rId950" display="https://comprasnet.gov.br/livre/pregao/ata2.asp?co_no_uasg=153176&amp;numprp=162020&amp;f_coduasg=153176"/>
    <hyperlink ref="AA481" r:id="rId951" display="http://compras.dados.gov.br/pregoes/doc/pregao/1531760000162020/itens.json"/>
    <hyperlink ref="Y482" r:id="rId952" display="https://comprasnet.gov.br/livre/pregao/ata2.asp?co_no_uasg=153176&amp;numprp=162020&amp;f_coduasg=153176"/>
    <hyperlink ref="AA482" r:id="rId953" display="http://compras.dados.gov.br/pregoes/doc/pregao/1531760000162020/itens.json"/>
    <hyperlink ref="Y483" r:id="rId954" display="https://comprasnet.gov.br/livre/pregao/ata2.asp?co_no_uasg=153176&amp;numprp=162020&amp;f_coduasg=153176"/>
    <hyperlink ref="AA483" r:id="rId955" display="http://compras.dados.gov.br/pregoes/doc/pregao/1531760000162020/itens.json"/>
    <hyperlink ref="Y484" r:id="rId956" display="https://comprasnet.gov.br/livre/pregao/ata2.asp?co_no_uasg=153176&amp;numprp=162020&amp;f_coduasg=153176"/>
    <hyperlink ref="AA484" r:id="rId957" display="http://compras.dados.gov.br/pregoes/doc/pregao/1531760000162020/itens.json"/>
    <hyperlink ref="Y485" r:id="rId958" display="https://comprasnet.gov.br/livre/pregao/ata2.asp?co_no_uasg=153176&amp;numprp=162020&amp;f_coduasg=153176"/>
    <hyperlink ref="AA485" r:id="rId959" display="http://compras.dados.gov.br/pregoes/doc/pregao/1531760000162020/itens.json"/>
    <hyperlink ref="Y486" r:id="rId960" display="https://comprasnet.gov.br/livre/pregao/ata2.asp?co_no_uasg=153176&amp;numprp=162020&amp;f_coduasg=153176"/>
    <hyperlink ref="AA486" r:id="rId961" display="http://compras.dados.gov.br/pregoes/doc/pregao/1531760000162020/itens.json"/>
    <hyperlink ref="Y487" r:id="rId962" display="https://comprasnet.gov.br/livre/pregao/ata2.asp?co_no_uasg=153176&amp;numprp=162020&amp;f_coduasg=153176"/>
    <hyperlink ref="AA487" r:id="rId963" display="http://compras.dados.gov.br/pregoes/doc/pregao/1531760000162020/itens.json"/>
    <hyperlink ref="Y488" r:id="rId964" display="https://comprasnet.gov.br/livre/pregao/ata2.asp?co_no_uasg=153176&amp;numprp=162020&amp;f_coduasg=153176"/>
    <hyperlink ref="AA488" r:id="rId965" display="http://compras.dados.gov.br/pregoes/doc/pregao/1531760000162020/itens.json"/>
    <hyperlink ref="Y489" r:id="rId966" display="https://comprasnet.gov.br/livre/pregao/ata2.asp?co_no_uasg=153176&amp;numprp=162020&amp;f_coduasg=153176"/>
    <hyperlink ref="AA489" r:id="rId967" display="http://compras.dados.gov.br/pregoes/doc/pregao/1531760000162020/itens.json"/>
    <hyperlink ref="Y490" r:id="rId968" display="https://comprasnet.gov.br/livre/pregao/ata2.asp?co_no_uasg=153176&amp;numprp=162020&amp;f_coduasg=153176"/>
    <hyperlink ref="AA490" r:id="rId969" display="http://compras.dados.gov.br/pregoes/doc/pregao/1531760000162020/itens.json"/>
    <hyperlink ref="Y491" r:id="rId970" display="https://comprasnet.gov.br/livre/pregao/ata2.asp?co_no_uasg=153176&amp;numprp=162020&amp;f_coduasg=153176"/>
    <hyperlink ref="AA491" r:id="rId971" display="http://compras.dados.gov.br/pregoes/doc/pregao/1531760000162020/itens.json"/>
    <hyperlink ref="Y492" r:id="rId972" display="https://comprasnet.gov.br/livre/pregao/ata2.asp?co_no_uasg=153176&amp;numprp=162020&amp;f_coduasg=153176"/>
    <hyperlink ref="AA492" r:id="rId973" display="http://compras.dados.gov.br/pregoes/doc/pregao/1531760000162020/itens.json"/>
    <hyperlink ref="Y493" r:id="rId974" display="https://comprasnet.gov.br/livre/pregao/ata2.asp?co_no_uasg=153176&amp;numprp=162020&amp;f_coduasg=153176"/>
    <hyperlink ref="AA493" r:id="rId975" display="http://compras.dados.gov.br/pregoes/doc/pregao/1531760000162020/itens.json"/>
    <hyperlink ref="Y494" r:id="rId976" display="https://comprasnet.gov.br/livre/pregao/ata2.asp?co_no_uasg=153176&amp;numprp=162020&amp;f_coduasg=153176"/>
    <hyperlink ref="AA494" r:id="rId977" display="http://compras.dados.gov.br/pregoes/doc/pregao/1531760000162020/itens.json"/>
    <hyperlink ref="Y495" r:id="rId978" display="https://comprasnet.gov.br/livre/pregao/ata2.asp?co_no_uasg=153176&amp;numprp=162020&amp;f_coduasg=153176"/>
    <hyperlink ref="AA495" r:id="rId979" display="http://compras.dados.gov.br/pregoes/doc/pregao/1531760000162020/itens.json"/>
    <hyperlink ref="Y496" r:id="rId980" display="https://comprasnet.gov.br/livre/pregao/ata2.asp?co_no_uasg=153176&amp;numprp=162020&amp;f_coduasg=153176"/>
    <hyperlink ref="AA496" r:id="rId981" display="http://compras.dados.gov.br/pregoes/doc/pregao/1531760000162020/itens.json"/>
    <hyperlink ref="Y497" r:id="rId982" display="https://comprasnet.gov.br/livre/pregao/ata2.asp?co_no_uasg=153176&amp;numprp=162020&amp;f_coduasg=153176"/>
    <hyperlink ref="AA497" r:id="rId983" display="http://compras.dados.gov.br/pregoes/doc/pregao/1531760000162020/itens.json"/>
    <hyperlink ref="Y498" r:id="rId984" display="https://comprasnet.gov.br/livre/pregao/ata2.asp?co_no_uasg=153176&amp;numprp=162020&amp;f_coduasg=153176"/>
    <hyperlink ref="AA498" r:id="rId985" display="http://compras.dados.gov.br/pregoes/doc/pregao/1531760000162020/itens.json"/>
    <hyperlink ref="Y499" r:id="rId986" display="https://comprasnet.gov.br/livre/pregao/ata2.asp?co_no_uasg=153176&amp;numprp=162020&amp;f_coduasg=153176"/>
    <hyperlink ref="AA499" r:id="rId987" display="http://compras.dados.gov.br/pregoes/doc/pregao/1531760000162020/itens.json"/>
    <hyperlink ref="Y500" r:id="rId988" display="https://comprasnet.gov.br/livre/pregao/ata2.asp?co_no_uasg=153176&amp;numprp=162020&amp;f_coduasg=153176"/>
    <hyperlink ref="AA500" r:id="rId989" display="http://compras.dados.gov.br/pregoes/doc/pregao/1531760000162020/itens.json"/>
    <hyperlink ref="Y501" r:id="rId990" display="https://comprasnet.gov.br/livre/pregao/ata2.asp?co_no_uasg=153176&amp;numprp=162020&amp;f_coduasg=153176"/>
    <hyperlink ref="AA501" r:id="rId991" display="http://compras.dados.gov.br/pregoes/doc/pregao/1531760000162020/itens.json"/>
    <hyperlink ref="Y502" r:id="rId992" display="https://comprasnet.gov.br/livre/pregao/ata2.asp?co_no_uasg=153176&amp;numprp=162020&amp;f_coduasg=153176"/>
    <hyperlink ref="AA502" r:id="rId993" display="http://compras.dados.gov.br/pregoes/doc/pregao/1531760000162020/itens.json"/>
    <hyperlink ref="Y503" r:id="rId994" display="https://comprasnet.gov.br/livre/pregao/ata2.asp?co_no_uasg=153176&amp;numprp=162020&amp;f_coduasg=153176"/>
    <hyperlink ref="AA503" r:id="rId995" display="http://compras.dados.gov.br/pregoes/doc/pregao/1531760000162020/itens.json"/>
    <hyperlink ref="Y504" r:id="rId996" display="https://comprasnet.gov.br/livre/pregao/ata2.asp?co_no_uasg=153176&amp;numprp=162020&amp;f_coduasg=153176"/>
    <hyperlink ref="AA504" r:id="rId997" display="http://compras.dados.gov.br/pregoes/doc/pregao/1531760000162020/itens.json"/>
    <hyperlink ref="Y505" r:id="rId998" display="https://comprasnet.gov.br/livre/pregao/ata2.asp?co_no_uasg=153176&amp;numprp=162020&amp;f_coduasg=153176"/>
    <hyperlink ref="AA505" r:id="rId999" display="http://compras.dados.gov.br/pregoes/doc/pregao/1531760000162020/itens.json"/>
    <hyperlink ref="Y506" r:id="rId1000" display="https://comprasnet.gov.br/livre/pregao/ata2.asp?co_no_uasg=153176&amp;numprp=162020&amp;f_coduasg=153176"/>
    <hyperlink ref="AA506" r:id="rId1001" display="http://compras.dados.gov.br/pregoes/doc/pregao/1531760000162020/itens.json"/>
    <hyperlink ref="Y507" r:id="rId1002" display="https://comprasnet.gov.br/livre/pregao/ata2.asp?co_no_uasg=153176&amp;numprp=162020&amp;f_coduasg=153176"/>
    <hyperlink ref="AA507" r:id="rId1003" display="http://compras.dados.gov.br/pregoes/doc/pregao/1531760000162020/itens.json"/>
    <hyperlink ref="Y508" r:id="rId1004" display="https://comprasnet.gov.br/livre/pregao/ata2.asp?co_no_uasg=153176&amp;numprp=162020&amp;f_coduasg=153176"/>
    <hyperlink ref="AA508" r:id="rId1005" display="http://compras.dados.gov.br/pregoes/doc/pregao/1531760000162020/itens.json"/>
    <hyperlink ref="Y509" r:id="rId1006" display="https://comprasnet.gov.br/livre/pregao/ata2.asp?co_no_uasg=153176&amp;numprp=162020&amp;f_coduasg=153176"/>
    <hyperlink ref="AA509" r:id="rId1007" display="http://compras.dados.gov.br/pregoes/doc/pregao/1531760000162020/itens.json"/>
    <hyperlink ref="Y510" r:id="rId1008" display="https://comprasnet.gov.br/livre/pregao/ata2.asp?co_no_uasg=153176&amp;numprp=162020&amp;f_coduasg=153176"/>
    <hyperlink ref="AA510" r:id="rId1009" display="http://compras.dados.gov.br/pregoes/doc/pregao/1531760000162020/itens.json"/>
    <hyperlink ref="Y511" r:id="rId1010" display="https://comprasnet.gov.br/livre/pregao/ata2.asp?co_no_uasg=153176&amp;numprp=162020&amp;f_coduasg=153176"/>
    <hyperlink ref="AA511" r:id="rId1011" display="http://compras.dados.gov.br/pregoes/doc/pregao/1531760000162020/itens.json"/>
    <hyperlink ref="Y512" r:id="rId1012" display="https://comprasnet.gov.br/livre/pregao/ata2.asp?co_no_uasg=153176&amp;numprp=162020&amp;f_coduasg=153176"/>
    <hyperlink ref="AA512" r:id="rId1013" display="http://compras.dados.gov.br/pregoes/doc/pregao/1531760000162020/itens.json"/>
    <hyperlink ref="Y513" r:id="rId1014" display="https://comprasnet.gov.br/livre/pregao/ata2.asp?co_no_uasg=153176&amp;numprp=162020&amp;f_coduasg=153176"/>
    <hyperlink ref="AA513" r:id="rId1015" display="http://compras.dados.gov.br/pregoes/doc/pregao/1531760000162020/itens.json"/>
    <hyperlink ref="Y514" r:id="rId1016" display="https://comprasnet.gov.br/livre/pregao/ata2.asp?co_no_uasg=153176&amp;numprp=162020&amp;f_coduasg=153176"/>
    <hyperlink ref="AA514" r:id="rId1017" display="http://compras.dados.gov.br/pregoes/doc/pregao/1531760000162020/itens.json"/>
    <hyperlink ref="Y515" r:id="rId1018" display="https://comprasnet.gov.br/livre/pregao/ata2.asp?co_no_uasg=153176&amp;numprp=162020&amp;f_coduasg=153176"/>
    <hyperlink ref="AA515" r:id="rId1019" display="http://compras.dados.gov.br/pregoes/doc/pregao/1531760000162020/itens.json"/>
    <hyperlink ref="Y516" r:id="rId1020" display="https://comprasnet.gov.br/livre/pregao/ata2.asp?co_no_uasg=153176&amp;numprp=162020&amp;f_coduasg=153176"/>
    <hyperlink ref="AA516" r:id="rId1021" display="http://compras.dados.gov.br/pregoes/doc/pregao/1531760000162020/itens.json"/>
    <hyperlink ref="Y517" r:id="rId1022" display="https://comprasnet.gov.br/livre/pregao/ata2.asp?co_no_uasg=153176&amp;numprp=162020&amp;f_coduasg=153176"/>
    <hyperlink ref="AA517" r:id="rId1023" display="http://compras.dados.gov.br/pregoes/doc/pregao/1531760000162020/itens.json"/>
    <hyperlink ref="Y518" r:id="rId1024" display="https://comprasnet.gov.br/livre/pregao/ata2.asp?co_no_uasg=153176&amp;numprp=162020&amp;f_coduasg=153176"/>
    <hyperlink ref="AA518" r:id="rId1025" display="http://compras.dados.gov.br/pregoes/doc/pregao/1531760000162020/itens.json"/>
    <hyperlink ref="Y519" r:id="rId1026" display="https://comprasnet.gov.br/livre/pregao/ata2.asp?co_no_uasg=153176&amp;numprp=162020&amp;f_coduasg=153176"/>
    <hyperlink ref="AA519" r:id="rId1027" display="http://compras.dados.gov.br/pregoes/doc/pregao/1531760000162020/itens.json"/>
    <hyperlink ref="Y520" r:id="rId1028" display="https://comprasnet.gov.br/livre/pregao/ata2.asp?co_no_uasg=153176&amp;numprp=162020&amp;f_coduasg=153176"/>
    <hyperlink ref="AA520" r:id="rId1029" display="http://compras.dados.gov.br/pregoes/doc/pregao/1531760000162020/itens.json"/>
    <hyperlink ref="Y521" r:id="rId1030" display="https://comprasnet.gov.br/livre/pregao/ata2.asp?co_no_uasg=153176&amp;numprp=162020&amp;f_coduasg=153176"/>
    <hyperlink ref="AA521" r:id="rId1031" display="http://compras.dados.gov.br/pregoes/doc/pregao/1531760000162020/itens.json"/>
    <hyperlink ref="Y522" r:id="rId1032" display="https://comprasnet.gov.br/livre/pregao/ata2.asp?co_no_uasg=153176&amp;numprp=162020&amp;f_coduasg=153176"/>
    <hyperlink ref="AA522" r:id="rId1033" display="http://compras.dados.gov.br/pregoes/doc/pregao/1531760000162020/itens.json"/>
    <hyperlink ref="Y523" r:id="rId1034" display="https://comprasnet.gov.br/livre/pregao/ata2.asp?co_no_uasg=153176&amp;numprp=162020&amp;f_coduasg=153176"/>
    <hyperlink ref="AA523" r:id="rId1035" display="http://compras.dados.gov.br/pregoes/doc/pregao/1531760000162020/itens.json"/>
    <hyperlink ref="Y524" r:id="rId1036" display="https://comprasnet.gov.br/livre/pregao/ata2.asp?co_no_uasg=153176&amp;numprp=162020&amp;f_coduasg=153176"/>
    <hyperlink ref="AA524" r:id="rId1037" display="http://compras.dados.gov.br/pregoes/doc/pregao/1531760000162020/itens.json"/>
    <hyperlink ref="Y525" r:id="rId1038" display="https://comprasnet.gov.br/livre/pregao/ata2.asp?co_no_uasg=153176&amp;numprp=162020&amp;f_coduasg=153176"/>
    <hyperlink ref="AA525" r:id="rId1039" display="http://compras.dados.gov.br/pregoes/doc/pregao/1531760000162020/itens.json"/>
    <hyperlink ref="Y526" r:id="rId1040" display="https://comprasnet.gov.br/livre/pregao/ata2.asp?co_no_uasg=153176&amp;numprp=162020&amp;f_coduasg=153176"/>
    <hyperlink ref="AA526" r:id="rId1041" display="http://compras.dados.gov.br/pregoes/doc/pregao/1531760000162020/itens.json"/>
    <hyperlink ref="Y527" r:id="rId1042" display="https://comprasnet.gov.br/livre/pregao/ata2.asp?co_no_uasg=153176&amp;numprp=162020&amp;f_coduasg=153176"/>
    <hyperlink ref="AA527" r:id="rId1043" display="http://compras.dados.gov.br/pregoes/doc/pregao/1531760000162020/itens.json"/>
    <hyperlink ref="Y528" r:id="rId1044" display="https://comprasnet.gov.br/livre/pregao/ata2.asp?co_no_uasg=153176&amp;numprp=162020&amp;f_coduasg=153176"/>
    <hyperlink ref="AA528" r:id="rId1045" display="http://compras.dados.gov.br/pregoes/doc/pregao/1531760000162020/itens.json"/>
    <hyperlink ref="Y529" r:id="rId1046" display="https://comprasnet.gov.br/livre/pregao/ata2.asp?co_no_uasg=153176&amp;numprp=162020&amp;f_coduasg=153176"/>
    <hyperlink ref="AA529" r:id="rId1047" display="http://compras.dados.gov.br/pregoes/doc/pregao/1531760000162020/itens.json"/>
    <hyperlink ref="Y530" r:id="rId1048" display="https://comprasnet.gov.br/livre/pregao/ata2.asp?co_no_uasg=153176&amp;numprp=162020&amp;f_coduasg=153176"/>
    <hyperlink ref="AA530" r:id="rId1049" display="http://compras.dados.gov.br/pregoes/doc/pregao/1531760000162020/itens.json"/>
    <hyperlink ref="Y531" r:id="rId1050" display="https://comprasnet.gov.br/livre/pregao/ata2.asp?co_no_uasg=153176&amp;numprp=162020&amp;f_coduasg=153176"/>
    <hyperlink ref="AA531" r:id="rId1051" display="http://compras.dados.gov.br/pregoes/doc/pregao/1531760000162020/itens.json"/>
    <hyperlink ref="Y532" r:id="rId1052" display="https://comprasnet.gov.br/livre/pregao/ata2.asp?co_no_uasg=153176&amp;numprp=162020&amp;f_coduasg=153176"/>
    <hyperlink ref="AA532" r:id="rId1053" display="http://compras.dados.gov.br/pregoes/doc/pregao/1531760000162020/itens.json"/>
    <hyperlink ref="Y533" r:id="rId1054" display="https://comprasnet.gov.br/livre/pregao/ata2.asp?co_no_uasg=153176&amp;numprp=162020&amp;f_coduasg=153176"/>
    <hyperlink ref="AA533" r:id="rId1055" display="http://compras.dados.gov.br/pregoes/doc/pregao/1531760000162020/itens.json"/>
    <hyperlink ref="Y534" r:id="rId1056" display="https://comprasnet.gov.br/livre/pregao/ata2.asp?co_no_uasg=153176&amp;numprp=162020&amp;f_coduasg=153176"/>
    <hyperlink ref="AA534" r:id="rId1057" display="http://compras.dados.gov.br/pregoes/doc/pregao/1531760000162020/itens.json"/>
    <hyperlink ref="Y535" r:id="rId1058" display="https://comprasnet.gov.br/livre/pregao/ata2.asp?co_no_uasg=153176&amp;numprp=162020&amp;f_coduasg=153176"/>
    <hyperlink ref="AA535" r:id="rId1059" display="http://compras.dados.gov.br/pregoes/doc/pregao/1531760000162020/itens.json"/>
    <hyperlink ref="Y536" r:id="rId1060" display="https://comprasnet.gov.br/livre/pregao/ata2.asp?co_no_uasg=153176&amp;numprp=162020&amp;f_coduasg=153176"/>
    <hyperlink ref="AA536" r:id="rId1061" display="http://compras.dados.gov.br/pregoes/doc/pregao/1531760000162020/itens.json"/>
    <hyperlink ref="Y537" r:id="rId1062" display="https://comprasnet.gov.br/livre/pregao/ata2.asp?co_no_uasg=153176&amp;numprp=162020&amp;f_coduasg=153176"/>
    <hyperlink ref="AA537" r:id="rId1063" display="http://compras.dados.gov.br/pregoes/doc/pregao/1531760000162020/itens.json"/>
    <hyperlink ref="Y538" r:id="rId1064" display="https://comprasnet.gov.br/livre/pregao/ata2.asp?co_no_uasg=153176&amp;numprp=162020&amp;f_coduasg=153176"/>
    <hyperlink ref="AA538" r:id="rId1065" display="http://compras.dados.gov.br/pregoes/doc/pregao/1531760000162020/itens.json"/>
    <hyperlink ref="Y539" r:id="rId1066" display="https://comprasnet.gov.br/livre/pregao/ata2.asp?co_no_uasg=153176&amp;numprp=162020&amp;f_coduasg=153176"/>
    <hyperlink ref="AA539" r:id="rId1067" display="http://compras.dados.gov.br/pregoes/doc/pregao/1531760000162020/itens.json"/>
    <hyperlink ref="Y540" r:id="rId1068" display="https://comprasnet.gov.br/livre/pregao/ata2.asp?co_no_uasg=153176&amp;numprp=162020&amp;f_coduasg=153176"/>
    <hyperlink ref="AA540" r:id="rId1069" display="http://compras.dados.gov.br/pregoes/doc/pregao/1531760000162020/itens.json"/>
    <hyperlink ref="Y541" r:id="rId1070" display="https://comprasnet.gov.br/livre/pregao/ata2.asp?co_no_uasg=153176&amp;numprp=162020&amp;f_coduasg=153176"/>
    <hyperlink ref="AA541" r:id="rId1071" display="http://compras.dados.gov.br/pregoes/doc/pregao/1531760000162020/itens.json"/>
    <hyperlink ref="Y542" r:id="rId1072" display="https://comprasnet.gov.br/livre/pregao/ata2.asp?co_no_uasg=153176&amp;numprp=162020&amp;f_coduasg=153176"/>
    <hyperlink ref="AA542" r:id="rId1073" display="http://compras.dados.gov.br/pregoes/doc/pregao/1531760000162020/itens.json"/>
    <hyperlink ref="Y543" r:id="rId1074" display="https://comprasnet.gov.br/livre/pregao/ata2.asp?co_no_uasg=153176&amp;numprp=162020&amp;f_coduasg=153176"/>
    <hyperlink ref="AA543" r:id="rId1075" display="http://compras.dados.gov.br/pregoes/doc/pregao/1531760000162020/itens.json"/>
    <hyperlink ref="Y544" r:id="rId1076" display="https://comprasnet.gov.br/livre/pregao/ata2.asp?co_no_uasg=153176&amp;numprp=162020&amp;f_coduasg=153176"/>
    <hyperlink ref="AA544" r:id="rId1077" display="http://compras.dados.gov.br/pregoes/doc/pregao/1531760000162020/itens.json"/>
    <hyperlink ref="Y545" r:id="rId1078" display="https://comprasnet.gov.br/livre/pregao/ata2.asp?co_no_uasg=153176&amp;numprp=162020&amp;f_coduasg=153176"/>
    <hyperlink ref="AA545" r:id="rId1079" display="http://compras.dados.gov.br/pregoes/doc/pregao/1531760000162020/itens.json"/>
    <hyperlink ref="Y546" r:id="rId1080" display="https://comprasnet.gov.br/livre/pregao/ata2.asp?co_no_uasg=153176&amp;numprp=162020&amp;f_coduasg=153176"/>
    <hyperlink ref="AA546" r:id="rId1081" display="http://compras.dados.gov.br/pregoes/doc/pregao/1531760000162020/itens.json"/>
    <hyperlink ref="Y547" r:id="rId1082" display="https://comprasnet.gov.br/livre/pregao/ata2.asp?co_no_uasg=153176&amp;numprp=162020&amp;f_coduasg=153176"/>
    <hyperlink ref="AA547" r:id="rId1083" display="http://compras.dados.gov.br/pregoes/doc/pregao/1531760000162020/itens.json"/>
    <hyperlink ref="Y548" r:id="rId1084" display="https://comprasnet.gov.br/livre/pregao/ata2.asp?co_no_uasg=153176&amp;numprp=162020&amp;f_coduasg=153176"/>
    <hyperlink ref="AA548" r:id="rId1085" display="http://compras.dados.gov.br/pregoes/doc/pregao/1531760000162020/itens.json"/>
    <hyperlink ref="Y549" r:id="rId1086" display="https://comprasnet.gov.br/livre/pregao/ata2.asp?co_no_uasg=153176&amp;numprp=162020&amp;f_coduasg=153176"/>
    <hyperlink ref="AA549" r:id="rId1087" display="http://compras.dados.gov.br/pregoes/doc/pregao/1531760000162020/itens.json"/>
    <hyperlink ref="Y550" r:id="rId1088" display="https://comprasnet.gov.br/livre/pregao/ata2.asp?co_no_uasg=153176&amp;numprp=162020&amp;f_coduasg=153176"/>
    <hyperlink ref="AA550" r:id="rId1089" display="http://compras.dados.gov.br/pregoes/doc/pregao/1531760000162020/itens.json"/>
    <hyperlink ref="Y551" r:id="rId1090" display="https://comprasnet.gov.br/livre/pregao/ata2.asp?co_no_uasg=153176&amp;numprp=162020&amp;f_coduasg=153176"/>
    <hyperlink ref="AA551" r:id="rId1091" display="http://compras.dados.gov.br/pregoes/doc/pregao/1531760000162020/itens.json"/>
    <hyperlink ref="Y552" r:id="rId1092" display="https://comprasnet.gov.br/livre/pregao/ata2.asp?co_no_uasg=153176&amp;numprp=162020&amp;f_coduasg=153176"/>
    <hyperlink ref="AA552" r:id="rId1093" display="http://compras.dados.gov.br/pregoes/doc/pregao/1531760000162020/itens.json"/>
    <hyperlink ref="Y553" r:id="rId1094" display="https://comprasnet.gov.br/livre/pregao/ata2.asp?co_no_uasg=153176&amp;numprp=162020&amp;f_coduasg=153176"/>
    <hyperlink ref="AA553" r:id="rId1095" display="http://compras.dados.gov.br/pregoes/doc/pregao/1531760000162020/itens.json"/>
    <hyperlink ref="Y554" r:id="rId1096" display="https://comprasnet.gov.br/livre/pregao/ata2.asp?co_no_uasg=153176&amp;numprp=162020&amp;f_coduasg=153176"/>
    <hyperlink ref="AA554" r:id="rId1097" display="http://compras.dados.gov.br/pregoes/doc/pregao/1531760000162020/itens.json"/>
    <hyperlink ref="Y555" r:id="rId1098" display="https://comprasnet.gov.br/livre/pregao/ata2.asp?co_no_uasg=153176&amp;numprp=162020&amp;f_coduasg=153176"/>
    <hyperlink ref="AA555" r:id="rId1099" display="http://compras.dados.gov.br/pregoes/doc/pregao/1531760000162020/itens.json"/>
    <hyperlink ref="Y556" r:id="rId1100" display="https://comprasnet.gov.br/livre/pregao/ata2.asp?co_no_uasg=153176&amp;numprp=162020&amp;f_coduasg=153176"/>
    <hyperlink ref="AA556" r:id="rId1101" display="http://compras.dados.gov.br/pregoes/doc/pregao/1531760000162020/itens.json"/>
    <hyperlink ref="Y557" r:id="rId1102" display="https://comprasnet.gov.br/livre/pregao/ata2.asp?co_no_uasg=153176&amp;numprp=162020&amp;f_coduasg=153176"/>
    <hyperlink ref="AA557" r:id="rId1103" display="http://compras.dados.gov.br/pregoes/doc/pregao/1531760000162020/itens.json"/>
    <hyperlink ref="Y558" r:id="rId1104" display="https://comprasnet.gov.br/livre/pregao/ata2.asp?co_no_uasg=153176&amp;numprp=162020&amp;f_coduasg=153176"/>
    <hyperlink ref="AA558" r:id="rId1105" display="http://compras.dados.gov.br/pregoes/doc/pregao/1531760000162020/itens.json"/>
    <hyperlink ref="Y559" r:id="rId1106" display="https://comprasnet.gov.br/livre/pregao/ata2.asp?co_no_uasg=153176&amp;numprp=162020&amp;f_coduasg=153176"/>
    <hyperlink ref="AA559" r:id="rId1107" display="http://compras.dados.gov.br/pregoes/doc/pregao/1531760000162020/itens.json"/>
    <hyperlink ref="Y560" r:id="rId1108" display="https://comprasnet.gov.br/livre/pregao/ata2.asp?co_no_uasg=153176&amp;numprp=162020&amp;f_coduasg=153176"/>
    <hyperlink ref="AA560" r:id="rId1109" display="http://compras.dados.gov.br/pregoes/doc/pregao/1531760000162020/itens.json"/>
    <hyperlink ref="Y561" r:id="rId1110" display="https://comprasnet.gov.br/livre/pregao/ata2.asp?co_no_uasg=153176&amp;numprp=162020&amp;f_coduasg=153176"/>
    <hyperlink ref="AA561" r:id="rId1111" display="http://compras.dados.gov.br/pregoes/doc/pregao/1531760000162020/itens.json"/>
    <hyperlink ref="Y562" r:id="rId1112" display="https://comprasnet.gov.br/livre/pregao/ata2.asp?co_no_uasg=153176&amp;numprp=162020&amp;f_coduasg=153176"/>
    <hyperlink ref="AA562" r:id="rId1113" display="http://compras.dados.gov.br/pregoes/doc/pregao/1531760000162020/itens.json"/>
    <hyperlink ref="Y563" r:id="rId1114" display="https://comprasnet.gov.br/livre/pregao/ata2.asp?co_no_uasg=153176&amp;numprp=162020&amp;f_coduasg=153176"/>
    <hyperlink ref="AA563" r:id="rId1115" display="http://compras.dados.gov.br/pregoes/doc/pregao/1531760000162020/itens.json"/>
    <hyperlink ref="Y564" r:id="rId1116" display="https://comprasnet.gov.br/livre/pregao/ata2.asp?co_no_uasg=153176&amp;numprp=162020&amp;f_coduasg=153176"/>
    <hyperlink ref="AA564" r:id="rId1117" display="http://compras.dados.gov.br/pregoes/doc/pregao/1531760000162020/itens.json"/>
    <hyperlink ref="Y565" r:id="rId1118" display="https://comprasnet.gov.br/livre/pregao/ata2.asp?co_no_uasg=153176&amp;numprp=162020&amp;f_coduasg=153176"/>
    <hyperlink ref="AA565" r:id="rId1119" display="http://compras.dados.gov.br/pregoes/doc/pregao/1531760000162020/itens.json"/>
    <hyperlink ref="Y566" r:id="rId1120" display="https://comprasnet.gov.br/livre/pregao/ata2.asp?co_no_uasg=153176&amp;numprp=162020&amp;f_coduasg=153176"/>
    <hyperlink ref="AA566" r:id="rId1121" display="http://compras.dados.gov.br/pregoes/doc/pregao/1531760000162020/itens.json"/>
    <hyperlink ref="Y567" r:id="rId1122" display="https://comprasnet.gov.br/livre/pregao/ata2.asp?co_no_uasg=153176&amp;numprp=162020&amp;f_coduasg=153176"/>
    <hyperlink ref="AA567" r:id="rId1123" display="http://compras.dados.gov.br/pregoes/doc/pregao/1531760000162020/itens.json"/>
    <hyperlink ref="Y568" r:id="rId1124" display="https://comprasnet.gov.br/livre/pregao/ata2.asp?co_no_uasg=153176&amp;numprp=162020&amp;f_coduasg=153176"/>
    <hyperlink ref="AA568" r:id="rId1125" display="http://compras.dados.gov.br/pregoes/doc/pregao/1531760000162020/itens.json"/>
    <hyperlink ref="Y569" r:id="rId1126" display="https://comprasnet.gov.br/livre/pregao/ata2.asp?co_no_uasg=153176&amp;numprp=162020&amp;f_coduasg=153176"/>
    <hyperlink ref="AA569" r:id="rId1127" display="http://compras.dados.gov.br/pregoes/doc/pregao/1531760000162020/itens.json"/>
    <hyperlink ref="Y570" r:id="rId1128" display="https://comprasnet.gov.br/livre/pregao/ata2.asp?co_no_uasg=153176&amp;numprp=162020&amp;f_coduasg=153176"/>
    <hyperlink ref="AA570" r:id="rId1129" display="http://compras.dados.gov.br/pregoes/doc/pregao/1531760000162020/itens.json"/>
    <hyperlink ref="Y571" r:id="rId1130" display="https://comprasnet.gov.br/livre/pregao/ata2.asp?co_no_uasg=153176&amp;numprp=162020&amp;f_coduasg=153176"/>
    <hyperlink ref="AA571" r:id="rId1131" display="http://compras.dados.gov.br/pregoes/doc/pregao/1531760000162020/itens.json"/>
    <hyperlink ref="Y572" r:id="rId1132" display="https://comprasnet.gov.br/livre/pregao/ata2.asp?co_no_uasg=153176&amp;numprp=162020&amp;f_coduasg=153176"/>
    <hyperlink ref="AA572" r:id="rId1133" display="http://compras.dados.gov.br/pregoes/doc/pregao/1531760000162020/itens.json"/>
    <hyperlink ref="Y573" r:id="rId1134" display="https://comprasnet.gov.br/livre/pregao/ata2.asp?co_no_uasg=153176&amp;numprp=162020&amp;f_coduasg=153176"/>
    <hyperlink ref="AA573" r:id="rId1135" display="http://compras.dados.gov.br/pregoes/doc/pregao/1531760000162020/itens.json"/>
    <hyperlink ref="Y574" r:id="rId1136" display="https://comprasnet.gov.br/livre/pregao/ata2.asp?co_no_uasg=153176&amp;numprp=162020&amp;f_coduasg=153176"/>
    <hyperlink ref="AA574" r:id="rId1137" display="http://compras.dados.gov.br/pregoes/doc/pregao/1531760000162020/itens.json"/>
    <hyperlink ref="Y575" r:id="rId1138" display="https://comprasnet.gov.br/livre/pregao/ata2.asp?co_no_uasg=153176&amp;numprp=162020&amp;f_coduasg=153176"/>
    <hyperlink ref="AA575" r:id="rId1139" display="http://compras.dados.gov.br/pregoes/doc/pregao/1531760000162020/itens.json"/>
    <hyperlink ref="Y576" r:id="rId1140" display="https://comprasnet.gov.br/livre/pregao/ata2.asp?co_no_uasg=153176&amp;numprp=162020&amp;f_coduasg=153176"/>
    <hyperlink ref="AA576" r:id="rId1141" display="http://compras.dados.gov.br/pregoes/doc/pregao/1531760000162020/itens.json"/>
    <hyperlink ref="Y577" r:id="rId1142" display="https://comprasnet.gov.br/livre/pregao/ata2.asp?co_no_uasg=153176&amp;numprp=162020&amp;f_coduasg=153176"/>
    <hyperlink ref="AA577" r:id="rId1143" display="http://compras.dados.gov.br/pregoes/doc/pregao/1531760000162020/itens.json"/>
    <hyperlink ref="Y578" r:id="rId1144" display="https://comprasnet.gov.br/livre/pregao/ata2.asp?co_no_uasg=153176&amp;numprp=162020&amp;f_coduasg=153176"/>
    <hyperlink ref="AA578" r:id="rId1145" display="http://compras.dados.gov.br/pregoes/doc/pregao/1531760000162020/itens.json"/>
    <hyperlink ref="Y579" r:id="rId1146" display="https://comprasnet.gov.br/livre/pregao/ata2.asp?co_no_uasg=153176&amp;numprp=162020&amp;f_coduasg=153176"/>
    <hyperlink ref="AA579" r:id="rId1147" display="http://compras.dados.gov.br/pregoes/doc/pregao/1531760000162020/itens.json"/>
    <hyperlink ref="Y580" r:id="rId1148" display="https://comprasnet.gov.br/livre/pregao/ata2.asp?co_no_uasg=153176&amp;numprp=162020&amp;f_coduasg=153176"/>
    <hyperlink ref="AA580" r:id="rId1149" display="http://compras.dados.gov.br/pregoes/doc/pregao/1531760000162020/itens.json"/>
    <hyperlink ref="Y581" r:id="rId1150" display="https://comprasnet.gov.br/livre/pregao/ata2.asp?co_no_uasg=153176&amp;numprp=162020&amp;f_coduasg=153176"/>
    <hyperlink ref="AA581" r:id="rId1151" display="http://compras.dados.gov.br/pregoes/doc/pregao/1531760000162020/itens.json"/>
    <hyperlink ref="Y582" r:id="rId1152" display="https://comprasnet.gov.br/livre/pregao/ata2.asp?co_no_uasg=153176&amp;numprp=162020&amp;f_coduasg=153176"/>
    <hyperlink ref="AA582" r:id="rId1153" display="http://compras.dados.gov.br/pregoes/doc/pregao/1531760000162020/itens.json"/>
    <hyperlink ref="Y583" r:id="rId1154" display="https://comprasnet.gov.br/livre/pregao/ata2.asp?co_no_uasg=153176&amp;numprp=162020&amp;f_coduasg=153176"/>
    <hyperlink ref="AA583" r:id="rId1155" display="http://compras.dados.gov.br/pregoes/doc/pregao/1531760000162020/itens.json"/>
    <hyperlink ref="Y584" r:id="rId1156" display="https://comprasnet.gov.br/livre/pregao/ata2.asp?co_no_uasg=153176&amp;numprp=162020&amp;f_coduasg=153176"/>
    <hyperlink ref="AA584" r:id="rId1157" display="http://compras.dados.gov.br/pregoes/doc/pregao/1531760000162020/itens.json"/>
    <hyperlink ref="Y585" r:id="rId1158" display="https://comprasnet.gov.br/livre/pregao/ata2.asp?co_no_uasg=153176&amp;numprp=162020&amp;f_coduasg=153176"/>
    <hyperlink ref="AA585" r:id="rId1159" display="http://compras.dados.gov.br/pregoes/doc/pregao/1531760000162020/itens.json"/>
    <hyperlink ref="Y586" r:id="rId1160" display="https://comprasnet.gov.br/livre/pregao/ata2.asp?co_no_uasg=153176&amp;numprp=162020&amp;f_coduasg=153176"/>
    <hyperlink ref="AA586" r:id="rId1161" display="http://compras.dados.gov.br/pregoes/doc/pregao/1531760000162020/itens.json"/>
    <hyperlink ref="Y587" r:id="rId1162" display="https://comprasnet.gov.br/livre/pregao/ata2.asp?co_no_uasg=153176&amp;numprp=162020&amp;f_coduasg=153176"/>
    <hyperlink ref="AA587" r:id="rId1163" display="http://compras.dados.gov.br/pregoes/doc/pregao/1531760000162020/itens.json"/>
    <hyperlink ref="Y588" r:id="rId1164" display="https://comprasnet.gov.br/livre/pregao/ata2.asp?co_no_uasg=153176&amp;numprp=162020&amp;f_coduasg=153176"/>
    <hyperlink ref="AA588" r:id="rId1165" display="http://compras.dados.gov.br/pregoes/doc/pregao/1531760000162020/itens.json"/>
    <hyperlink ref="Y589" r:id="rId1166" display="https://comprasnet.gov.br/livre/pregao/ata2.asp?co_no_uasg=153176&amp;numprp=162020&amp;f_coduasg=153176"/>
    <hyperlink ref="AA589" r:id="rId1167" display="http://compras.dados.gov.br/pregoes/doc/pregao/1531760000162020/itens.json"/>
    <hyperlink ref="Y590" r:id="rId1168" display="https://comprasnet.gov.br/livre/pregao/ata2.asp?co_no_uasg=153176&amp;numprp=162020&amp;f_coduasg=153176"/>
    <hyperlink ref="AA590" r:id="rId1169" display="http://compras.dados.gov.br/pregoes/doc/pregao/1531760000162020/itens.json"/>
    <hyperlink ref="Y591" r:id="rId1170" display="https://comprasnet.gov.br/livre/pregao/ata2.asp?co_no_uasg=153176&amp;numprp=162020&amp;f_coduasg=153176"/>
    <hyperlink ref="AA591" r:id="rId1171" display="http://compras.dados.gov.br/pregoes/doc/pregao/1531760000162020/itens.json"/>
    <hyperlink ref="Y592" r:id="rId1172" display="https://comprasnet.gov.br/livre/pregao/ata2.asp?co_no_uasg=153176&amp;numprp=162020&amp;f_coduasg=153176"/>
    <hyperlink ref="AA592" r:id="rId1173" display="http://compras.dados.gov.br/pregoes/doc/pregao/1531760000162020/itens.json"/>
    <hyperlink ref="Y593" r:id="rId1174" display="https://comprasnet.gov.br/livre/pregao/ata2.asp?co_no_uasg=153176&amp;numprp=162020&amp;f_coduasg=153176"/>
    <hyperlink ref="AA593" r:id="rId1175" display="http://compras.dados.gov.br/pregoes/doc/pregao/1531760000162020/itens.json"/>
    <hyperlink ref="Y594" r:id="rId1176" display="https://comprasnet.gov.br/livre/pregao/ata2.asp?co_no_uasg=153176&amp;numprp=162020&amp;f_coduasg=153176"/>
    <hyperlink ref="AA594" r:id="rId1177" display="http://compras.dados.gov.br/pregoes/doc/pregao/1531760000162020/itens.json"/>
    <hyperlink ref="Y595" r:id="rId1178" display="https://comprasnet.gov.br/livre/pregao/ata2.asp?co_no_uasg=153176&amp;numprp=162020&amp;f_coduasg=153176"/>
    <hyperlink ref="AA595" r:id="rId1179" display="http://compras.dados.gov.br/pregoes/doc/pregao/1531760000162020/itens.json"/>
    <hyperlink ref="Y596" r:id="rId1180" display="https://comprasnet.gov.br/livre/pregao/ata2.asp?co_no_uasg=153176&amp;numprp=162020&amp;f_coduasg=153176"/>
    <hyperlink ref="AA596" r:id="rId1181" display="http://compras.dados.gov.br/pregoes/doc/pregao/1531760000162020/itens.json"/>
    <hyperlink ref="Y597" r:id="rId1182" display="https://comprasnet.gov.br/livre/pregao/ata2.asp?co_no_uasg=153176&amp;numprp=162020&amp;f_coduasg=153176"/>
    <hyperlink ref="AA597" r:id="rId1183" display="http://compras.dados.gov.br/pregoes/doc/pregao/1531760000162020/itens.json"/>
    <hyperlink ref="Y598" r:id="rId1184" display="https://comprasnet.gov.br/livre/pregao/ata2.asp?co_no_uasg=153176&amp;numprp=162020&amp;f_coduasg=153176"/>
    <hyperlink ref="AA598" r:id="rId1185" display="http://compras.dados.gov.br/pregoes/doc/pregao/1531760000162020/itens.json"/>
    <hyperlink ref="Y599" r:id="rId1186" display="https://comprasnet.gov.br/livre/pregao/ata2.asp?co_no_uasg=153176&amp;numprp=162020&amp;f_coduasg=153176"/>
    <hyperlink ref="AA599" r:id="rId1187" display="http://compras.dados.gov.br/pregoes/doc/pregao/1531760000162020/itens.json"/>
    <hyperlink ref="Y600" r:id="rId1188" display="https://comprasnet.gov.br/livre/pregao/ata2.asp?co_no_uasg=153176&amp;numprp=162020&amp;f_coduasg=153176"/>
    <hyperlink ref="AA600" r:id="rId1189" display="http://compras.dados.gov.br/pregoes/doc/pregao/1531760000162020/itens.json"/>
    <hyperlink ref="Y601" r:id="rId1190" display="https://comprasnet.gov.br/livre/pregao/ata2.asp?co_no_uasg=153176&amp;numprp=162020&amp;f_coduasg=153176"/>
    <hyperlink ref="AA601" r:id="rId1191" display="http://compras.dados.gov.br/pregoes/doc/pregao/1531760000162020/itens.json"/>
    <hyperlink ref="Y602" r:id="rId1192" display="https://comprasnet.gov.br/livre/pregao/ata2.asp?co_no_uasg=153176&amp;numprp=162020&amp;f_coduasg=153176"/>
    <hyperlink ref="AA602" r:id="rId1193" display="http://compras.dados.gov.br/pregoes/doc/pregao/1531760000162020/itens.json"/>
    <hyperlink ref="Y603" r:id="rId1194" display="https://comprasnet.gov.br/livre/pregao/ata2.asp?co_no_uasg=153176&amp;numprp=162020&amp;f_coduasg=153176"/>
    <hyperlink ref="AA603" r:id="rId1195" display="http://compras.dados.gov.br/pregoes/doc/pregao/1531760000162020/itens.json"/>
    <hyperlink ref="Y604" r:id="rId1196" display="https://comprasnet.gov.br/livre/pregao/ata2.asp?co_no_uasg=153176&amp;numprp=162020&amp;f_coduasg=153176"/>
    <hyperlink ref="AA604" r:id="rId1197" display="http://compras.dados.gov.br/pregoes/doc/pregao/1531760000162020/itens.json"/>
    <hyperlink ref="Y605" r:id="rId1198" display="https://comprasnet.gov.br/livre/pregao/ata2.asp?co_no_uasg=153176&amp;numprp=162020&amp;f_coduasg=153176"/>
    <hyperlink ref="AA605" r:id="rId1199" display="http://compras.dados.gov.br/pregoes/doc/pregao/1531760000162020/itens.json"/>
    <hyperlink ref="Y606" r:id="rId1200" display="https://comprasnet.gov.br/livre/pregao/ata2.asp?co_no_uasg=153176&amp;numprp=162020&amp;f_coduasg=153176"/>
    <hyperlink ref="AA606" r:id="rId1201" display="http://compras.dados.gov.br/pregoes/doc/pregao/1531760000162020/itens.json"/>
    <hyperlink ref="Y607" r:id="rId1202" display="https://comprasnet.gov.br/livre/pregao/ata2.asp?co_no_uasg=153176&amp;numprp=162020&amp;f_coduasg=153176"/>
    <hyperlink ref="AA607" r:id="rId1203" display="http://compras.dados.gov.br/pregoes/doc/pregao/1531760000162020/itens.json"/>
    <hyperlink ref="Y608" r:id="rId1204" display="https://comprasnet.gov.br/livre/pregao/ata2.asp?co_no_uasg=153176&amp;numprp=162020&amp;f_coduasg=153176"/>
    <hyperlink ref="AA608" r:id="rId1205" display="http://compras.dados.gov.br/pregoes/doc/pregao/1531760000162020/itens.json"/>
    <hyperlink ref="Y609" r:id="rId1206" display="https://comprasnet.gov.br/livre/pregao/ata2.asp?co_no_uasg=153176&amp;numprp=162020&amp;f_coduasg=153176"/>
    <hyperlink ref="AA609" r:id="rId1207" display="http://compras.dados.gov.br/pregoes/doc/pregao/1531760000162020/itens.json"/>
    <hyperlink ref="Y610" r:id="rId1208" display="https://comprasnet.gov.br/livre/pregao/ata2.asp?co_no_uasg=153176&amp;numprp=162020&amp;f_coduasg=153176"/>
    <hyperlink ref="AA610" r:id="rId1209" display="http://compras.dados.gov.br/pregoes/doc/pregao/1531760000162020/itens.json"/>
    <hyperlink ref="Y611" r:id="rId1210" display="https://comprasnet.gov.br/livre/pregao/ata2.asp?co_no_uasg=153176&amp;numprp=162020&amp;f_coduasg=153176"/>
    <hyperlink ref="AA611" r:id="rId1211" display="http://compras.dados.gov.br/pregoes/doc/pregao/1531760000162020/itens.json"/>
    <hyperlink ref="Y612" r:id="rId1212" display="https://comprasnet.gov.br/livre/pregao/ata2.asp?co_no_uasg=153176&amp;numprp=162020&amp;f_coduasg=153176"/>
    <hyperlink ref="AA612" r:id="rId1213" display="http://compras.dados.gov.br/pregoes/doc/pregao/1531760000162020/itens.json"/>
    <hyperlink ref="Y613" r:id="rId1214" display="https://comprasnet.gov.br/livre/pregao/ata2.asp?co_no_uasg=153176&amp;numprp=162020&amp;f_coduasg=153176"/>
    <hyperlink ref="AA613" r:id="rId1215" display="http://compras.dados.gov.br/pregoes/doc/pregao/1531760000162020/itens.json"/>
    <hyperlink ref="Y614" r:id="rId1216" display="https://comprasnet.gov.br/livre/pregao/ata2.asp?co_no_uasg=153176&amp;numprp=162020&amp;f_coduasg=153176"/>
    <hyperlink ref="AA614" r:id="rId1217" display="http://compras.dados.gov.br/pregoes/doc/pregao/1531760000162020/itens.json"/>
    <hyperlink ref="Y615" r:id="rId1218" display="https://comprasnet.gov.br/livre/pregao/ata2.asp?co_no_uasg=153176&amp;numprp=162020&amp;f_coduasg=153176"/>
    <hyperlink ref="AA615" r:id="rId1219" display="http://compras.dados.gov.br/pregoes/doc/pregao/1531760000162020/itens.json"/>
    <hyperlink ref="Y616" r:id="rId1220" display="https://comprasnet.gov.br/livre/pregao/ata2.asp?co_no_uasg=153176&amp;numprp=162020&amp;f_coduasg=153176"/>
    <hyperlink ref="AA616" r:id="rId1221" display="http://compras.dados.gov.br/pregoes/doc/pregao/1531760000162020/itens.json"/>
    <hyperlink ref="Y617" r:id="rId1222" display="https://comprasnet.gov.br/livre/pregao/ata2.asp?co_no_uasg=153176&amp;numprp=162020&amp;f_coduasg=153176"/>
    <hyperlink ref="AA617" r:id="rId1223" display="http://compras.dados.gov.br/pregoes/doc/pregao/1531760000162020/itens.json"/>
    <hyperlink ref="Y618" r:id="rId1224" display="https://comprasnet.gov.br/livre/pregao/ata2.asp?co_no_uasg=153176&amp;numprp=162020&amp;f_coduasg=153176"/>
    <hyperlink ref="AA618" r:id="rId1225" display="http://compras.dados.gov.br/pregoes/doc/pregao/1531760000162020/itens.json"/>
    <hyperlink ref="Y619" r:id="rId1226" display="https://comprasnet.gov.br/livre/pregao/ata2.asp?co_no_uasg=153176&amp;numprp=162020&amp;f_coduasg=153176"/>
    <hyperlink ref="AA619" r:id="rId1227" display="http://compras.dados.gov.br/pregoes/doc/pregao/1531760000162020/itens.json"/>
    <hyperlink ref="Y620" r:id="rId1228" display="https://comprasnet.gov.br/livre/pregao/ata2.asp?co_no_uasg=153176&amp;numprp=162020&amp;f_coduasg=153176"/>
    <hyperlink ref="AA620" r:id="rId1229" display="http://compras.dados.gov.br/pregoes/doc/pregao/1531760000162020/itens.json"/>
    <hyperlink ref="Y621" r:id="rId1230" display="https://comprasnet.gov.br/livre/pregao/ata2.asp?co_no_uasg=153176&amp;numprp=162020&amp;f_coduasg=153176"/>
    <hyperlink ref="AA621" r:id="rId1231" display="http://compras.dados.gov.br/pregoes/doc/pregao/1531760000162020/itens.json"/>
    <hyperlink ref="Y622" r:id="rId1232" display="https://comprasnet.gov.br/livre/pregao/ata2.asp?co_no_uasg=153176&amp;numprp=162020&amp;f_coduasg=153176"/>
    <hyperlink ref="AA622" r:id="rId1233" display="http://compras.dados.gov.br/pregoes/doc/pregao/1531760000162020/itens.json"/>
    <hyperlink ref="Y623" r:id="rId1234" display="https://comprasnet.gov.br/livre/pregao/ata2.asp?co_no_uasg=153176&amp;numprp=162020&amp;f_coduasg=153176"/>
    <hyperlink ref="AA623" r:id="rId1235" display="http://compras.dados.gov.br/pregoes/doc/pregao/1531760000162020/itens.json"/>
    <hyperlink ref="Y624" r:id="rId1236" display="https://comprasnet.gov.br/livre/pregao/ata2.asp?co_no_uasg=153176&amp;numprp=162020&amp;f_coduasg=153176"/>
    <hyperlink ref="AA624" r:id="rId1237" display="http://compras.dados.gov.br/pregoes/doc/pregao/1531760000162020/itens.json"/>
    <hyperlink ref="Y625" r:id="rId1238" display="https://comprasnet.gov.br/livre/pregao/ata2.asp?co_no_uasg=153176&amp;numprp=162020&amp;f_coduasg=153176"/>
    <hyperlink ref="AA625" r:id="rId1239" display="http://compras.dados.gov.br/pregoes/doc/pregao/1531760000162020/itens.json"/>
    <hyperlink ref="Y626" r:id="rId1240" display="https://comprasnet.gov.br/livre/pregao/ata2.asp?co_no_uasg=153176&amp;numprp=162020&amp;f_coduasg=153176"/>
    <hyperlink ref="AA626" r:id="rId1241" display="http://compras.dados.gov.br/pregoes/doc/pregao/1531760000162020/itens.json"/>
    <hyperlink ref="Y627" r:id="rId1242" display="https://comprasnet.gov.br/livre/pregao/ata2.asp?co_no_uasg=153176&amp;numprp=162020&amp;f_coduasg=153176"/>
    <hyperlink ref="AA627" r:id="rId1243" display="http://compras.dados.gov.br/pregoes/doc/pregao/1531760000162020/itens.json"/>
    <hyperlink ref="Y628" r:id="rId1244" display="https://comprasnet.gov.br/livre/pregao/ata2.asp?co_no_uasg=153176&amp;numprp=162020&amp;f_coduasg=153176"/>
    <hyperlink ref="AA628" r:id="rId1245" display="http://compras.dados.gov.br/pregoes/doc/pregao/1531760000162020/itens.json"/>
    <hyperlink ref="Y629" r:id="rId1246" display="https://comprasnet.gov.br/livre/pregao/ata2.asp?co_no_uasg=153176&amp;numprp=162020&amp;f_coduasg=153176"/>
    <hyperlink ref="AA629" r:id="rId1247" display="http://compras.dados.gov.br/pregoes/doc/pregao/1531760000162020/itens.json"/>
    <hyperlink ref="Y630" r:id="rId1248" display="https://comprasnet.gov.br/livre/pregao/ata2.asp?co_no_uasg=153176&amp;numprp=162020&amp;f_coduasg=153176"/>
    <hyperlink ref="AA630" r:id="rId1249" display="http://compras.dados.gov.br/pregoes/doc/pregao/1531760000162020/itens.json"/>
    <hyperlink ref="Y631" r:id="rId1250" display="https://comprasnet.gov.br/livre/pregao/ata2.asp?co_no_uasg=153176&amp;numprp=162020&amp;f_coduasg=153176"/>
    <hyperlink ref="AA631" r:id="rId1251" display="http://compras.dados.gov.br/pregoes/doc/pregao/1531760000162020/itens.json"/>
    <hyperlink ref="Y632" r:id="rId1252" display="https://comprasnet.gov.br/livre/pregao/ata2.asp?co_no_uasg=153176&amp;numprp=162020&amp;f_coduasg=153176"/>
    <hyperlink ref="AA632" r:id="rId1253" display="http://compras.dados.gov.br/pregoes/doc/pregao/1531760000162020/itens.json"/>
    <hyperlink ref="Y633" r:id="rId1254" display="https://comprasnet.gov.br/livre/pregao/ata2.asp?co_no_uasg=153176&amp;numprp=162020&amp;f_coduasg=153176"/>
    <hyperlink ref="AA633" r:id="rId1255" display="http://compras.dados.gov.br/pregoes/doc/pregao/1531760000162020/itens.json"/>
    <hyperlink ref="Y634" r:id="rId1256" display="https://comprasnet.gov.br/livre/pregao/ata2.asp?co_no_uasg=153176&amp;numprp=162020&amp;f_coduasg=153176"/>
    <hyperlink ref="AA634" r:id="rId1257" display="http://compras.dados.gov.br/pregoes/doc/pregao/1531760000162020/itens.json"/>
    <hyperlink ref="Y635" r:id="rId1258" display="https://comprasnet.gov.br/livre/pregao/ata2.asp?co_no_uasg=153176&amp;numprp=162020&amp;f_coduasg=153176"/>
    <hyperlink ref="AA635" r:id="rId1259" display="http://compras.dados.gov.br/pregoes/doc/pregao/1531760000162020/itens.json"/>
    <hyperlink ref="Y636" r:id="rId1260" display="https://comprasnet.gov.br/livre/pregao/ata2.asp?co_no_uasg=153176&amp;numprp=162020&amp;f_coduasg=153176"/>
    <hyperlink ref="AA636" r:id="rId1261" display="http://compras.dados.gov.br/pregoes/doc/pregao/1531760000162020/itens.json"/>
    <hyperlink ref="Y637" r:id="rId1262" display="https://comprasnet.gov.br/livre/pregao/ata2.asp?co_no_uasg=153176&amp;numprp=162020&amp;f_coduasg=153176"/>
    <hyperlink ref="AA637" r:id="rId1263" display="http://compras.dados.gov.br/pregoes/doc/pregao/1531760000162020/itens.json"/>
    <hyperlink ref="Y638" r:id="rId1264" display="https://comprasnet.gov.br/livre/pregao/ata2.asp?co_no_uasg=153176&amp;numprp=162020&amp;f_coduasg=153176"/>
    <hyperlink ref="AA638" r:id="rId1265" display="http://compras.dados.gov.br/pregoes/doc/pregao/1531760000162020/itens.json"/>
    <hyperlink ref="Y639" r:id="rId1266" display="https://comprasnet.gov.br/livre/pregao/ata2.asp?co_no_uasg=153176&amp;numprp=162020&amp;f_coduasg=153176"/>
    <hyperlink ref="AA639" r:id="rId1267" display="http://compras.dados.gov.br/pregoes/doc/pregao/1531760000162020/itens.json"/>
    <hyperlink ref="Y640" r:id="rId1268" display="https://comprasnet.gov.br/livre/pregao/ata2.asp?co_no_uasg=153176&amp;numprp=162020&amp;f_coduasg=153176"/>
    <hyperlink ref="AA640" r:id="rId1269" display="http://compras.dados.gov.br/pregoes/doc/pregao/1531760000162020/itens.json"/>
    <hyperlink ref="Y641" r:id="rId1270" display="https://comprasnet.gov.br/livre/pregao/ata2.asp?co_no_uasg=153176&amp;numprp=162020&amp;f_coduasg=153176"/>
    <hyperlink ref="AA641" r:id="rId1271" display="http://compras.dados.gov.br/pregoes/doc/pregao/1531760000162020/itens.json"/>
    <hyperlink ref="Y642" r:id="rId1272" display="https://comprasnet.gov.br/livre/pregao/ata2.asp?co_no_uasg=153176&amp;numprp=162020&amp;f_coduasg=153176"/>
    <hyperlink ref="AA642" r:id="rId1273" display="http://compras.dados.gov.br/pregoes/doc/pregao/1531760000162020/itens.json"/>
    <hyperlink ref="Y643" r:id="rId1274" display="https://comprasnet.gov.br/livre/pregao/ata2.asp?co_no_uasg=153176&amp;numprp=162020&amp;f_coduasg=153176"/>
    <hyperlink ref="AA643" r:id="rId1275" display="http://compras.dados.gov.br/pregoes/doc/pregao/1531760000162020/itens.json"/>
    <hyperlink ref="Y644" r:id="rId1276" display="https://comprasnet.gov.br/livre/pregao/ata2.asp?co_no_uasg=153176&amp;numprp=162020&amp;f_coduasg=153176"/>
    <hyperlink ref="AA644" r:id="rId1277" display="http://compras.dados.gov.br/pregoes/doc/pregao/1531760000162020/itens.json"/>
    <hyperlink ref="Y645" r:id="rId1278" display="https://comprasnet.gov.br/livre/pregao/ata2.asp?co_no_uasg=153176&amp;numprp=162020&amp;f_coduasg=153176"/>
    <hyperlink ref="AA645" r:id="rId1279" display="http://compras.dados.gov.br/pregoes/doc/pregao/1531760000162020/itens.json"/>
    <hyperlink ref="Y646" r:id="rId1280" display="https://comprasnet.gov.br/livre/pregao/ata2.asp?co_no_uasg=153176&amp;numprp=162020&amp;f_coduasg=153176"/>
    <hyperlink ref="AA646" r:id="rId1281" display="http://compras.dados.gov.br/pregoes/doc/pregao/1531760000162020/itens.json"/>
    <hyperlink ref="Y647" r:id="rId1282" display="https://comprasnet.gov.br/livre/pregao/ata2.asp?co_no_uasg=153176&amp;numprp=162020&amp;f_coduasg=153176"/>
    <hyperlink ref="AA647" r:id="rId1283" display="http://compras.dados.gov.br/pregoes/doc/pregao/1531760000162020/itens.json"/>
    <hyperlink ref="Y648" r:id="rId1284" display="https://comprasnet.gov.br/livre/pregao/ata2.asp?co_no_uasg=153176&amp;numprp=162020&amp;f_coduasg=153176"/>
    <hyperlink ref="AA648" r:id="rId1285" display="http://compras.dados.gov.br/pregoes/doc/pregao/1531760000162020/itens.json"/>
    <hyperlink ref="Y649" r:id="rId1286" display="https://comprasnet.gov.br/livre/pregao/ata2.asp?co_no_uasg=153176&amp;numprp=162020&amp;f_coduasg=153176"/>
    <hyperlink ref="AA649" r:id="rId1287" display="http://compras.dados.gov.br/pregoes/doc/pregao/1531760000162020/itens.json"/>
    <hyperlink ref="Y650" r:id="rId1288" display="https://comprasnet.gov.br/livre/pregao/ata2.asp?co_no_uasg=153176&amp;numprp=162020&amp;f_coduasg=153176"/>
    <hyperlink ref="AA650" r:id="rId1289" display="http://compras.dados.gov.br/pregoes/doc/pregao/1531760000162020/itens.json"/>
    <hyperlink ref="Y651" r:id="rId1290" display="https://comprasnet.gov.br/livre/pregao/ata2.asp?co_no_uasg=153176&amp;numprp=162020&amp;f_coduasg=153176"/>
    <hyperlink ref="AA651" r:id="rId1291" display="http://compras.dados.gov.br/pregoes/doc/pregao/1531760000162020/itens.json"/>
    <hyperlink ref="Y652" r:id="rId1292" display="https://comprasnet.gov.br/livre/pregao/ata2.asp?co_no_uasg=153176&amp;numprp=162020&amp;f_coduasg=153176"/>
    <hyperlink ref="AA652" r:id="rId1293" display="http://compras.dados.gov.br/pregoes/doc/pregao/1531760000162020/itens.json"/>
    <hyperlink ref="Y653" r:id="rId1294" display="https://comprasnet.gov.br/livre/pregao/ata2.asp?co_no_uasg=153176&amp;numprp=162020&amp;f_coduasg=153176"/>
    <hyperlink ref="AA653" r:id="rId1295" display="http://compras.dados.gov.br/pregoes/doc/pregao/1531760000162020/itens.json"/>
    <hyperlink ref="Y654" r:id="rId1296" display="https://comprasnet.gov.br/livre/pregao/ata2.asp?co_no_uasg=153176&amp;numprp=162020&amp;f_coduasg=153176"/>
    <hyperlink ref="AA654" r:id="rId1297" display="http://compras.dados.gov.br/pregoes/doc/pregao/1531760000162020/itens.json"/>
    <hyperlink ref="Y655" r:id="rId1298" display="https://comprasnet.gov.br/livre/pregao/ata2.asp?co_no_uasg=153176&amp;numprp=162020&amp;f_coduasg=153176"/>
    <hyperlink ref="AA655" r:id="rId1299" display="http://compras.dados.gov.br/pregoes/doc/pregao/1531760000162020/itens.json"/>
    <hyperlink ref="Y656" r:id="rId1300" display="https://comprasnet.gov.br/livre/pregao/ata2.asp?co_no_uasg=153176&amp;numprp=162020&amp;f_coduasg=153176"/>
    <hyperlink ref="AA656" r:id="rId1301" display="http://compras.dados.gov.br/pregoes/doc/pregao/1531760000162020/itens.json"/>
    <hyperlink ref="Y657" r:id="rId1302" display="https://comprasnet.gov.br/livre/pregao/ata2.asp?co_no_uasg=153176&amp;numprp=162020&amp;f_coduasg=153176"/>
    <hyperlink ref="AA657" r:id="rId1303" display="http://compras.dados.gov.br/pregoes/doc/pregao/1531760000162020/itens.json"/>
    <hyperlink ref="Y658" r:id="rId1304" display="https://comprasnet.gov.br/livre/pregao/ata2.asp?co_no_uasg=153176&amp;numprp=162020&amp;f_coduasg=153176"/>
    <hyperlink ref="AA658" r:id="rId1305" display="http://compras.dados.gov.br/pregoes/doc/pregao/1531760000162020/itens.json"/>
    <hyperlink ref="Y659" r:id="rId1306" display="https://comprasnet.gov.br/livre/pregao/ata2.asp?co_no_uasg=153176&amp;numprp=162020&amp;f_coduasg=153176"/>
    <hyperlink ref="AA659" r:id="rId1307" display="http://compras.dados.gov.br/pregoes/doc/pregao/1531760000162020/itens.json"/>
    <hyperlink ref="Y660" r:id="rId1308" display="https://comprasnet.gov.br/livre/pregao/ata2.asp?co_no_uasg=153176&amp;numprp=162020&amp;f_coduasg=153176"/>
    <hyperlink ref="AA660" r:id="rId1309" display="http://compras.dados.gov.br/pregoes/doc/pregao/1531760000162020/itens.json"/>
    <hyperlink ref="Y661" r:id="rId1310" display="https://comprasnet.gov.br/livre/pregao/ata2.asp?co_no_uasg=153176&amp;numprp=162020&amp;f_coduasg=153176"/>
    <hyperlink ref="AA661" r:id="rId1311" display="http://compras.dados.gov.br/pregoes/doc/pregao/1531760000162020/itens.json"/>
    <hyperlink ref="Y662" r:id="rId1312" display="https://comprasnet.gov.br/livre/pregao/ata2.asp?co_no_uasg=153176&amp;numprp=162020&amp;f_coduasg=153176"/>
    <hyperlink ref="AA662" r:id="rId1313" display="http://compras.dados.gov.br/pregoes/doc/pregao/1531760000162020/itens.json"/>
    <hyperlink ref="Y663" r:id="rId1314" display="https://comprasnet.gov.br/livre/pregao/ata2.asp?co_no_uasg=153176&amp;numprp=162020&amp;f_coduasg=153176"/>
    <hyperlink ref="AA663" r:id="rId1315" display="http://compras.dados.gov.br/pregoes/doc/pregao/1531760000162020/itens.json"/>
    <hyperlink ref="Y664" r:id="rId1316" display="https://comprasnet.gov.br/livre/pregao/ata2.asp?co_no_uasg=153176&amp;numprp=162020&amp;f_coduasg=153176"/>
    <hyperlink ref="AA664" r:id="rId1317" display="http://compras.dados.gov.br/pregoes/doc/pregao/1531760000162020/itens.json"/>
    <hyperlink ref="Y665" r:id="rId1318" display="https://comprasnet.gov.br/livre/pregao/ata2.asp?co_no_uasg=153176&amp;numprp=162020&amp;f_coduasg=153176"/>
    <hyperlink ref="AA665" r:id="rId1319" display="http://compras.dados.gov.br/pregoes/doc/pregao/1531760000162020/itens.json"/>
    <hyperlink ref="Y666" r:id="rId1320" display="https://comprasnet.gov.br/livre/pregao/ata2.asp?co_no_uasg=153176&amp;numprp=162020&amp;f_coduasg=153176"/>
    <hyperlink ref="AA666" r:id="rId1321" display="http://compras.dados.gov.br/pregoes/doc/pregao/1531760000162020/itens.json"/>
    <hyperlink ref="Y667" r:id="rId1322" display="https://comprasnet.gov.br/livre/pregao/ata2.asp?co_no_uasg=153176&amp;numprp=162020&amp;f_coduasg=153176"/>
    <hyperlink ref="AA667" r:id="rId1323" display="http://compras.dados.gov.br/pregoes/doc/pregao/1531760000162020/itens.json"/>
    <hyperlink ref="Y668" r:id="rId1324" display="https://comprasnet.gov.br/livre/pregao/ata2.asp?co_no_uasg=153176&amp;numprp=162020&amp;f_coduasg=153176"/>
    <hyperlink ref="AA668" r:id="rId1325" display="http://compras.dados.gov.br/pregoes/doc/pregao/1531760000162020/itens.json"/>
    <hyperlink ref="Y669" r:id="rId1326" display="https://comprasnet.gov.br/livre/pregao/ata2.asp?co_no_uasg=153176&amp;numprp=162020&amp;f_coduasg=153176"/>
    <hyperlink ref="AA669" r:id="rId1327" display="http://compras.dados.gov.br/pregoes/doc/pregao/1531760000162020/itens.json"/>
    <hyperlink ref="Y670" r:id="rId1328" display="https://comprasnet.gov.br/livre/pregao/ata2.asp?co_no_uasg=153176&amp;numprp=162020&amp;f_coduasg=153176"/>
    <hyperlink ref="AA670" r:id="rId1329" display="http://compras.dados.gov.br/pregoes/doc/pregao/1531760000162020/itens.json"/>
    <hyperlink ref="Y671" r:id="rId1330" display="https://comprasnet.gov.br/livre/pregao/ata2.asp?co_no_uasg=153176&amp;numprp=162020&amp;f_coduasg=153176"/>
    <hyperlink ref="AA671" r:id="rId1331" display="http://compras.dados.gov.br/pregoes/doc/pregao/1531760000162020/itens.json"/>
    <hyperlink ref="Y672" r:id="rId1332" display="https://comprasnet.gov.br/livre/pregao/ata2.asp?co_no_uasg=153176&amp;numprp=162020&amp;f_coduasg=153176"/>
    <hyperlink ref="AA672" r:id="rId1333" display="http://compras.dados.gov.br/pregoes/doc/pregao/1531760000162020/itens.json"/>
    <hyperlink ref="Y673" r:id="rId1334" display="https://comprasnet.gov.br/livre/pregao/ata2.asp?co_no_uasg=153176&amp;numprp=162020&amp;f_coduasg=153176"/>
    <hyperlink ref="AA673" r:id="rId1335" display="http://compras.dados.gov.br/pregoes/doc/pregao/1531760000162020/itens.json"/>
    <hyperlink ref="Y674" r:id="rId1336" display="https://comprasnet.gov.br/livre/pregao/ata2.asp?co_no_uasg=153176&amp;numprp=162020&amp;f_coduasg=153176"/>
    <hyperlink ref="AA674" r:id="rId1337" display="http://compras.dados.gov.br/pregoes/doc/pregao/1531760000162020/itens.json"/>
    <hyperlink ref="Y675" r:id="rId1338" display="https://comprasnet.gov.br/livre/pregao/ata2.asp?co_no_uasg=153176&amp;numprp=162020&amp;f_coduasg=153176"/>
    <hyperlink ref="AA675" r:id="rId1339" display="http://compras.dados.gov.br/pregoes/doc/pregao/1531760000162020/itens.json"/>
    <hyperlink ref="Y676" r:id="rId1340" display="https://comprasnet.gov.br/livre/pregao/ata2.asp?co_no_uasg=153176&amp;numprp=162020&amp;f_coduasg=153176"/>
    <hyperlink ref="AA676" r:id="rId1341" display="http://compras.dados.gov.br/pregoes/doc/pregao/1531760000162020/itens.json"/>
    <hyperlink ref="Y677" r:id="rId1342" display="https://comprasnet.gov.br/livre/pregao/ata2.asp?co_no_uasg=153176&amp;numprp=162020&amp;f_coduasg=153176"/>
    <hyperlink ref="AA677" r:id="rId1343" display="http://compras.dados.gov.br/pregoes/doc/pregao/1531760000162020/itens.json"/>
    <hyperlink ref="Y678" r:id="rId1344" display="https://comprasnet.gov.br/livre/pregao/ata2.asp?co_no_uasg=153176&amp;numprp=162020&amp;f_coduasg=153176"/>
    <hyperlink ref="AA678" r:id="rId1345" display="http://compras.dados.gov.br/pregoes/doc/pregao/1531760000162020/itens.json"/>
    <hyperlink ref="Y679" r:id="rId1346" display="https://comprasnet.gov.br/livre/pregao/ata2.asp?co_no_uasg=153176&amp;numprp=162020&amp;f_coduasg=153176"/>
    <hyperlink ref="AA679" r:id="rId1347" display="http://compras.dados.gov.br/pregoes/doc/pregao/1531760000162020/itens.json"/>
    <hyperlink ref="Y680" r:id="rId1348" display="https://comprasnet.gov.br/livre/pregao/ata2.asp?co_no_uasg=153176&amp;numprp=162020&amp;f_coduasg=153176"/>
    <hyperlink ref="AA680" r:id="rId1349" display="http://compras.dados.gov.br/pregoes/doc/pregao/1531760000162020/itens.json"/>
    <hyperlink ref="Y681" r:id="rId1350" display="https://comprasnet.gov.br/livre/pregao/ata2.asp?co_no_uasg=153176&amp;numprp=162020&amp;f_coduasg=153176"/>
    <hyperlink ref="AA681" r:id="rId1351" display="http://compras.dados.gov.br/pregoes/doc/pregao/1531760000162020/itens.json"/>
    <hyperlink ref="Y682" r:id="rId1352" display="https://comprasnet.gov.br/livre/pregao/ata2.asp?co_no_uasg=153176&amp;numprp=162020&amp;f_coduasg=153176"/>
    <hyperlink ref="AA682" r:id="rId1353" display="http://compras.dados.gov.br/pregoes/doc/pregao/1531760000162020/itens.json"/>
    <hyperlink ref="Y683" r:id="rId1354" display="https://comprasnet.gov.br/livre/pregao/ata2.asp?co_no_uasg=153176&amp;numprp=162020&amp;f_coduasg=153176"/>
    <hyperlink ref="AA683" r:id="rId1355" display="http://compras.dados.gov.br/pregoes/doc/pregao/1531760000162020/itens.json"/>
    <hyperlink ref="Y684" r:id="rId1356" display="https://comprasnet.gov.br/livre/pregao/ata2.asp?co_no_uasg=153176&amp;numprp=162020&amp;f_coduasg=153176"/>
    <hyperlink ref="AA684" r:id="rId1357" display="http://compras.dados.gov.br/pregoes/doc/pregao/1531760000162020/itens.json"/>
    <hyperlink ref="Y685" r:id="rId1358" display="https://comprasnet.gov.br/livre/pregao/ata2.asp?co_no_uasg=153176&amp;numprp=162020&amp;f_coduasg=153176"/>
    <hyperlink ref="AA685" r:id="rId1359" display="http://compras.dados.gov.br/pregoes/doc/pregao/1531760000162020/itens.json"/>
    <hyperlink ref="Y686" r:id="rId1360" display="https://comprasnet.gov.br/livre/pregao/ata2.asp?co_no_uasg=153176&amp;numprp=162020&amp;f_coduasg=153176"/>
    <hyperlink ref="AA686" r:id="rId1361" display="http://compras.dados.gov.br/pregoes/doc/pregao/1531760000162020/itens.json"/>
    <hyperlink ref="Y687" r:id="rId1362" display="https://comprasnet.gov.br/livre/pregao/ata2.asp?co_no_uasg=153176&amp;numprp=162020&amp;f_coduasg=153176"/>
    <hyperlink ref="AA687" r:id="rId1363" display="http://compras.dados.gov.br/pregoes/doc/pregao/1531760000162020/itens.json"/>
    <hyperlink ref="Y688" r:id="rId1364" display="https://comprasnet.gov.br/livre/pregao/ata2.asp?co_no_uasg=153176&amp;numprp=162020&amp;f_coduasg=153176"/>
    <hyperlink ref="AA688" r:id="rId1365" display="http://compras.dados.gov.br/pregoes/doc/pregao/1531760000162020/itens.json"/>
    <hyperlink ref="Y689" r:id="rId1366" display="https://comprasnet.gov.br/livre/pregao/ata2.asp?co_no_uasg=153176&amp;numprp=162020&amp;f_coduasg=153176"/>
    <hyperlink ref="AA689" r:id="rId1367" display="http://compras.dados.gov.br/pregoes/doc/pregao/1531760000162020/itens.json"/>
    <hyperlink ref="Y690" r:id="rId1368" display="https://comprasnet.gov.br/livre/pregao/ata2.asp?co_no_uasg=153176&amp;numprp=162020&amp;f_coduasg=153176"/>
    <hyperlink ref="AA690" r:id="rId1369" display="http://compras.dados.gov.br/pregoes/doc/pregao/1531760000162020/itens.json"/>
    <hyperlink ref="Y691" r:id="rId1370" display="https://comprasnet.gov.br/livre/pregao/ata2.asp?co_no_uasg=153176&amp;numprp=162020&amp;f_coduasg=153176"/>
    <hyperlink ref="AA691" r:id="rId1371" display="http://compras.dados.gov.br/pregoes/doc/pregao/1531760000162020/itens.json"/>
    <hyperlink ref="Y692" r:id="rId1372" display="https://comprasnet.gov.br/livre/pregao/ata2.asp?co_no_uasg=153176&amp;numprp=162020&amp;f_coduasg=153176"/>
    <hyperlink ref="AA692" r:id="rId1373" display="http://compras.dados.gov.br/pregoes/doc/pregao/1531760000162020/itens.json"/>
    <hyperlink ref="Y693" r:id="rId1374" display="https://comprasnet.gov.br/livre/pregao/ata2.asp?co_no_uasg=153176&amp;numprp=162020&amp;f_coduasg=153176"/>
    <hyperlink ref="AA693" r:id="rId1375" display="http://compras.dados.gov.br/pregoes/doc/pregao/1531760000162020/itens.json"/>
    <hyperlink ref="Y694" r:id="rId1376" display="https://comprasnet.gov.br/livre/pregao/ata2.asp?co_no_uasg=153176&amp;numprp=162020&amp;f_coduasg=153176"/>
    <hyperlink ref="AA694" r:id="rId1377" display="http://compras.dados.gov.br/pregoes/doc/pregao/1531760000162020/itens.json"/>
    <hyperlink ref="Y695" r:id="rId1378" display="https://comprasnet.gov.br/livre/pregao/ata2.asp?co_no_uasg=153176&amp;numprp=162020&amp;f_coduasg=153176"/>
    <hyperlink ref="AA695" r:id="rId1379" display="http://compras.dados.gov.br/pregoes/doc/pregao/1531760000162020/itens.json"/>
    <hyperlink ref="Y696" r:id="rId1380" display="https://comprasnet.gov.br/livre/pregao/ata2.asp?co_no_uasg=153176&amp;numprp=162020&amp;f_coduasg=153176"/>
    <hyperlink ref="AA696" r:id="rId1381" display="http://compras.dados.gov.br/pregoes/doc/pregao/1531760000162020/itens.json"/>
    <hyperlink ref="Y697" r:id="rId1382" display="https://comprasnet.gov.br/livre/pregao/ata2.asp?co_no_uasg=153176&amp;numprp=162020&amp;f_coduasg=153176"/>
    <hyperlink ref="AA697" r:id="rId1383" display="http://compras.dados.gov.br/pregoes/doc/pregao/1531760000162020/itens.json"/>
    <hyperlink ref="Y698" r:id="rId1384" display="https://comprasnet.gov.br/livre/pregao/ata2.asp?co_no_uasg=153176&amp;numprp=162020&amp;f_coduasg=153176"/>
    <hyperlink ref="AA698" r:id="rId1385" display="http://compras.dados.gov.br/pregoes/doc/pregao/1531760000162020/itens.json"/>
    <hyperlink ref="Y699" r:id="rId1386" display="https://comprasnet.gov.br/livre/pregao/ata2.asp?co_no_uasg=153176&amp;numprp=162020&amp;f_coduasg=153176"/>
    <hyperlink ref="AA699" r:id="rId1387" display="http://compras.dados.gov.br/pregoes/doc/pregao/1531760000162020/itens.json"/>
    <hyperlink ref="Y700" r:id="rId1388" display="https://comprasnet.gov.br/livre/pregao/ata2.asp?co_no_uasg=153176&amp;numprp=162020&amp;f_coduasg=153176"/>
    <hyperlink ref="AA700" r:id="rId1389" display="http://compras.dados.gov.br/pregoes/doc/pregao/1531760000162020/itens.json"/>
    <hyperlink ref="Y701" r:id="rId1390" display="https://comprasnet.gov.br/livre/pregao/ata2.asp?co_no_uasg=153176&amp;numprp=162020&amp;f_coduasg=153176"/>
    <hyperlink ref="AA701" r:id="rId1391" display="http://compras.dados.gov.br/pregoes/doc/pregao/1531760000162020/itens.json"/>
    <hyperlink ref="Y702" r:id="rId1392" display="https://comprasnet.gov.br/livre/pregao/ata2.asp?co_no_uasg=153176&amp;numprp=162020&amp;f_coduasg=153176"/>
    <hyperlink ref="AA702" r:id="rId1393" display="http://compras.dados.gov.br/pregoes/doc/pregao/1531760000162020/itens.json"/>
    <hyperlink ref="Y703" r:id="rId1394" display="https://comprasnet.gov.br/livre/pregao/ata2.asp?co_no_uasg=153176&amp;numprp=162020&amp;f_coduasg=153176"/>
    <hyperlink ref="AA703" r:id="rId1395" display="http://compras.dados.gov.br/pregoes/doc/pregao/1531760000162020/itens.json"/>
    <hyperlink ref="Y704" r:id="rId1396" display="https://comprasnet.gov.br/livre/pregao/ata2.asp?co_no_uasg=153176&amp;numprp=162020&amp;f_coduasg=153176"/>
    <hyperlink ref="AA704" r:id="rId1397" display="http://compras.dados.gov.br/pregoes/doc/pregao/1531760000162020/itens.json"/>
    <hyperlink ref="Y705" r:id="rId1398" display="https://comprasnet.gov.br/livre/pregao/ata2.asp?co_no_uasg=153176&amp;numprp=162020&amp;f_coduasg=153176"/>
    <hyperlink ref="AA705" r:id="rId1399" display="http://compras.dados.gov.br/pregoes/doc/pregao/1531760000162020/itens.json"/>
    <hyperlink ref="Y706" r:id="rId1400" display="https://comprasnet.gov.br/livre/pregao/ata2.asp?co_no_uasg=153176&amp;numprp=162020&amp;f_coduasg=153176"/>
    <hyperlink ref="AA706" r:id="rId1401" display="http://compras.dados.gov.br/pregoes/doc/pregao/1531760000162020/itens.json"/>
    <hyperlink ref="Y707" r:id="rId1402" display="https://comprasnet.gov.br/livre/pregao/ata2.asp?co_no_uasg=153176&amp;numprp=162020&amp;f_coduasg=153176"/>
    <hyperlink ref="AA707" r:id="rId1403" display="http://compras.dados.gov.br/pregoes/doc/pregao/1531760000162020/itens.json"/>
    <hyperlink ref="Y708" r:id="rId1404" display="https://comprasnet.gov.br/livre/pregao/ata2.asp?co_no_uasg=153176&amp;numprp=162020&amp;f_coduasg=153176"/>
    <hyperlink ref="AA708" r:id="rId1405" display="http://compras.dados.gov.br/pregoes/doc/pregao/1531760000162020/itens.json"/>
    <hyperlink ref="Y709" r:id="rId1406" display="https://comprasnet.gov.br/livre/pregao/ata2.asp?co_no_uasg=153176&amp;numprp=162020&amp;f_coduasg=153176"/>
    <hyperlink ref="AA709" r:id="rId1407" display="http://compras.dados.gov.br/pregoes/doc/pregao/1531760000162020/itens.json"/>
    <hyperlink ref="Y710" r:id="rId1408" display="https://comprasnet.gov.br/livre/pregao/ata2.asp?co_no_uasg=153176&amp;numprp=162020&amp;f_coduasg=153176"/>
    <hyperlink ref="AA710" r:id="rId1409" display="http://compras.dados.gov.br/pregoes/doc/pregao/1531760000162020/itens.json"/>
    <hyperlink ref="Y711" r:id="rId1410" display="https://comprasnet.gov.br/livre/pregao/ata2.asp?co_no_uasg=153176&amp;numprp=162020&amp;f_coduasg=153176"/>
    <hyperlink ref="AA711" r:id="rId1411" display="http://compras.dados.gov.br/pregoes/doc/pregao/1531760000162020/itens.json"/>
    <hyperlink ref="Y712" r:id="rId1412" display="https://comprasnet.gov.br/livre/pregao/ata2.asp?co_no_uasg=153176&amp;numprp=162020&amp;f_coduasg=153176"/>
    <hyperlink ref="AA712" r:id="rId1413" display="http://compras.dados.gov.br/pregoes/doc/pregao/1531760000162020/itens.json"/>
    <hyperlink ref="Y713" r:id="rId1414" display="https://comprasnet.gov.br/livre/pregao/ata2.asp?co_no_uasg=153176&amp;numprp=162020&amp;f_coduasg=153176"/>
    <hyperlink ref="AA713" r:id="rId1415" display="http://compras.dados.gov.br/pregoes/doc/pregao/1531760000162020/itens.json"/>
    <hyperlink ref="Y714" r:id="rId1416" display="https://comprasnet.gov.br/livre/pregao/ata2.asp?co_no_uasg=153176&amp;numprp=162020&amp;f_coduasg=153176"/>
    <hyperlink ref="AA714" r:id="rId1417" display="http://compras.dados.gov.br/pregoes/doc/pregao/1531760000162020/itens.json"/>
    <hyperlink ref="Y715" r:id="rId1418" display="https://comprasnet.gov.br/livre/pregao/ata2.asp?co_no_uasg=153176&amp;numprp=162020&amp;f_coduasg=153176"/>
    <hyperlink ref="AA715" r:id="rId1419" display="http://compras.dados.gov.br/pregoes/doc/pregao/1531760000162020/itens.json"/>
    <hyperlink ref="Y716" r:id="rId1420" display="https://comprasnet.gov.br/livre/pregao/ata2.asp?co_no_uasg=153176&amp;numprp=162020&amp;f_coduasg=153176"/>
    <hyperlink ref="AA716" r:id="rId1421" display="http://compras.dados.gov.br/pregoes/doc/pregao/1531760000162020/itens.json"/>
    <hyperlink ref="Y717" r:id="rId1422" display="https://comprasnet.gov.br/livre/pregao/ata2.asp?co_no_uasg=153176&amp;numprp=162020&amp;f_coduasg=153176"/>
    <hyperlink ref="AA717" r:id="rId1423" display="http://compras.dados.gov.br/pregoes/doc/pregao/1531760000162020/itens.json"/>
    <hyperlink ref="Y718" r:id="rId1424" display="https://comprasnet.gov.br/livre/pregao/ata2.asp?co_no_uasg=153176&amp;numprp=162020&amp;f_coduasg=153176"/>
    <hyperlink ref="AA718" r:id="rId1425" display="http://compras.dados.gov.br/pregoes/doc/pregao/1531760000162020/itens.json"/>
    <hyperlink ref="Y719" r:id="rId1426" display="https://comprasnet.gov.br/livre/pregao/ata2.asp?co_no_uasg=153176&amp;numprp=162020&amp;f_coduasg=153176"/>
    <hyperlink ref="AA719" r:id="rId1427" display="http://compras.dados.gov.br/pregoes/doc/pregao/1531760000162020/itens.json"/>
    <hyperlink ref="Y720" r:id="rId1428" display="https://comprasnet.gov.br/livre/pregao/ata2.asp?co_no_uasg=153176&amp;numprp=162020&amp;f_coduasg=153176"/>
    <hyperlink ref="AA720" r:id="rId1429" display="http://compras.dados.gov.br/pregoes/doc/pregao/1531760000162020/itens.json"/>
    <hyperlink ref="Y721" r:id="rId1430" display="https://comprasnet.gov.br/livre/pregao/ata2.asp?co_no_uasg=153176&amp;numprp=162020&amp;f_coduasg=153176"/>
    <hyperlink ref="AA721" r:id="rId1431" display="http://compras.dados.gov.br/pregoes/doc/pregao/1531760000162020/itens.json"/>
    <hyperlink ref="Y722" r:id="rId1432" display="https://comprasnet.gov.br/livre/pregao/ata2.asp?co_no_uasg=153176&amp;numprp=162020&amp;f_coduasg=153176"/>
    <hyperlink ref="AA722" r:id="rId1433" display="http://compras.dados.gov.br/pregoes/doc/pregao/1531760000162020/itens.json"/>
    <hyperlink ref="Y723" r:id="rId1434" display="https://comprasnet.gov.br/livre/pregao/ata2.asp?co_no_uasg=153176&amp;numprp=162020&amp;f_coduasg=153176"/>
    <hyperlink ref="AA723" r:id="rId1435" display="http://compras.dados.gov.br/pregoes/doc/pregao/1531760000162020/itens.json"/>
    <hyperlink ref="Y724" r:id="rId1436" display="https://comprasnet.gov.br/livre/pregao/ata2.asp?co_no_uasg=153176&amp;numprp=162020&amp;f_coduasg=153176"/>
    <hyperlink ref="AA724" r:id="rId1437" display="http://compras.dados.gov.br/pregoes/doc/pregao/1531760000162020/itens.json"/>
    <hyperlink ref="Y725" r:id="rId1438" display="https://comprasnet.gov.br/livre/pregao/ata2.asp?co_no_uasg=153176&amp;numprp=162020&amp;f_coduasg=153176"/>
    <hyperlink ref="AA725" r:id="rId1439" display="http://compras.dados.gov.br/pregoes/doc/pregao/1531760000162020/itens.json"/>
    <hyperlink ref="Y726" r:id="rId1440" display="https://comprasnet.gov.br/livre/pregao/ata2.asp?co_no_uasg=153176&amp;numprp=162020&amp;f_coduasg=153176"/>
    <hyperlink ref="AA726" r:id="rId1441" display="http://compras.dados.gov.br/pregoes/doc/pregao/1531760000162020/itens.json"/>
    <hyperlink ref="Y727" r:id="rId1442" display="https://comprasnet.gov.br/livre/pregao/ata2.asp?co_no_uasg=153176&amp;numprp=162020&amp;f_coduasg=153176"/>
    <hyperlink ref="AA727" r:id="rId1443" display="http://compras.dados.gov.br/pregoes/doc/pregao/1531760000162020/itens.json"/>
    <hyperlink ref="Y728" r:id="rId1444" display="https://comprasnet.gov.br/livre/pregao/ata2.asp?co_no_uasg=153176&amp;numprp=162020&amp;f_coduasg=153176"/>
    <hyperlink ref="AA728" r:id="rId1445" display="http://compras.dados.gov.br/pregoes/doc/pregao/1531760000162020/itens.json"/>
    <hyperlink ref="Y729" r:id="rId1446" display="https://comprasnet.gov.br/livre/pregao/ata2.asp?co_no_uasg=153176&amp;numprp=162020&amp;f_coduasg=153176"/>
    <hyperlink ref="AA729" r:id="rId1447" display="http://compras.dados.gov.br/pregoes/doc/pregao/1531760000162020/itens.json"/>
    <hyperlink ref="Y730" r:id="rId1448" display="https://comprasnet.gov.br/livre/pregao/ata2.asp?co_no_uasg=153176&amp;numprp=162020&amp;f_coduasg=153176"/>
    <hyperlink ref="AA730" r:id="rId1449" display="http://compras.dados.gov.br/pregoes/doc/pregao/1531760000162020/itens.json"/>
    <hyperlink ref="Y731" r:id="rId1450" display="https://comprasnet.gov.br/livre/pregao/ata2.asp?co_no_uasg=153176&amp;numprp=162020&amp;f_coduasg=153176"/>
    <hyperlink ref="AA731" r:id="rId1451" display="http://compras.dados.gov.br/pregoes/doc/pregao/1531760000162020/itens.json"/>
    <hyperlink ref="Y732" r:id="rId1452" display="https://comprasnet.gov.br/livre/pregao/ata2.asp?co_no_uasg=153176&amp;numprp=162020&amp;f_coduasg=153176"/>
    <hyperlink ref="AA732" r:id="rId1453" display="http://compras.dados.gov.br/pregoes/doc/pregao/1531760000162020/itens.json"/>
    <hyperlink ref="Y733" r:id="rId1454" display="https://comprasnet.gov.br/livre/pregao/ata2.asp?co_no_uasg=153176&amp;numprp=162020&amp;f_coduasg=153176"/>
    <hyperlink ref="AA733" r:id="rId1455" display="http://compras.dados.gov.br/pregoes/doc/pregao/1531760000162020/itens.json"/>
    <hyperlink ref="Y734" r:id="rId1456" display="https://comprasnet.gov.br/livre/pregao/ata2.asp?co_no_uasg=153176&amp;numprp=162020&amp;f_coduasg=153176"/>
    <hyperlink ref="AA734" r:id="rId1457" display="http://compras.dados.gov.br/pregoes/doc/pregao/1531760000162020/itens.json"/>
    <hyperlink ref="Y735" r:id="rId1458" display="https://comprasnet.gov.br/livre/pregao/ata2.asp?co_no_uasg=153176&amp;numprp=162020&amp;f_coduasg=153176"/>
    <hyperlink ref="AA735" r:id="rId1459" display="http://compras.dados.gov.br/pregoes/doc/pregao/1531760000162020/itens.json"/>
    <hyperlink ref="Y736" r:id="rId1460" display="https://comprasnet.gov.br/livre/pregao/ata2.asp?co_no_uasg=153176&amp;numprp=162020&amp;f_coduasg=153176"/>
    <hyperlink ref="AA736" r:id="rId1461" display="http://compras.dados.gov.br/pregoes/doc/pregao/1531760000162020/itens.json"/>
    <hyperlink ref="Y737" r:id="rId1462" display="https://comprasnet.gov.br/livre/pregao/ata2.asp?co_no_uasg=153176&amp;numprp=162020&amp;f_coduasg=153176"/>
    <hyperlink ref="AA737" r:id="rId1463" display="http://compras.dados.gov.br/pregoes/doc/pregao/1531760000162020/itens.json"/>
    <hyperlink ref="Y738" r:id="rId1464" display="https://comprasnet.gov.br/livre/pregao/ata2.asp?co_no_uasg=153176&amp;numprp=162020&amp;f_coduasg=153176"/>
    <hyperlink ref="AA738" r:id="rId1465" display="http://compras.dados.gov.br/pregoes/doc/pregao/1531760000162020/itens.json"/>
    <hyperlink ref="Y739" r:id="rId1466" display="https://comprasnet.gov.br/livre/pregao/ata2.asp?co_no_uasg=153176&amp;numprp=162020&amp;f_coduasg=153176"/>
    <hyperlink ref="AA739" r:id="rId1467" display="http://compras.dados.gov.br/pregoes/doc/pregao/1531760000162020/itens.json"/>
    <hyperlink ref="Y740" r:id="rId1468" display="https://comprasnet.gov.br/livre/pregao/ata2.asp?co_no_uasg=153176&amp;numprp=162020&amp;f_coduasg=153176"/>
    <hyperlink ref="AA740" r:id="rId1469" display="http://compras.dados.gov.br/pregoes/doc/pregao/1531760000162020/itens.json"/>
    <hyperlink ref="Y741" r:id="rId1470" display="https://comprasnet.gov.br/livre/pregao/ata2.asp?co_no_uasg=153176&amp;numprp=162020&amp;f_coduasg=153176"/>
    <hyperlink ref="AA741" r:id="rId1471" display="http://compras.dados.gov.br/pregoes/doc/pregao/1531760000162020/itens.json"/>
    <hyperlink ref="Y742" r:id="rId1472" display="https://comprasnet.gov.br/livre/pregao/ata2.asp?co_no_uasg=153176&amp;numprp=162020&amp;f_coduasg=153176"/>
    <hyperlink ref="AA742" r:id="rId1473" display="http://compras.dados.gov.br/pregoes/doc/pregao/1531760000162020/itens.json"/>
    <hyperlink ref="Y743" r:id="rId1474" display="https://comprasnet.gov.br/livre/pregao/ata2.asp?co_no_uasg=153176&amp;numprp=162020&amp;f_coduasg=153176"/>
    <hyperlink ref="AA743" r:id="rId1475" display="http://compras.dados.gov.br/pregoes/doc/pregao/1531760000162020/itens.json"/>
    <hyperlink ref="Y744" r:id="rId1476" display="https://comprasnet.gov.br/livre/pregao/ata2.asp?co_no_uasg=153176&amp;numprp=162020&amp;f_coduasg=153176"/>
    <hyperlink ref="AA744" r:id="rId1477" display="http://compras.dados.gov.br/pregoes/doc/pregao/1531760000162020/itens.json"/>
    <hyperlink ref="Y745" r:id="rId1478" display="https://comprasnet.gov.br/livre/pregao/ata2.asp?co_no_uasg=153176&amp;numprp=162020&amp;f_coduasg=153176"/>
    <hyperlink ref="AA745" r:id="rId1479" display="http://compras.dados.gov.br/pregoes/doc/pregao/1531760000162020/itens.json"/>
    <hyperlink ref="Y746" r:id="rId1480" display="https://comprasnet.gov.br/livre/pregao/ata2.asp?co_no_uasg=153176&amp;numprp=162020&amp;f_coduasg=153176"/>
    <hyperlink ref="AA746" r:id="rId1481" display="http://compras.dados.gov.br/pregoes/doc/pregao/1531760000162020/itens.json"/>
    <hyperlink ref="Y747" r:id="rId1482" display="https://comprasnet.gov.br/livre/pregao/ata2.asp?co_no_uasg=153176&amp;numprp=162020&amp;f_coduasg=153176"/>
    <hyperlink ref="AA747" r:id="rId1483" display="http://compras.dados.gov.br/pregoes/doc/pregao/1531760000162020/itens.json"/>
    <hyperlink ref="Y748" r:id="rId1484" display="https://comprasnet.gov.br/livre/pregao/ata2.asp?co_no_uasg=153176&amp;numprp=162020&amp;f_coduasg=153176"/>
    <hyperlink ref="AA748" r:id="rId1485" display="http://compras.dados.gov.br/pregoes/doc/pregao/1531760000162020/itens.json"/>
    <hyperlink ref="Y749" r:id="rId1486" display="https://comprasnet.gov.br/livre/pregao/ata2.asp?co_no_uasg=153176&amp;numprp=162020&amp;f_coduasg=153176"/>
    <hyperlink ref="AA749" r:id="rId1487" display="http://compras.dados.gov.br/pregoes/doc/pregao/1531760000162020/itens.json"/>
    <hyperlink ref="Y750" r:id="rId1488" display="https://comprasnet.gov.br/livre/pregao/ata2.asp?co_no_uasg=153176&amp;numprp=162020&amp;f_coduasg=153176"/>
    <hyperlink ref="AA750" r:id="rId1489" display="http://compras.dados.gov.br/pregoes/doc/pregao/1531760000162020/itens.json"/>
    <hyperlink ref="Y751" r:id="rId1490" display="https://comprasnet.gov.br/livre/pregao/ata2.asp?co_no_uasg=153176&amp;numprp=162020&amp;f_coduasg=153176"/>
    <hyperlink ref="AA751" r:id="rId1491" display="http://compras.dados.gov.br/pregoes/doc/pregao/1531760000162020/itens.json"/>
    <hyperlink ref="Y752" r:id="rId1492" display="https://comprasnet.gov.br/livre/pregao/ata2.asp?co_no_uasg=153176&amp;numprp=162020&amp;f_coduasg=153176"/>
    <hyperlink ref="AA752" r:id="rId1493" display="http://compras.dados.gov.br/pregoes/doc/pregao/1531760000162020/itens.json"/>
    <hyperlink ref="Y753" r:id="rId1494" display="https://comprasnet.gov.br/livre/pregao/ata2.asp?co_no_uasg=153176&amp;numprp=162020&amp;f_coduasg=153176"/>
    <hyperlink ref="AA753" r:id="rId1495" display="http://compras.dados.gov.br/pregoes/doc/pregao/1531760000162020/itens.json"/>
    <hyperlink ref="Y754" r:id="rId1496" display="https://comprasnet.gov.br/livre/pregao/ata2.asp?co_no_uasg=153176&amp;numprp=162020&amp;f_coduasg=153176"/>
    <hyperlink ref="AA754" r:id="rId1497" display="http://compras.dados.gov.br/pregoes/doc/pregao/1531760000162020/itens.json"/>
    <hyperlink ref="Y755" r:id="rId1498" display="https://comprasnet.gov.br/livre/pregao/ata2.asp?co_no_uasg=153176&amp;numprp=162020&amp;f_coduasg=153176"/>
    <hyperlink ref="AA755" r:id="rId1499" display="http://compras.dados.gov.br/pregoes/doc/pregao/1531760000162020/itens.json"/>
    <hyperlink ref="Y756" r:id="rId1500" display="https://comprasnet.gov.br/livre/pregao/ata2.asp?co_no_uasg=153176&amp;numprp=162020&amp;f_coduasg=153176"/>
    <hyperlink ref="AA756" r:id="rId1501" display="http://compras.dados.gov.br/pregoes/doc/pregao/1531760000162020/itens.json"/>
    <hyperlink ref="Y757" r:id="rId1502" display="https://comprasnet.gov.br/livre/pregao/ata2.asp?co_no_uasg=153176&amp;numprp=162020&amp;f_coduasg=153176"/>
    <hyperlink ref="AA757" r:id="rId1503" display="http://compras.dados.gov.br/pregoes/doc/pregao/1531760000162020/itens.json"/>
    <hyperlink ref="Y758" r:id="rId1504" display="https://comprasnet.gov.br/livre/pregao/ata2.asp?co_no_uasg=153176&amp;numprp=162020&amp;f_coduasg=153176"/>
    <hyperlink ref="AA758" r:id="rId1505" display="http://compras.dados.gov.br/pregoes/doc/pregao/1531760000162020/itens.json"/>
    <hyperlink ref="Y759" r:id="rId1506" display="https://comprasnet.gov.br/livre/pregao/ata2.asp?co_no_uasg=153176&amp;numprp=162020&amp;f_coduasg=153176"/>
    <hyperlink ref="AA759" r:id="rId1507" display="http://compras.dados.gov.br/pregoes/doc/pregao/1531760000162020/itens.json"/>
    <hyperlink ref="Y760" r:id="rId1508" display="https://comprasnet.gov.br/livre/pregao/ata2.asp?co_no_uasg=153176&amp;numprp=162020&amp;f_coduasg=153176"/>
    <hyperlink ref="AA760" r:id="rId1509" display="http://compras.dados.gov.br/pregoes/doc/pregao/1531760000162020/itens.json"/>
    <hyperlink ref="Y761" r:id="rId1510" display="https://comprasnet.gov.br/livre/pregao/ata2.asp?co_no_uasg=153176&amp;numprp=162020&amp;f_coduasg=153176"/>
    <hyperlink ref="AA761" r:id="rId1511" display="http://compras.dados.gov.br/pregoes/doc/pregao/1531760000162020/itens.json"/>
    <hyperlink ref="Y762" r:id="rId1512" display="https://comprasnet.gov.br/livre/pregao/ata2.asp?co_no_uasg=153176&amp;numprp=162020&amp;f_coduasg=153176"/>
    <hyperlink ref="AA762" r:id="rId1513" display="http://compras.dados.gov.br/pregoes/doc/pregao/1531760000162020/itens.json"/>
    <hyperlink ref="Y763" r:id="rId1514" display="https://comprasnet.gov.br/livre/pregao/ata2.asp?co_no_uasg=153176&amp;numprp=162020&amp;f_coduasg=153176"/>
    <hyperlink ref="AA763" r:id="rId1515" display="http://compras.dados.gov.br/pregoes/doc/pregao/1531760000162020/itens.json"/>
    <hyperlink ref="Y764" r:id="rId1516" display="https://comprasnet.gov.br/livre/pregao/ata2.asp?co_no_uasg=153176&amp;numprp=162020&amp;f_coduasg=153176"/>
    <hyperlink ref="AA764" r:id="rId1517" display="http://compras.dados.gov.br/pregoes/doc/pregao/1531760000162020/itens.json"/>
    <hyperlink ref="Y765" r:id="rId1518" display="https://comprasnet.gov.br/livre/pregao/ata2.asp?co_no_uasg=153176&amp;numprp=162020&amp;f_coduasg=153176"/>
    <hyperlink ref="AA765" r:id="rId1519" display="http://compras.dados.gov.br/pregoes/doc/pregao/1531760000162020/itens.json"/>
    <hyperlink ref="Y766" r:id="rId1520" display="https://comprasnet.gov.br/livre/pregao/ata2.asp?co_no_uasg=153176&amp;numprp=162020&amp;f_coduasg=153176"/>
    <hyperlink ref="AA766" r:id="rId1521" display="http://compras.dados.gov.br/pregoes/doc/pregao/1531760000162020/itens.json"/>
    <hyperlink ref="Y767" r:id="rId1522" display="https://comprasnet.gov.br/livre/pregao/ata2.asp?co_no_uasg=153176&amp;numprp=162020&amp;f_coduasg=153176"/>
    <hyperlink ref="AA767" r:id="rId1523" display="http://compras.dados.gov.br/pregoes/doc/pregao/1531760000162020/itens.json"/>
    <hyperlink ref="Y768" r:id="rId1524" display="https://comprasnet.gov.br/livre/pregao/ata2.asp?co_no_uasg=153176&amp;numprp=162020&amp;f_coduasg=153176"/>
    <hyperlink ref="AA768" r:id="rId1525" display="http://compras.dados.gov.br/pregoes/doc/pregao/1531760000162020/itens.json"/>
    <hyperlink ref="Y769" r:id="rId1526" display="https://comprasnet.gov.br/livre/pregao/ata2.asp?co_no_uasg=153176&amp;numprp=162020&amp;f_coduasg=153176"/>
    <hyperlink ref="AA769" r:id="rId1527" display="http://compras.dados.gov.br/pregoes/doc/pregao/1531760000162020/itens.json"/>
    <hyperlink ref="Y770" r:id="rId1528" display="https://comprasnet.gov.br/livre/pregao/ata2.asp?co_no_uasg=153176&amp;numprp=162020&amp;f_coduasg=153176"/>
    <hyperlink ref="AA770" r:id="rId1529" display="http://compras.dados.gov.br/pregoes/doc/pregao/1531760000162020/itens.json"/>
    <hyperlink ref="Y771" r:id="rId1530" display="https://comprasnet.gov.br/livre/pregao/ata2.asp?co_no_uasg=153176&amp;numprp=162020&amp;f_coduasg=153176"/>
    <hyperlink ref="AA771" r:id="rId1531" display="http://compras.dados.gov.br/pregoes/doc/pregao/1531760000162020/itens.json"/>
    <hyperlink ref="Y772" r:id="rId1532" display="https://comprasnet.gov.br/livre/pregao/ata2.asp?co_no_uasg=153176&amp;numprp=162020&amp;f_coduasg=153176"/>
    <hyperlink ref="AA772" r:id="rId1533" display="http://compras.dados.gov.br/pregoes/doc/pregao/1531760000162020/itens.json"/>
    <hyperlink ref="Y773" r:id="rId1534" display="https://comprasnet.gov.br/livre/pregao/ata2.asp?co_no_uasg=153176&amp;numprp=162020&amp;f_coduasg=153176"/>
    <hyperlink ref="AA773" r:id="rId1535" display="http://compras.dados.gov.br/pregoes/doc/pregao/1531760000162020/itens.json"/>
    <hyperlink ref="Y774" r:id="rId1536" display="https://comprasnet.gov.br/livre/pregao/ata2.asp?co_no_uasg=153176&amp;numprp=162020&amp;f_coduasg=153176"/>
    <hyperlink ref="AA774" r:id="rId1537" display="http://compras.dados.gov.br/pregoes/doc/pregao/1531760000162020/itens.json"/>
    <hyperlink ref="Y775" r:id="rId1538" display="https://comprasnet.gov.br/livre/pregao/ata2.asp?co_no_uasg=153176&amp;numprp=162020&amp;f_coduasg=153176"/>
    <hyperlink ref="AA775" r:id="rId1539" display="http://compras.dados.gov.br/pregoes/doc/pregao/1531760000162020/itens.json"/>
    <hyperlink ref="Y776" r:id="rId1540" display="https://comprasnet.gov.br/livre/pregao/ata2.asp?co_no_uasg=153176&amp;numprp=162020&amp;f_coduasg=153176"/>
    <hyperlink ref="AA776" r:id="rId1541" display="http://compras.dados.gov.br/pregoes/doc/pregao/1531760000162020/itens.json"/>
    <hyperlink ref="Y777" r:id="rId1542" display="https://comprasnet.gov.br/livre/pregao/ata2.asp?co_no_uasg=153176&amp;numprp=162020&amp;f_coduasg=153176"/>
    <hyperlink ref="AA777" r:id="rId1543" display="http://compras.dados.gov.br/pregoes/doc/pregao/1531760000162020/itens.json"/>
    <hyperlink ref="Y778" r:id="rId1544" display="https://comprasnet.gov.br/livre/pregao/ata2.asp?co_no_uasg=153176&amp;numprp=162020&amp;f_coduasg=153176"/>
    <hyperlink ref="AA778" r:id="rId1545" display="http://compras.dados.gov.br/pregoes/doc/pregao/1531760000162020/itens.json"/>
    <hyperlink ref="Y779" r:id="rId1546" display="https://comprasnet.gov.br/livre/pregao/ata2.asp?co_no_uasg=153176&amp;numprp=162020&amp;f_coduasg=153176"/>
    <hyperlink ref="AA779" r:id="rId1547" display="http://compras.dados.gov.br/pregoes/doc/pregao/1531760000162020/itens.json"/>
    <hyperlink ref="Y780" r:id="rId1548" display="https://comprasnet.gov.br/livre/pregao/ata2.asp?co_no_uasg=153176&amp;numprp=162020&amp;f_coduasg=153176"/>
    <hyperlink ref="AA780" r:id="rId1549" display="http://compras.dados.gov.br/pregoes/doc/pregao/1531760000162020/itens.json"/>
    <hyperlink ref="Y781" r:id="rId1550" display="https://comprasnet.gov.br/livre/pregao/ata2.asp?co_no_uasg=153176&amp;numprp=162020&amp;f_coduasg=153176"/>
    <hyperlink ref="AA781" r:id="rId1551" display="http://compras.dados.gov.br/pregoes/doc/pregao/1531760000162020/itens.json"/>
    <hyperlink ref="Y782" r:id="rId1552" display="https://comprasnet.gov.br/livre/pregao/ata2.asp?co_no_uasg=153176&amp;numprp=162020&amp;f_coduasg=153176"/>
    <hyperlink ref="AA782" r:id="rId1553" display="http://compras.dados.gov.br/pregoes/doc/pregao/1531760000162020/itens.json"/>
    <hyperlink ref="Y783" r:id="rId1554" display="https://comprasnet.gov.br/livre/pregao/ata2.asp?co_no_uasg=153176&amp;numprp=162020&amp;f_coduasg=153176"/>
    <hyperlink ref="AA783" r:id="rId1555" display="http://compras.dados.gov.br/pregoes/doc/pregao/1531760000162020/itens.json"/>
    <hyperlink ref="Y784" r:id="rId1556" display="https://comprasnet.gov.br/livre/pregao/ata2.asp?co_no_uasg=153176&amp;numprp=162020&amp;f_coduasg=153176"/>
    <hyperlink ref="AA784" r:id="rId1557" display="http://compras.dados.gov.br/pregoes/doc/pregao/1531760000162020/itens.json"/>
    <hyperlink ref="Y785" r:id="rId1558" display="https://comprasnet.gov.br/livre/pregao/ata2.asp?co_no_uasg=153176&amp;numprp=162020&amp;f_coduasg=153176"/>
    <hyperlink ref="AA785" r:id="rId1559" display="http://compras.dados.gov.br/pregoes/doc/pregao/1531760000162020/itens.json"/>
    <hyperlink ref="Y786" r:id="rId1560" display="https://comprasnet.gov.br/livre/pregao/ata2.asp?co_no_uasg=153176&amp;numprp=162020&amp;f_coduasg=153176"/>
    <hyperlink ref="AA786" r:id="rId1561" display="http://compras.dados.gov.br/pregoes/doc/pregao/1531760000162020/itens.json"/>
    <hyperlink ref="Y787" r:id="rId1562" display="https://comprasnet.gov.br/livre/pregao/ata2.asp?co_no_uasg=153176&amp;numprp=162020&amp;f_coduasg=153176"/>
    <hyperlink ref="AA787" r:id="rId1563" display="http://compras.dados.gov.br/pregoes/doc/pregao/1531760000162020/itens.json"/>
    <hyperlink ref="Y788" r:id="rId1564" display="https://comprasnet.gov.br/livre/pregao/ata2.asp?co_no_uasg=153176&amp;numprp=162020&amp;f_coduasg=153176"/>
    <hyperlink ref="AA788" r:id="rId1565" display="http://compras.dados.gov.br/pregoes/doc/pregao/1531760000162020/itens.json"/>
    <hyperlink ref="Y789" r:id="rId1566" display="https://comprasnet.gov.br/livre/pregao/ata2.asp?co_no_uasg=153176&amp;numprp=162020&amp;f_coduasg=153176"/>
    <hyperlink ref="AA789" r:id="rId1567" display="http://compras.dados.gov.br/pregoes/doc/pregao/1531760000162020/itens.json"/>
    <hyperlink ref="Y790" r:id="rId1568" display="https://comprasnet.gov.br/livre/pregao/ata2.asp?co_no_uasg=153176&amp;numprp=162020&amp;f_coduasg=153176"/>
    <hyperlink ref="AA790" r:id="rId1569" display="http://compras.dados.gov.br/pregoes/doc/pregao/1531760000162020/itens.json"/>
    <hyperlink ref="Y791" r:id="rId1570" display="https://comprasnet.gov.br/livre/pregao/ata2.asp?co_no_uasg=153176&amp;numprp=162020&amp;f_coduasg=153176"/>
    <hyperlink ref="AA791" r:id="rId1571" display="http://compras.dados.gov.br/pregoes/doc/pregao/1531760000162020/itens.json"/>
    <hyperlink ref="Y792" r:id="rId1572" display="https://comprasnet.gov.br/livre/pregao/ata2.asp?co_no_uasg=153176&amp;numprp=162020&amp;f_coduasg=153176"/>
    <hyperlink ref="AA792" r:id="rId1573" display="http://compras.dados.gov.br/pregoes/doc/pregao/1531760000162020/itens.json"/>
    <hyperlink ref="Y793" r:id="rId1574" display="https://comprasnet.gov.br/livre/pregao/ata2.asp?co_no_uasg=153176&amp;numprp=162020&amp;f_coduasg=153176"/>
    <hyperlink ref="AA793" r:id="rId1575" display="http://compras.dados.gov.br/pregoes/doc/pregao/1531760000162020/itens.json"/>
    <hyperlink ref="Y794" r:id="rId1576" display="https://comprasnet.gov.br/livre/pregao/ata2.asp?co_no_uasg=153176&amp;numprp=162020&amp;f_coduasg=153176"/>
    <hyperlink ref="AA794" r:id="rId1577" display="http://compras.dados.gov.br/pregoes/doc/pregao/1531760000162020/itens.json"/>
    <hyperlink ref="Y795" r:id="rId1578" display="https://comprasnet.gov.br/livre/pregao/ata2.asp?co_no_uasg=153176&amp;numprp=162020&amp;f_coduasg=153176"/>
    <hyperlink ref="AA795" r:id="rId1579" display="http://compras.dados.gov.br/pregoes/doc/pregao/1531760000162020/itens.json"/>
    <hyperlink ref="Y796" r:id="rId1580" display="https://comprasnet.gov.br/livre/pregao/ata2.asp?co_no_uasg=153176&amp;numprp=162020&amp;f_coduasg=153176"/>
    <hyperlink ref="AA796" r:id="rId1581" display="http://compras.dados.gov.br/pregoes/doc/pregao/1531760000162020/itens.json"/>
    <hyperlink ref="Y797" r:id="rId1582" display="https://comprasnet.gov.br/livre/pregao/ata2.asp?co_no_uasg=153176&amp;numprp=162020&amp;f_coduasg=153176"/>
    <hyperlink ref="AA797" r:id="rId1583" display="http://compras.dados.gov.br/pregoes/doc/pregao/1531760000162020/itens.json"/>
    <hyperlink ref="Y798" r:id="rId1584" display="https://comprasnet.gov.br/livre/pregao/ata2.asp?co_no_uasg=153176&amp;numprp=162020&amp;f_coduasg=153176"/>
    <hyperlink ref="AA798" r:id="rId1585" display="http://compras.dados.gov.br/pregoes/doc/pregao/1531760000162020/itens.json"/>
    <hyperlink ref="Y799" r:id="rId1586" display="https://comprasnet.gov.br/livre/pregao/ata2.asp?co_no_uasg=153176&amp;numprp=162020&amp;f_coduasg=153176"/>
    <hyperlink ref="AA799" r:id="rId1587" display="http://compras.dados.gov.br/pregoes/doc/pregao/1531760000162020/itens.json"/>
    <hyperlink ref="Y800" r:id="rId1588" display="https://comprasnet.gov.br/livre/pregao/ata2.asp?co_no_uasg=153176&amp;numprp=162020&amp;f_coduasg=153176"/>
    <hyperlink ref="AA800" r:id="rId1589" display="http://compras.dados.gov.br/pregoes/doc/pregao/1531760000162020/itens.json"/>
    <hyperlink ref="Y801" r:id="rId1590" display="https://comprasnet.gov.br/livre/pregao/ata2.asp?co_no_uasg=153176&amp;numprp=162020&amp;f_coduasg=153176"/>
    <hyperlink ref="AA801" r:id="rId1591" display="http://compras.dados.gov.br/pregoes/doc/pregao/1531760000162020/itens.json"/>
    <hyperlink ref="Y802" r:id="rId1592" display="https://comprasnet.gov.br/livre/pregao/ata2.asp?co_no_uasg=153176&amp;numprp=162020&amp;f_coduasg=153176"/>
    <hyperlink ref="AA802" r:id="rId1593" display="http://compras.dados.gov.br/pregoes/doc/pregao/1531760000162020/itens.json"/>
    <hyperlink ref="Y803" r:id="rId1594" display="https://comprasnet.gov.br/livre/pregao/ata2.asp?co_no_uasg=153176&amp;numprp=162020&amp;f_coduasg=153176"/>
    <hyperlink ref="AA803" r:id="rId1595" display="http://compras.dados.gov.br/pregoes/doc/pregao/1531760000162020/itens.json"/>
    <hyperlink ref="Y804" r:id="rId1596" display="https://comprasnet.gov.br/livre/pregao/ata2.asp?co_no_uasg=153176&amp;numprp=162020&amp;f_coduasg=153176"/>
    <hyperlink ref="AA804" r:id="rId1597" display="http://compras.dados.gov.br/pregoes/doc/pregao/1531760000162020/itens.json"/>
    <hyperlink ref="Y805" r:id="rId1598" display="https://comprasnet.gov.br/livre/pregao/ata2.asp?co_no_uasg=153176&amp;numprp=162020&amp;f_coduasg=153176"/>
    <hyperlink ref="AA805" r:id="rId1599" display="http://compras.dados.gov.br/pregoes/doc/pregao/1531760000162020/itens.json"/>
    <hyperlink ref="Y806" r:id="rId1600" display="https://comprasnet.gov.br/livre/pregao/ata2.asp?co_no_uasg=153176&amp;numprp=162020&amp;f_coduasg=153176"/>
    <hyperlink ref="AA806" r:id="rId1601" display="http://compras.dados.gov.br/pregoes/doc/pregao/1531760000162020/itens.json"/>
    <hyperlink ref="Y807" r:id="rId1602" display="https://comprasnet.gov.br/livre/pregao/ata2.asp?co_no_uasg=153176&amp;numprp=162020&amp;f_coduasg=153176"/>
    <hyperlink ref="AA807" r:id="rId1603" display="http://compras.dados.gov.br/pregoes/doc/pregao/1531760000162020/itens.json"/>
    <hyperlink ref="Y808" r:id="rId1604" display="https://comprasnet.gov.br/livre/pregao/ata2.asp?co_no_uasg=153176&amp;numprp=162020&amp;f_coduasg=153176"/>
    <hyperlink ref="AA808" r:id="rId1605" display="http://compras.dados.gov.br/pregoes/doc/pregao/1531760000162020/itens.json"/>
    <hyperlink ref="Y809" r:id="rId1606" display="https://comprasnet.gov.br/livre/pregao/ata2.asp?co_no_uasg=153176&amp;numprp=162020&amp;f_coduasg=153176"/>
    <hyperlink ref="AA809" r:id="rId1607" display="http://compras.dados.gov.br/pregoes/doc/pregao/1531760000162020/itens.json"/>
    <hyperlink ref="Y810" r:id="rId1608" display="https://comprasnet.gov.br/livre/pregao/ata2.asp?co_no_uasg=153176&amp;numprp=162020&amp;f_coduasg=153176"/>
    <hyperlink ref="AA810" r:id="rId1609" display="http://compras.dados.gov.br/pregoes/doc/pregao/1531760000162020/itens.json"/>
    <hyperlink ref="Y811" r:id="rId1610" display="https://comprasnet.gov.br/livre/pregao/ata2.asp?co_no_uasg=153176&amp;numprp=162020&amp;f_coduasg=153176"/>
    <hyperlink ref="AA811" r:id="rId1611" display="http://compras.dados.gov.br/pregoes/doc/pregao/1531760000162020/itens.json"/>
    <hyperlink ref="Y812" r:id="rId1612" display="https://comprasnet.gov.br/livre/pregao/ata2.asp?co_no_uasg=153176&amp;numprp=162020&amp;f_coduasg=153176"/>
    <hyperlink ref="AA812" r:id="rId1613" display="http://compras.dados.gov.br/pregoes/doc/pregao/1531760000162020/itens.json"/>
    <hyperlink ref="Y813" r:id="rId1614" display="https://comprasnet.gov.br/livre/pregao/ata2.asp?co_no_uasg=153176&amp;numprp=162020&amp;f_coduasg=153176"/>
    <hyperlink ref="AA813" r:id="rId1615" display="http://compras.dados.gov.br/pregoes/doc/pregao/1531760000162020/itens.json"/>
    <hyperlink ref="Y814" r:id="rId1616" display="https://comprasnet.gov.br/livre/pregao/ata2.asp?co_no_uasg=153176&amp;numprp=162020&amp;f_coduasg=153176"/>
    <hyperlink ref="AA814" r:id="rId1617" display="http://compras.dados.gov.br/pregoes/doc/pregao/1531760000162020/itens.json"/>
    <hyperlink ref="Y815" r:id="rId1618" display="https://comprasnet.gov.br/livre/pregao/ata2.asp?co_no_uasg=153176&amp;numprp=162020&amp;f_coduasg=153176"/>
    <hyperlink ref="AA815" r:id="rId1619" display="http://compras.dados.gov.br/pregoes/doc/pregao/1531760000162020/itens.json"/>
    <hyperlink ref="Y816" r:id="rId1620" display="https://comprasnet.gov.br/livre/pregao/ata2.asp?co_no_uasg=153176&amp;numprp=162020&amp;f_coduasg=153176"/>
    <hyperlink ref="AA816" r:id="rId1621" display="http://compras.dados.gov.br/pregoes/doc/pregao/1531760000162020/itens.json"/>
    <hyperlink ref="Y817" r:id="rId1622" display="https://comprasnet.gov.br/livre/pregao/ata2.asp?co_no_uasg=153176&amp;numprp=162020&amp;f_coduasg=153176"/>
    <hyperlink ref="AA817" r:id="rId1623" display="http://compras.dados.gov.br/pregoes/doc/pregao/1531760000162020/itens.json"/>
    <hyperlink ref="Y818" r:id="rId1624" display="https://comprasnet.gov.br/livre/pregao/ata2.asp?co_no_uasg=153176&amp;numprp=162020&amp;f_coduasg=153176"/>
    <hyperlink ref="AA818" r:id="rId1625" display="http://compras.dados.gov.br/pregoes/doc/pregao/1531760000162020/itens.json"/>
    <hyperlink ref="Y819" r:id="rId1626" display="https://comprasnet.gov.br/livre/pregao/ata2.asp?co_no_uasg=153176&amp;numprp=162020&amp;f_coduasg=153176"/>
    <hyperlink ref="AA819" r:id="rId1627" display="http://compras.dados.gov.br/pregoes/doc/pregao/1531760000162020/itens.json"/>
    <hyperlink ref="Y820" r:id="rId1628" display="https://comprasnet.gov.br/livre/pregao/ata2.asp?co_no_uasg=153176&amp;numprp=162020&amp;f_coduasg=153176"/>
    <hyperlink ref="AA820" r:id="rId1629" display="http://compras.dados.gov.br/pregoes/doc/pregao/1531760000162020/itens.json"/>
    <hyperlink ref="Y821" r:id="rId1630" display="https://comprasnet.gov.br/livre/pregao/ata2.asp?co_no_uasg=153176&amp;numprp=162020&amp;f_coduasg=153176"/>
    <hyperlink ref="AA821" r:id="rId1631" display="http://compras.dados.gov.br/pregoes/doc/pregao/1531760000162020/itens.json"/>
    <hyperlink ref="Y822" r:id="rId1632" display="https://comprasnet.gov.br/livre/pregao/ata2.asp?co_no_uasg=153176&amp;numprp=162020&amp;f_coduasg=153176"/>
    <hyperlink ref="AA822" r:id="rId1633" display="http://compras.dados.gov.br/pregoes/doc/pregao/1531760000162020/itens.json"/>
    <hyperlink ref="Y823" r:id="rId1634" display="https://comprasnet.gov.br/livre/pregao/ata2.asp?co_no_uasg=153176&amp;numprp=162020&amp;f_coduasg=153176"/>
    <hyperlink ref="AA823" r:id="rId1635" display="http://compras.dados.gov.br/pregoes/doc/pregao/1531760000162020/itens.json"/>
    <hyperlink ref="Y824" r:id="rId1636" display="https://comprasnet.gov.br/livre/pregao/ata2.asp?co_no_uasg=153176&amp;numprp=162020&amp;f_coduasg=153176"/>
    <hyperlink ref="AA824" r:id="rId1637" display="http://compras.dados.gov.br/pregoes/doc/pregao/1531760000162020/itens.json"/>
    <hyperlink ref="Y825" r:id="rId1638" display="https://comprasnet.gov.br/livre/pregao/ata2.asp?co_no_uasg=153176&amp;numprp=162020&amp;f_coduasg=153176"/>
    <hyperlink ref="AA825" r:id="rId1639" display="http://compras.dados.gov.br/pregoes/doc/pregao/1531760000162020/itens.json"/>
    <hyperlink ref="Y826" r:id="rId1640" display="https://comprasnet.gov.br/livre/pregao/ata2.asp?co_no_uasg=153176&amp;numprp=162020&amp;f_coduasg=153176"/>
    <hyperlink ref="AA826" r:id="rId1641" display="http://compras.dados.gov.br/pregoes/doc/pregao/1531760000162020/itens.json"/>
    <hyperlink ref="Y827" r:id="rId1642" display="https://comprasnet.gov.br/livre/pregao/ata2.asp?co_no_uasg=153176&amp;numprp=162020&amp;f_coduasg=153176"/>
    <hyperlink ref="AA827" r:id="rId1643" display="http://compras.dados.gov.br/pregoes/doc/pregao/1531760000162020/itens.json"/>
    <hyperlink ref="Y828" r:id="rId1644" display="https://comprasnet.gov.br/livre/pregao/ata2.asp?co_no_uasg=153176&amp;numprp=162020&amp;f_coduasg=153176"/>
    <hyperlink ref="AA828" r:id="rId1645" display="http://compras.dados.gov.br/pregoes/doc/pregao/1531760000162020/itens.json"/>
    <hyperlink ref="Y829" r:id="rId1646" display="https://comprasnet.gov.br/livre/pregao/ata2.asp?co_no_uasg=153176&amp;numprp=162020&amp;f_coduasg=153176"/>
    <hyperlink ref="AA829" r:id="rId1647" display="http://compras.dados.gov.br/pregoes/doc/pregao/1531760000162020/itens.json"/>
    <hyperlink ref="Y830" r:id="rId1648" display="https://comprasnet.gov.br/livre/pregao/ata2.asp?co_no_uasg=153176&amp;numprp=162020&amp;f_coduasg=153176"/>
    <hyperlink ref="AA830" r:id="rId1649" display="http://compras.dados.gov.br/pregoes/doc/pregao/1531760000162020/itens.json"/>
    <hyperlink ref="Y831" r:id="rId1650" display="https://comprasnet.gov.br/livre/pregao/ata2.asp?co_no_uasg=153176&amp;numprp=162020&amp;f_coduasg=153176"/>
    <hyperlink ref="AA831" r:id="rId1651" display="http://compras.dados.gov.br/pregoes/doc/pregao/1531760000162020/itens.json"/>
    <hyperlink ref="Y832" r:id="rId1652" display="https://comprasnet.gov.br/livre/pregao/ata2.asp?co_no_uasg=153176&amp;numprp=162020&amp;f_coduasg=153176"/>
    <hyperlink ref="AA832" r:id="rId1653" display="http://compras.dados.gov.br/pregoes/doc/pregao/1531760000162020/itens.json"/>
    <hyperlink ref="Y833" r:id="rId1654" display="https://comprasnet.gov.br/livre/pregao/ata2.asp?co_no_uasg=153176&amp;numprp=162020&amp;f_coduasg=153176"/>
    <hyperlink ref="AA833" r:id="rId1655" display="http://compras.dados.gov.br/pregoes/doc/pregao/1531760000162020/itens.json"/>
    <hyperlink ref="Y834" r:id="rId1656" display="https://comprasnet.gov.br/livre/pregao/ata2.asp?co_no_uasg=153176&amp;numprp=162020&amp;f_coduasg=153176"/>
    <hyperlink ref="AA834" r:id="rId1657" display="http://compras.dados.gov.br/pregoes/doc/pregao/1531760000162020/itens.json"/>
    <hyperlink ref="Y835" r:id="rId1658" display="https://comprasnet.gov.br/livre/pregao/ata2.asp?co_no_uasg=153176&amp;numprp=162020&amp;f_coduasg=153176"/>
    <hyperlink ref="AA835" r:id="rId1659" display="http://compras.dados.gov.br/pregoes/doc/pregao/1531760000162020/itens.json"/>
    <hyperlink ref="Y836" r:id="rId1660" display="https://comprasnet.gov.br/livre/pregao/ata2.asp?co_no_uasg=153176&amp;numprp=162020&amp;f_coduasg=153176"/>
    <hyperlink ref="AA836" r:id="rId1661" display="http://compras.dados.gov.br/pregoes/doc/pregao/1531760000162020/itens.json"/>
    <hyperlink ref="Y837" r:id="rId1662" display="https://comprasnet.gov.br/livre/pregao/ata2.asp?co_no_uasg=153176&amp;numprp=162020&amp;f_coduasg=153176"/>
    <hyperlink ref="AA837" r:id="rId1663" display="http://compras.dados.gov.br/pregoes/doc/pregao/1531760000162020/itens.json"/>
    <hyperlink ref="Y838" r:id="rId1664" display="https://comprasnet.gov.br/livre/pregao/ata2.asp?co_no_uasg=153176&amp;numprp=162020&amp;f_coduasg=153176"/>
    <hyperlink ref="AA838" r:id="rId1665" display="http://compras.dados.gov.br/pregoes/doc/pregao/1531760000162020/itens.json"/>
    <hyperlink ref="Y839" r:id="rId1666" display="https://comprasnet.gov.br/livre/pregao/ata2.asp?co_no_uasg=153176&amp;numprp=162020&amp;f_coduasg=153176"/>
    <hyperlink ref="AA839" r:id="rId1667" display="http://compras.dados.gov.br/pregoes/doc/pregao/1531760000162020/itens.json"/>
    <hyperlink ref="Y840" r:id="rId1668" display="https://comprasnet.gov.br/livre/pregao/ata2.asp?co_no_uasg=153176&amp;numprp=162020&amp;f_coduasg=153176"/>
    <hyperlink ref="AA840" r:id="rId1669" display="http://compras.dados.gov.br/pregoes/doc/pregao/1531760000162020/itens.json"/>
    <hyperlink ref="Y841" r:id="rId1670" display="https://comprasnet.gov.br/livre/pregao/ata2.asp?co_no_uasg=153176&amp;numprp=162020&amp;f_coduasg=153176"/>
    <hyperlink ref="AA841" r:id="rId1671" display="http://compras.dados.gov.br/pregoes/doc/pregao/1531760000162020/itens.json"/>
    <hyperlink ref="Y842" r:id="rId1672" display="https://comprasnet.gov.br/livre/pregao/ata2.asp?co_no_uasg=153176&amp;numprp=162020&amp;f_coduasg=153176"/>
    <hyperlink ref="AA842" r:id="rId1673" display="http://compras.dados.gov.br/pregoes/doc/pregao/1531760000162020/itens.json"/>
    <hyperlink ref="Y843" r:id="rId1674" display="https://comprasnet.gov.br/livre/pregao/ata2.asp?co_no_uasg=153176&amp;numprp=162020&amp;f_coduasg=153176"/>
    <hyperlink ref="AA843" r:id="rId1675" display="http://compras.dados.gov.br/pregoes/doc/pregao/1531760000162020/itens.json"/>
    <hyperlink ref="Y844" r:id="rId1676" display="https://comprasnet.gov.br/livre/pregao/ata2.asp?co_no_uasg=153176&amp;numprp=162020&amp;f_coduasg=153176"/>
    <hyperlink ref="AA844" r:id="rId1677" display="http://compras.dados.gov.br/pregoes/doc/pregao/1531760000162020/itens.json"/>
    <hyperlink ref="Y845" r:id="rId1678" display="https://comprasnet.gov.br/livre/pregao/ata2.asp?co_no_uasg=153176&amp;numprp=162020&amp;f_coduasg=153176"/>
    <hyperlink ref="AA845" r:id="rId1679" display="http://compras.dados.gov.br/pregoes/doc/pregao/1531760000162020/itens.json"/>
    <hyperlink ref="Y846" r:id="rId1680" display="https://comprasnet.gov.br/livre/pregao/ata2.asp?co_no_uasg=153176&amp;numprp=162020&amp;f_coduasg=153176"/>
    <hyperlink ref="AA846" r:id="rId1681" display="http://compras.dados.gov.br/pregoes/doc/pregao/1531760000162020/itens.json"/>
    <hyperlink ref="Y847" r:id="rId1682" display="https://comprasnet.gov.br/livre/pregao/ata2.asp?co_no_uasg=153176&amp;numprp=162020&amp;f_coduasg=153176"/>
    <hyperlink ref="AA847" r:id="rId1683" display="http://compras.dados.gov.br/pregoes/doc/pregao/1531760000162020/itens.json"/>
    <hyperlink ref="Y848" r:id="rId1684" display="https://comprasnet.gov.br/livre/pregao/ata2.asp?co_no_uasg=153176&amp;numprp=162020&amp;f_coduasg=153176"/>
    <hyperlink ref="AA848" r:id="rId1685" display="http://compras.dados.gov.br/pregoes/doc/pregao/1531760000162020/itens.json"/>
    <hyperlink ref="Y849" r:id="rId1686" display="https://comprasnet.gov.br/livre/pregao/ata2.asp?co_no_uasg=153176&amp;numprp=162020&amp;f_coduasg=153176"/>
    <hyperlink ref="AA849" r:id="rId1687" display="http://compras.dados.gov.br/pregoes/doc/pregao/1531760000162020/itens.json"/>
    <hyperlink ref="Y850" r:id="rId1688" display="https://comprasnet.gov.br/livre/pregao/ata2.asp?co_no_uasg=153176&amp;numprp=162020&amp;f_coduasg=153176"/>
    <hyperlink ref="AA850" r:id="rId1689" display="http://compras.dados.gov.br/pregoes/doc/pregao/1531760000162020/itens.json"/>
    <hyperlink ref="Y851" r:id="rId1690" display="https://comprasnet.gov.br/livre/pregao/ata2.asp?co_no_uasg=153176&amp;numprp=162020&amp;f_coduasg=153176"/>
    <hyperlink ref="AA851" r:id="rId1691" display="http://compras.dados.gov.br/pregoes/doc/pregao/1531760000162020/itens.json"/>
    <hyperlink ref="Y852" r:id="rId1692" display="https://comprasnet.gov.br/livre/pregao/ata2.asp?co_no_uasg=153176&amp;numprp=162020&amp;f_coduasg=153176"/>
    <hyperlink ref="AA852" r:id="rId1693" display="http://compras.dados.gov.br/pregoes/doc/pregao/1531760000162020/itens.json"/>
    <hyperlink ref="Y853" r:id="rId1694" display="https://comprasnet.gov.br/livre/pregao/ata2.asp?co_no_uasg=153176&amp;numprp=162020&amp;f_coduasg=153176"/>
    <hyperlink ref="AA853" r:id="rId1695" display="http://compras.dados.gov.br/pregoes/doc/pregao/1531760000162020/itens.json"/>
    <hyperlink ref="Y854" r:id="rId1696" display="https://comprasnet.gov.br/livre/pregao/ata2.asp?co_no_uasg=153176&amp;numprp=162020&amp;f_coduasg=153176"/>
    <hyperlink ref="AA854" r:id="rId1697" display="http://compras.dados.gov.br/pregoes/doc/pregao/1531760000162020/itens.json"/>
    <hyperlink ref="Y855" r:id="rId1698" display="https://comprasnet.gov.br/livre/pregao/ata2.asp?co_no_uasg=153176&amp;numprp=162020&amp;f_coduasg=153176"/>
    <hyperlink ref="AA855" r:id="rId1699" display="http://compras.dados.gov.br/pregoes/doc/pregao/1531760000162020/itens.json"/>
    <hyperlink ref="Y856" r:id="rId1700" display="https://comprasnet.gov.br/livre/pregao/ata2.asp?co_no_uasg=153176&amp;numprp=162020&amp;f_coduasg=153176"/>
    <hyperlink ref="AA856" r:id="rId1701" display="http://compras.dados.gov.br/pregoes/doc/pregao/1531760000162020/itens.json"/>
    <hyperlink ref="Y857" r:id="rId1702" display="https://comprasnet.gov.br/livre/pregao/ata2.asp?co_no_uasg=153176&amp;numprp=162020&amp;f_coduasg=153176"/>
    <hyperlink ref="AA857" r:id="rId1703" display="http://compras.dados.gov.br/pregoes/doc/pregao/1531760000162020/itens.json"/>
    <hyperlink ref="Y858" r:id="rId1704" display="https://comprasnet.gov.br/livre/pregao/ata2.asp?co_no_uasg=153176&amp;numprp=162020&amp;f_coduasg=153176"/>
    <hyperlink ref="AA858" r:id="rId1705" display="http://compras.dados.gov.br/pregoes/doc/pregao/1531760000162020/itens.json"/>
    <hyperlink ref="Y859" r:id="rId1706" display="https://comprasnet.gov.br/livre/pregao/ata2.asp?co_no_uasg=153176&amp;numprp=162020&amp;f_coduasg=153176"/>
    <hyperlink ref="AA859" r:id="rId1707" display="http://compras.dados.gov.br/pregoes/doc/pregao/1531760000162020/itens.json"/>
    <hyperlink ref="Y860" r:id="rId1708" display="https://comprasnet.gov.br/livre/pregao/ata2.asp?co_no_uasg=153176&amp;numprp=162020&amp;f_coduasg=153176"/>
    <hyperlink ref="AA860" r:id="rId1709" display="http://compras.dados.gov.br/pregoes/doc/pregao/1531760000162020/itens.json"/>
    <hyperlink ref="Y861" r:id="rId1710" display="https://comprasnet.gov.br/livre/pregao/ata2.asp?co_no_uasg=153176&amp;numprp=162020&amp;f_coduasg=153176"/>
    <hyperlink ref="AA861" r:id="rId1711" display="http://compras.dados.gov.br/pregoes/doc/pregao/1531760000162020/itens.json"/>
    <hyperlink ref="Y862" r:id="rId1712" display="https://comprasnet.gov.br/livre/pregao/ata2.asp?co_no_uasg=153176&amp;numprp=162020&amp;f_coduasg=153176"/>
    <hyperlink ref="AA862" r:id="rId1713" display="http://compras.dados.gov.br/pregoes/doc/pregao/1531760000162020/itens.json"/>
    <hyperlink ref="Y863" r:id="rId1714" display="https://comprasnet.gov.br/livre/pregao/ata2.asp?co_no_uasg=153176&amp;numprp=162020&amp;f_coduasg=153176"/>
    <hyperlink ref="AA863" r:id="rId1715" display="http://compras.dados.gov.br/pregoes/doc/pregao/1531760000162020/itens.json"/>
    <hyperlink ref="Y864" r:id="rId1716" display="https://comprasnet.gov.br/livre/pregao/ata2.asp?co_no_uasg=153176&amp;numprp=162020&amp;f_coduasg=153176"/>
    <hyperlink ref="AA864" r:id="rId1717" display="http://compras.dados.gov.br/pregoes/doc/pregao/1531760000162020/itens.json"/>
    <hyperlink ref="Y865" r:id="rId1718" display="https://comprasnet.gov.br/livre/pregao/ata2.asp?co_no_uasg=153176&amp;numprp=162020&amp;f_coduasg=153176"/>
    <hyperlink ref="AA865" r:id="rId1719" display="http://compras.dados.gov.br/pregoes/doc/pregao/1531760000162020/itens.json"/>
    <hyperlink ref="Y866" r:id="rId1720" display="https://comprasnet.gov.br/livre/pregao/ata2.asp?co_no_uasg=153176&amp;numprp=162020&amp;f_coduasg=153176"/>
    <hyperlink ref="AA866" r:id="rId1721" display="http://compras.dados.gov.br/pregoes/doc/pregao/1531760000162020/itens.json"/>
    <hyperlink ref="Y867" r:id="rId1722" display="https://comprasnet.gov.br/livre/pregao/ata2.asp?co_no_uasg=153176&amp;numprp=162020&amp;f_coduasg=153176"/>
    <hyperlink ref="AA867" r:id="rId1723" display="http://compras.dados.gov.br/pregoes/doc/pregao/1531760000162020/itens.json"/>
    <hyperlink ref="Y868" r:id="rId1724" display="https://comprasnet.gov.br/livre/pregao/ata2.asp?co_no_uasg=153176&amp;numprp=162020&amp;f_coduasg=153176"/>
    <hyperlink ref="AA868" r:id="rId1725" display="http://compras.dados.gov.br/pregoes/doc/pregao/1531760000162020/itens.json"/>
    <hyperlink ref="Y869" r:id="rId1726" display="https://comprasnet.gov.br/livre/pregao/ata2.asp?co_no_uasg=153176&amp;numprp=162020&amp;f_coduasg=153176"/>
    <hyperlink ref="AA869" r:id="rId1727" display="http://compras.dados.gov.br/pregoes/doc/pregao/1531760000162020/itens.json"/>
    <hyperlink ref="Y870" r:id="rId1728" display="https://comprasnet.gov.br/livre/pregao/ata2.asp?co_no_uasg=153176&amp;numprp=162020&amp;f_coduasg=153176"/>
    <hyperlink ref="AA870" r:id="rId1729" display="http://compras.dados.gov.br/pregoes/doc/pregao/1531760000162020/itens.json"/>
    <hyperlink ref="Y871" r:id="rId1730" display="https://comprasnet.gov.br/livre/pregao/ata2.asp?co_no_uasg=153176&amp;numprp=162020&amp;f_coduasg=153176"/>
    <hyperlink ref="AA871" r:id="rId1731" display="http://compras.dados.gov.br/pregoes/doc/pregao/1531760000162020/itens.json"/>
    <hyperlink ref="Y872" r:id="rId1732" display="https://comprasnet.gov.br/livre/pregao/ata2.asp?co_no_uasg=153176&amp;numprp=162020&amp;f_coduasg=153176"/>
    <hyperlink ref="AA872" r:id="rId1733" display="http://compras.dados.gov.br/pregoes/doc/pregao/1531760000162020/itens.json"/>
    <hyperlink ref="Y873" r:id="rId1734" display="https://comprasnet.gov.br/livre/pregao/ata2.asp?co_no_uasg=153176&amp;numprp=162020&amp;f_coduasg=153176"/>
    <hyperlink ref="AA873" r:id="rId1735" display="http://compras.dados.gov.br/pregoes/doc/pregao/1531760000162020/itens.json"/>
    <hyperlink ref="Y874" r:id="rId1736" display="https://comprasnet.gov.br/livre/pregao/ata2.asp?co_no_uasg=153176&amp;numprp=162020&amp;f_coduasg=153176"/>
    <hyperlink ref="AA874" r:id="rId1737" display="http://compras.dados.gov.br/pregoes/doc/pregao/1531760000162020/itens.json"/>
    <hyperlink ref="Y875" r:id="rId1738" display="https://comprasnet.gov.br/livre/pregao/ata2.asp?co_no_uasg=153176&amp;numprp=162020&amp;f_coduasg=153176"/>
    <hyperlink ref="AA875" r:id="rId1739" display="http://compras.dados.gov.br/pregoes/doc/pregao/1531760000162020/itens.json"/>
    <hyperlink ref="Y876" r:id="rId1740" display="https://comprasnet.gov.br/livre/pregao/ata2.asp?co_no_uasg=153176&amp;numprp=162020&amp;f_coduasg=153176"/>
    <hyperlink ref="AA876" r:id="rId1741" display="http://compras.dados.gov.br/pregoes/doc/pregao/1531760000162020/itens.json"/>
    <hyperlink ref="Y877" r:id="rId1742" display="https://comprasnet.gov.br/livre/pregao/ata2.asp?co_no_uasg=153176&amp;numprp=162020&amp;f_coduasg=153176"/>
    <hyperlink ref="AA877" r:id="rId1743" display="http://compras.dados.gov.br/pregoes/doc/pregao/1531760000162020/itens.json"/>
    <hyperlink ref="Y878" r:id="rId1744" display="https://comprasnet.gov.br/livre/pregao/ata2.asp?co_no_uasg=153176&amp;numprp=162020&amp;f_coduasg=153176"/>
    <hyperlink ref="AA878" r:id="rId1745" display="http://compras.dados.gov.br/pregoes/doc/pregao/1531760000162020/itens.json"/>
    <hyperlink ref="Y879" r:id="rId1746" display="https://comprasnet.gov.br/livre/pregao/ata2.asp?co_no_uasg=153176&amp;numprp=162020&amp;f_coduasg=153176"/>
    <hyperlink ref="AA879" r:id="rId1747" display="http://compras.dados.gov.br/pregoes/doc/pregao/1531760000162020/itens.json"/>
    <hyperlink ref="Y880" r:id="rId1748" display="https://comprasnet.gov.br/livre/pregao/ata2.asp?co_no_uasg=153176&amp;numprp=162020&amp;f_coduasg=153176"/>
    <hyperlink ref="AA880" r:id="rId1749" display="http://compras.dados.gov.br/pregoes/doc/pregao/1531760000162020/itens.json"/>
    <hyperlink ref="Y881" r:id="rId1750" display="https://comprasnet.gov.br/livre/pregao/ata2.asp?co_no_uasg=153176&amp;numprp=162020&amp;f_coduasg=153176"/>
    <hyperlink ref="AA881" r:id="rId1751" display="http://compras.dados.gov.br/pregoes/doc/pregao/1531760000162020/itens.json"/>
    <hyperlink ref="Y882" r:id="rId1752" display="https://comprasnet.gov.br/livre/pregao/ata2.asp?co_no_uasg=153176&amp;numprp=162020&amp;f_coduasg=153176"/>
    <hyperlink ref="AA882" r:id="rId1753" display="http://compras.dados.gov.br/pregoes/doc/pregao/1531760000162020/itens.json"/>
    <hyperlink ref="Y883" r:id="rId1754" display="https://comprasnet.gov.br/livre/pregao/ata2.asp?co_no_uasg=153176&amp;numprp=162020&amp;f_coduasg=153176"/>
    <hyperlink ref="AA883" r:id="rId1755" display="http://compras.dados.gov.br/pregoes/doc/pregao/1531760000162020/itens.json"/>
    <hyperlink ref="Y884" r:id="rId1756" display="https://comprasnet.gov.br/livre/pregao/ata2.asp?co_no_uasg=153176&amp;numprp=162020&amp;f_coduasg=153176"/>
    <hyperlink ref="AA884" r:id="rId1757" display="http://compras.dados.gov.br/pregoes/doc/pregao/1531760000162020/itens.json"/>
    <hyperlink ref="Y885" r:id="rId1758" display="https://comprasnet.gov.br/livre/pregao/ata2.asp?co_no_uasg=153176&amp;numprp=162020&amp;f_coduasg=153176"/>
    <hyperlink ref="AA885" r:id="rId1759" display="http://compras.dados.gov.br/pregoes/doc/pregao/1531760000162020/itens.json"/>
    <hyperlink ref="Y886" r:id="rId1760" display="https://comprasnet.gov.br/livre/pregao/ata2.asp?co_no_uasg=153176&amp;numprp=162020&amp;f_coduasg=153176"/>
    <hyperlink ref="AA886" r:id="rId1761" display="http://compras.dados.gov.br/pregoes/doc/pregao/1531760000162020/itens.json"/>
    <hyperlink ref="Y887" r:id="rId1762" display="https://comprasnet.gov.br/livre/pregao/ata2.asp?co_no_uasg=153176&amp;numprp=162020&amp;f_coduasg=153176"/>
    <hyperlink ref="AA887" r:id="rId1763" display="http://compras.dados.gov.br/pregoes/doc/pregao/1531760000162020/itens.json"/>
    <hyperlink ref="Y888" r:id="rId1764" display="https://comprasnet.gov.br/livre/pregao/ata2.asp?co_no_uasg=153176&amp;numprp=162020&amp;f_coduasg=153176"/>
    <hyperlink ref="AA888" r:id="rId1765" display="http://compras.dados.gov.br/pregoes/doc/pregao/1531760000162020/itens.json"/>
    <hyperlink ref="Y889" r:id="rId1766" display="https://comprasnet.gov.br/livre/pregao/ata2.asp?co_no_uasg=153176&amp;numprp=162020&amp;f_coduasg=153176"/>
    <hyperlink ref="AA889" r:id="rId1767" display="http://compras.dados.gov.br/pregoes/doc/pregao/1531760000162020/itens.json"/>
    <hyperlink ref="Y890" r:id="rId1768" display="https://comprasnet.gov.br/livre/pregao/ata2.asp?co_no_uasg=153176&amp;numprp=162020&amp;f_coduasg=153176"/>
    <hyperlink ref="AA890" r:id="rId1769" display="http://compras.dados.gov.br/pregoes/doc/pregao/1531760000162020/itens.json"/>
    <hyperlink ref="Y891" r:id="rId1770" display="https://comprasnet.gov.br/livre/pregao/ata2.asp?co_no_uasg=153176&amp;numprp=162020&amp;f_coduasg=153176"/>
    <hyperlink ref="AA891" r:id="rId1771" display="http://compras.dados.gov.br/pregoes/doc/pregao/1531760000162020/itens.json"/>
    <hyperlink ref="Y892" r:id="rId1772" display="https://comprasnet.gov.br/livre/pregao/ata2.asp?co_no_uasg=153176&amp;numprp=162020&amp;f_coduasg=153176"/>
    <hyperlink ref="AA892" r:id="rId1773" display="http://compras.dados.gov.br/pregoes/doc/pregao/1531760000162020/itens.json"/>
    <hyperlink ref="Y893" r:id="rId1774" display="https://comprasnet.gov.br/livre/pregao/ata2.asp?co_no_uasg=153176&amp;numprp=162020&amp;f_coduasg=153176"/>
    <hyperlink ref="AA893" r:id="rId1775" display="http://compras.dados.gov.br/pregoes/doc/pregao/1531760000162020/itens.json"/>
    <hyperlink ref="Y894" r:id="rId1776" display="https://comprasnet.gov.br/livre/pregao/ata2.asp?co_no_uasg=153176&amp;numprp=162020&amp;f_coduasg=153176"/>
    <hyperlink ref="AA894" r:id="rId1777" display="http://compras.dados.gov.br/pregoes/doc/pregao/1531760000162020/itens.json"/>
    <hyperlink ref="Y895" r:id="rId1778" display="https://comprasnet.gov.br/livre/pregao/ata2.asp?co_no_uasg=153176&amp;numprp=162020&amp;f_coduasg=153176"/>
    <hyperlink ref="AA895" r:id="rId1779" display="http://compras.dados.gov.br/pregoes/doc/pregao/1531760000162020/itens.json"/>
    <hyperlink ref="Y896" r:id="rId1780" display="https://comprasnet.gov.br/livre/pregao/ata2.asp?co_no_uasg=153176&amp;numprp=162020&amp;f_coduasg=153176"/>
    <hyperlink ref="AA896" r:id="rId1781" display="http://compras.dados.gov.br/pregoes/doc/pregao/1531760000162020/itens.json"/>
    <hyperlink ref="Y897" r:id="rId1782" display="https://comprasnet.gov.br/livre/pregao/ata2.asp?co_no_uasg=153176&amp;numprp=162020&amp;f_coduasg=153176"/>
    <hyperlink ref="AA897" r:id="rId1783" display="http://compras.dados.gov.br/pregoes/doc/pregao/1531760000162020/itens.json"/>
    <hyperlink ref="Y898" r:id="rId1784" display="https://comprasnet.gov.br/livre/pregao/ata2.asp?co_no_uasg=153176&amp;numprp=162020&amp;f_coduasg=153176"/>
    <hyperlink ref="AA898" r:id="rId1785" display="http://compras.dados.gov.br/pregoes/doc/pregao/1531760000162020/itens.json"/>
    <hyperlink ref="Y899" r:id="rId1786" display="https://comprasnet.gov.br/livre/pregao/ata2.asp?co_no_uasg=153176&amp;numprp=162020&amp;f_coduasg=153176"/>
    <hyperlink ref="AA899" r:id="rId1787" display="http://compras.dados.gov.br/pregoes/doc/pregao/1531760000162020/itens.json"/>
    <hyperlink ref="Y900" r:id="rId1788" display="https://comprasnet.gov.br/livre/pregao/ata2.asp?co_no_uasg=153176&amp;numprp=162020&amp;f_coduasg=153176"/>
    <hyperlink ref="AA900" r:id="rId1789" display="http://compras.dados.gov.br/pregoes/doc/pregao/1531760000162020/itens.json"/>
    <hyperlink ref="Y901" r:id="rId1790" display="https://comprasnet.gov.br/livre/pregao/ata2.asp?co_no_uasg=153176&amp;numprp=162020&amp;f_coduasg=153176"/>
    <hyperlink ref="AA901" r:id="rId1791" display="http://compras.dados.gov.br/pregoes/doc/pregao/1531760000162020/itens.json"/>
    <hyperlink ref="Y902" r:id="rId1792" display="https://comprasnet.gov.br/livre/pregao/ata2.asp?co_no_uasg=153176&amp;numprp=162020&amp;f_coduasg=153176"/>
    <hyperlink ref="AA902" r:id="rId1793" display="http://compras.dados.gov.br/pregoes/doc/pregao/1531760000162020/itens.json"/>
    <hyperlink ref="Y903" r:id="rId1794" display="https://comprasnet.gov.br/livre/pregao/ata2.asp?co_no_uasg=153176&amp;numprp=162020&amp;f_coduasg=153176"/>
    <hyperlink ref="AA903" r:id="rId1795" display="http://compras.dados.gov.br/pregoes/doc/pregao/1531760000162020/itens.json"/>
    <hyperlink ref="Y904" r:id="rId1796" display="https://comprasnet.gov.br/livre/pregao/ata2.asp?co_no_uasg=153176&amp;numprp=162020&amp;f_coduasg=153176"/>
    <hyperlink ref="AA904" r:id="rId1797" display="http://compras.dados.gov.br/pregoes/doc/pregao/1531760000162020/itens.json"/>
    <hyperlink ref="Y905" r:id="rId1798" display="https://comprasnet.gov.br/livre/pregao/ata2.asp?co_no_uasg=153176&amp;numprp=162020&amp;f_coduasg=153176"/>
    <hyperlink ref="AA905" r:id="rId1799" display="http://compras.dados.gov.br/pregoes/doc/pregao/1531760000162020/itens.json"/>
    <hyperlink ref="Y906" r:id="rId1800" display="https://comprasnet.gov.br/livre/pregao/ata2.asp?co_no_uasg=153176&amp;numprp=162020&amp;f_coduasg=153176"/>
    <hyperlink ref="AA906" r:id="rId1801" display="http://compras.dados.gov.br/pregoes/doc/pregao/1531760000162020/itens.json"/>
    <hyperlink ref="Y907" r:id="rId1802" display="https://comprasnet.gov.br/livre/pregao/ata2.asp?co_no_uasg=153176&amp;numprp=162020&amp;f_coduasg=153176"/>
    <hyperlink ref="AA907" r:id="rId1803" display="http://compras.dados.gov.br/pregoes/doc/pregao/1531760000162020/itens.json"/>
    <hyperlink ref="Y908" r:id="rId1804" display="https://comprasnet.gov.br/livre/pregao/ata2.asp?co_no_uasg=153176&amp;numprp=162020&amp;f_coduasg=153176"/>
    <hyperlink ref="AA908" r:id="rId1805" display="http://compras.dados.gov.br/pregoes/doc/pregao/1531760000162020/itens.json"/>
    <hyperlink ref="Y909" r:id="rId1806" display="https://comprasnet.gov.br/livre/pregao/ata2.asp?co_no_uasg=153176&amp;numprp=162020&amp;f_coduasg=153176"/>
    <hyperlink ref="AA909" r:id="rId1807" display="http://compras.dados.gov.br/pregoes/doc/pregao/1531760000162020/itens.json"/>
    <hyperlink ref="Y910" r:id="rId1808" display="https://comprasnet.gov.br/livre/pregao/ata2.asp?co_no_uasg=153176&amp;numprp=162020&amp;f_coduasg=153176"/>
    <hyperlink ref="AA910" r:id="rId1809" display="http://compras.dados.gov.br/pregoes/doc/pregao/1531760000162020/itens.json"/>
    <hyperlink ref="Y911" r:id="rId1810" display="https://comprasnet.gov.br/livre/pregao/ata2.asp?co_no_uasg=153176&amp;numprp=162020&amp;f_coduasg=153176"/>
    <hyperlink ref="AA911" r:id="rId1811" display="http://compras.dados.gov.br/pregoes/doc/pregao/1531760000162020/itens.json"/>
    <hyperlink ref="Y912" r:id="rId1812" display="https://comprasnet.gov.br/livre/pregao/ata2.asp?co_no_uasg=153176&amp;numprp=162020&amp;f_coduasg=153176"/>
    <hyperlink ref="AA912" r:id="rId1813" display="http://compras.dados.gov.br/pregoes/doc/pregao/1531760000162020/itens.json"/>
    <hyperlink ref="Y913" r:id="rId1814" display="https://comprasnet.gov.br/livre/pregao/ata2.asp?co_no_uasg=153176&amp;numprp=162020&amp;f_coduasg=153176"/>
    <hyperlink ref="AA913" r:id="rId1815" display="http://compras.dados.gov.br/pregoes/doc/pregao/1531760000162020/itens.json"/>
    <hyperlink ref="Y914" r:id="rId1816" display="https://comprasnet.gov.br/livre/pregao/ata2.asp?co_no_uasg=153176&amp;numprp=162020&amp;f_coduasg=153176"/>
    <hyperlink ref="AA914" r:id="rId1817" display="http://compras.dados.gov.br/pregoes/doc/pregao/1531760000162020/itens.json"/>
    <hyperlink ref="Y915" r:id="rId1818" display="https://comprasnet.gov.br/livre/pregao/ata2.asp?co_no_uasg=153176&amp;numprp=162020&amp;f_coduasg=153176"/>
    <hyperlink ref="AA915" r:id="rId1819" display="http://compras.dados.gov.br/pregoes/doc/pregao/1531760000162020/itens.json"/>
    <hyperlink ref="Y916" r:id="rId1820" display="https://comprasnet.gov.br/livre/pregao/ata2.asp?co_no_uasg=153176&amp;numprp=162020&amp;f_coduasg=153176"/>
    <hyperlink ref="AA916" r:id="rId1821" display="http://compras.dados.gov.br/pregoes/doc/pregao/1531760000162020/itens.json"/>
    <hyperlink ref="Y917" r:id="rId1822" display="https://comprasnet.gov.br/livre/pregao/ata2.asp?co_no_uasg=153176&amp;numprp=162020&amp;f_coduasg=153176"/>
    <hyperlink ref="AA917" r:id="rId1823" display="http://compras.dados.gov.br/pregoes/doc/pregao/1531760000162020/itens.json"/>
    <hyperlink ref="Y918" r:id="rId1824" display="https://comprasnet.gov.br/livre/pregao/ata2.asp?co_no_uasg=153176&amp;numprp=162020&amp;f_coduasg=153176"/>
    <hyperlink ref="AA918" r:id="rId1825" display="http://compras.dados.gov.br/pregoes/doc/pregao/1531760000162020/itens.json"/>
    <hyperlink ref="Y919" r:id="rId1826" display="https://comprasnet.gov.br/livre/pregao/ata2.asp?co_no_uasg=153176&amp;numprp=162020&amp;f_coduasg=153176"/>
    <hyperlink ref="AA919" r:id="rId1827" display="http://compras.dados.gov.br/pregoes/doc/pregao/1531760000162020/itens.json"/>
    <hyperlink ref="Y920" r:id="rId1828" display="https://comprasnet.gov.br/livre/pregao/ata2.asp?co_no_uasg=153176&amp;numprp=162020&amp;f_coduasg=153176"/>
    <hyperlink ref="AA920" r:id="rId1829" display="http://compras.dados.gov.br/pregoes/doc/pregao/1531760000162020/itens.json"/>
    <hyperlink ref="Y921" r:id="rId1830" display="https://comprasnet.gov.br/livre/pregao/ata2.asp?co_no_uasg=153176&amp;numprp=162020&amp;f_coduasg=153176"/>
    <hyperlink ref="AA921" r:id="rId1831" display="http://compras.dados.gov.br/pregoes/doc/pregao/1531760000162020/itens.json"/>
    <hyperlink ref="Y922" r:id="rId1832" display="https://comprasnet.gov.br/livre/pregao/ata2.asp?co_no_uasg=153176&amp;numprp=162020&amp;f_coduasg=153176"/>
    <hyperlink ref="AA922" r:id="rId1833" display="http://compras.dados.gov.br/pregoes/doc/pregao/1531760000162020/itens.json"/>
    <hyperlink ref="Y923" r:id="rId1834" display="https://comprasnet.gov.br/livre/pregao/ata2.asp?co_no_uasg=153176&amp;numprp=162020&amp;f_coduasg=153176"/>
    <hyperlink ref="AA923" r:id="rId1835" display="http://compras.dados.gov.br/pregoes/doc/pregao/1531760000162020/itens.json"/>
    <hyperlink ref="Y924" r:id="rId1836" display="https://comprasnet.gov.br/livre/pregao/ata2.asp?co_no_uasg=153176&amp;numprp=162020&amp;f_coduasg=153176"/>
    <hyperlink ref="AA924" r:id="rId1837" display="http://compras.dados.gov.br/pregoes/doc/pregao/1531760000162020/itens.json"/>
    <hyperlink ref="Y925" r:id="rId1838" display="https://comprasnet.gov.br/livre/pregao/ata2.asp?co_no_uasg=153176&amp;numprp=162020&amp;f_coduasg=153176"/>
    <hyperlink ref="AA925" r:id="rId1839" display="http://compras.dados.gov.br/pregoes/doc/pregao/1531760000162020/itens.json"/>
    <hyperlink ref="Y926" r:id="rId1840" display="https://comprasnet.gov.br/livre/pregao/ata2.asp?co_no_uasg=153176&amp;numprp=162020&amp;f_coduasg=153176"/>
    <hyperlink ref="AA926" r:id="rId1841" display="http://compras.dados.gov.br/pregoes/doc/pregao/1531760000162020/itens.json"/>
    <hyperlink ref="Y927" r:id="rId1842" display="https://comprasnet.gov.br/livre/pregao/ata2.asp?co_no_uasg=153176&amp;numprp=162020&amp;f_coduasg=153176"/>
    <hyperlink ref="AA927" r:id="rId1843" display="http://compras.dados.gov.br/pregoes/doc/pregao/1531760000162020/itens.json"/>
    <hyperlink ref="Y928" r:id="rId1844" display="https://comprasnet.gov.br/livre/pregao/ata2.asp?co_no_uasg=153176&amp;numprp=162020&amp;f_coduasg=153176"/>
    <hyperlink ref="AA928" r:id="rId1845" display="http://compras.dados.gov.br/pregoes/doc/pregao/1531760000162020/itens.json"/>
    <hyperlink ref="Y929" r:id="rId1846" display="https://comprasnet.gov.br/livre/pregao/ata2.asp?co_no_uasg=153176&amp;numprp=162020&amp;f_coduasg=153176"/>
    <hyperlink ref="AA929" r:id="rId1847" display="http://compras.dados.gov.br/pregoes/doc/pregao/1531760000162020/itens.json"/>
    <hyperlink ref="Y930" r:id="rId1848" display="https://comprasnet.gov.br/livre/pregao/ata2.asp?co_no_uasg=153176&amp;numprp=162020&amp;f_coduasg=153176"/>
    <hyperlink ref="AA930" r:id="rId1849" display="http://compras.dados.gov.br/pregoes/doc/pregao/1531760000162020/itens.json"/>
    <hyperlink ref="Y931" r:id="rId1850" display="https://comprasnet.gov.br/livre/pregao/ata2.asp?co_no_uasg=153176&amp;numprp=162020&amp;f_coduasg=153176"/>
    <hyperlink ref="AA931" r:id="rId1851" display="http://compras.dados.gov.br/pregoes/doc/pregao/1531760000162020/itens.json"/>
    <hyperlink ref="Y932" r:id="rId1852" display="https://comprasnet.gov.br/livre/pregao/ata2.asp?co_no_uasg=153176&amp;numprp=162020&amp;f_coduasg=153176"/>
    <hyperlink ref="AA932" r:id="rId1853" display="http://compras.dados.gov.br/pregoes/doc/pregao/1531760000162020/itens.json"/>
    <hyperlink ref="Y933" r:id="rId1854" display="https://comprasnet.gov.br/livre/pregao/ata2.asp?co_no_uasg=153176&amp;numprp=162020&amp;f_coduasg=153176"/>
    <hyperlink ref="AA933" r:id="rId1855" display="http://compras.dados.gov.br/pregoes/doc/pregao/1531760000162020/itens.json"/>
    <hyperlink ref="Y934" r:id="rId1856" display="https://comprasnet.gov.br/livre/pregao/ata2.asp?co_no_uasg=153176&amp;numprp=162020&amp;f_coduasg=153176"/>
    <hyperlink ref="AA934" r:id="rId1857" display="http://compras.dados.gov.br/pregoes/doc/pregao/1531760000162020/itens.json"/>
    <hyperlink ref="Y935" r:id="rId1858" display="https://comprasnet.gov.br/livre/pregao/ata2.asp?co_no_uasg=153176&amp;numprp=162020&amp;f_coduasg=153176"/>
    <hyperlink ref="AA935" r:id="rId1859" display="http://compras.dados.gov.br/pregoes/doc/pregao/1531760000162020/itens.json"/>
    <hyperlink ref="Y936" r:id="rId1860" display="https://comprasnet.gov.br/livre/pregao/ata2.asp?co_no_uasg=153176&amp;numprp=162020&amp;f_coduasg=153176"/>
    <hyperlink ref="AA936" r:id="rId1861" display="http://compras.dados.gov.br/pregoes/doc/pregao/1531760000162020/itens.json"/>
    <hyperlink ref="Y937" r:id="rId1862" display="https://comprasnet.gov.br/livre/pregao/ata2.asp?co_no_uasg=153176&amp;numprp=162020&amp;f_coduasg=153176"/>
    <hyperlink ref="AA937" r:id="rId1863" display="http://compras.dados.gov.br/pregoes/doc/pregao/1531760000162020/itens.json"/>
    <hyperlink ref="Y938" r:id="rId1864" display="https://comprasnet.gov.br/livre/pregao/ata2.asp?co_no_uasg=153176&amp;numprp=162020&amp;f_coduasg=153176"/>
    <hyperlink ref="AA938" r:id="rId1865" display="http://compras.dados.gov.br/pregoes/doc/pregao/1531760000162020/itens.json"/>
    <hyperlink ref="Y939" r:id="rId1866" display="https://comprasnet.gov.br/livre/pregao/ata2.asp?co_no_uasg=153176&amp;numprp=162020&amp;f_coduasg=153176"/>
    <hyperlink ref="AA939" r:id="rId1867" display="http://compras.dados.gov.br/pregoes/doc/pregao/1531760000162020/itens.json"/>
    <hyperlink ref="Y940" r:id="rId1868" display="https://comprasnet.gov.br/livre/pregao/ata2.asp?co_no_uasg=153176&amp;numprp=162020&amp;f_coduasg=153176"/>
    <hyperlink ref="AA940" r:id="rId1869" display="http://compras.dados.gov.br/pregoes/doc/pregao/1531760000162020/itens.json"/>
    <hyperlink ref="Y941" r:id="rId1870" display="https://comprasnet.gov.br/livre/pregao/ata2.asp?co_no_uasg=153176&amp;numprp=162020&amp;f_coduasg=153176"/>
    <hyperlink ref="AA941" r:id="rId1871" display="http://compras.dados.gov.br/pregoes/doc/pregao/1531760000162020/itens.json"/>
    <hyperlink ref="Y942" r:id="rId1872" display="https://comprasnet.gov.br/livre/pregao/ata2.asp?co_no_uasg=153176&amp;numprp=162020&amp;f_coduasg=153176"/>
    <hyperlink ref="AA942" r:id="rId1873" display="http://compras.dados.gov.br/pregoes/doc/pregao/1531760000162020/itens.json"/>
    <hyperlink ref="Y943" r:id="rId1874" display="https://comprasnet.gov.br/livre/pregao/ata2.asp?co_no_uasg=153176&amp;numprp=162020&amp;f_coduasg=153176"/>
    <hyperlink ref="AA943" r:id="rId1875" display="http://compras.dados.gov.br/pregoes/doc/pregao/1531760000162020/itens.json"/>
    <hyperlink ref="Y944" r:id="rId1876" display="https://comprasnet.gov.br/livre/pregao/ata2.asp?co_no_uasg=153176&amp;numprp=162020&amp;f_coduasg=153176"/>
    <hyperlink ref="AA944" r:id="rId1877" display="http://compras.dados.gov.br/pregoes/doc/pregao/1531760000162020/itens.json"/>
    <hyperlink ref="Y945" r:id="rId1878" display="https://comprasnet.gov.br/livre/pregao/ata2.asp?co_no_uasg=153176&amp;numprp=162020&amp;f_coduasg=153176"/>
    <hyperlink ref="AA945" r:id="rId1879" display="http://compras.dados.gov.br/pregoes/doc/pregao/1531760000162020/itens.json"/>
    <hyperlink ref="Y946" r:id="rId1880" display="https://comprasnet.gov.br/livre/pregao/ata2.asp?co_no_uasg=153176&amp;numprp=162020&amp;f_coduasg=153176"/>
    <hyperlink ref="AA946" r:id="rId1881" display="http://compras.dados.gov.br/pregoes/doc/pregao/1531760000162020/itens.json"/>
    <hyperlink ref="Y947" r:id="rId1882" display="https://comprasnet.gov.br/livre/pregao/ata2.asp?co_no_uasg=153176&amp;numprp=162020&amp;f_coduasg=153176"/>
    <hyperlink ref="AA947" r:id="rId1883" display="http://compras.dados.gov.br/pregoes/doc/pregao/1531760000162020/itens.json"/>
    <hyperlink ref="Y948" r:id="rId1884" display="https://comprasnet.gov.br/livre/pregao/ata2.asp?co_no_uasg=153176&amp;numprp=162020&amp;f_coduasg=153176"/>
    <hyperlink ref="AA948" r:id="rId1885" display="http://compras.dados.gov.br/pregoes/doc/pregao/1531760000162020/itens.json"/>
    <hyperlink ref="Y949" r:id="rId1886" display="https://comprasnet.gov.br/livre/pregao/ata2.asp?co_no_uasg=153176&amp;numprp=162020&amp;f_coduasg=153176"/>
    <hyperlink ref="AA949" r:id="rId1887" display="http://compras.dados.gov.br/pregoes/doc/pregao/1531760000162020/itens.json"/>
    <hyperlink ref="Y950" r:id="rId1888" display="https://comprasnet.gov.br/livre/pregao/ata2.asp?co_no_uasg=153176&amp;numprp=162020&amp;f_coduasg=153176"/>
    <hyperlink ref="AA950" r:id="rId1889" display="http://compras.dados.gov.br/pregoes/doc/pregao/1531760000162020/itens.json"/>
    <hyperlink ref="Y951" r:id="rId1890" display="https://comprasnet.gov.br/livre/pregao/ata2.asp?co_no_uasg=153176&amp;numprp=162020&amp;f_coduasg=153176"/>
    <hyperlink ref="AA951" r:id="rId1891" display="http://compras.dados.gov.br/pregoes/doc/pregao/1531760000162020/itens.json"/>
    <hyperlink ref="Y952" r:id="rId1892" display="https://comprasnet.gov.br/livre/pregao/ata2.asp?co_no_uasg=153176&amp;numprp=162020&amp;f_coduasg=153176"/>
    <hyperlink ref="AA952" r:id="rId1893" display="http://compras.dados.gov.br/pregoes/doc/pregao/1531760000162020/itens.json"/>
    <hyperlink ref="Y953" r:id="rId1894" display="https://comprasnet.gov.br/livre/pregao/ata2.asp?co_no_uasg=153176&amp;numprp=162020&amp;f_coduasg=153176"/>
    <hyperlink ref="AA953" r:id="rId1895" display="http://compras.dados.gov.br/pregoes/doc/pregao/1531760000162020/itens.json"/>
    <hyperlink ref="Y954" r:id="rId1896" display="https://comprasnet.gov.br/livre/pregao/ata2.asp?co_no_uasg=153176&amp;numprp=162020&amp;f_coduasg=153176"/>
    <hyperlink ref="AA954" r:id="rId1897" display="http://compras.dados.gov.br/pregoes/doc/pregao/1531760000162020/itens.json"/>
    <hyperlink ref="Y955" r:id="rId1898" display="https://comprasnet.gov.br/livre/pregao/ata2.asp?co_no_uasg=153176&amp;numprp=162020&amp;f_coduasg=153176"/>
    <hyperlink ref="AA955" r:id="rId1899" display="http://compras.dados.gov.br/pregoes/doc/pregao/1531760000162020/itens.json"/>
    <hyperlink ref="Y956" r:id="rId1900" display="https://comprasnet.gov.br/livre/pregao/ata2.asp?co_no_uasg=153176&amp;numprp=162020&amp;f_coduasg=153176"/>
    <hyperlink ref="AA956" r:id="rId1901" display="http://compras.dados.gov.br/pregoes/doc/pregao/1531760000162020/itens.json"/>
    <hyperlink ref="Y957" r:id="rId1902" display="https://comprasnet.gov.br/livre/pregao/ata2.asp?co_no_uasg=153176&amp;numprp=162020&amp;f_coduasg=153176"/>
    <hyperlink ref="AA957" r:id="rId1903" display="http://compras.dados.gov.br/pregoes/doc/pregao/1531760000162020/itens.json"/>
    <hyperlink ref="Y958" r:id="rId1904" display="https://comprasnet.gov.br/livre/pregao/ata2.asp?co_no_uasg=153176&amp;numprp=162020&amp;f_coduasg=153176"/>
    <hyperlink ref="AA958" r:id="rId1905" display="http://compras.dados.gov.br/pregoes/doc/pregao/1531760000162020/itens.json"/>
    <hyperlink ref="Y959" r:id="rId1906" display="https://comprasnet.gov.br/livre/pregao/ata2.asp?co_no_uasg=153176&amp;numprp=162020&amp;f_coduasg=153176"/>
    <hyperlink ref="AA959" r:id="rId1907" display="http://compras.dados.gov.br/pregoes/doc/pregao/1531760000162020/itens.json"/>
    <hyperlink ref="Y960" r:id="rId1908" display="https://comprasnet.gov.br/livre/pregao/ata2.asp?co_no_uasg=153176&amp;numprp=162020&amp;f_coduasg=153176"/>
    <hyperlink ref="AA960" r:id="rId1909" display="http://compras.dados.gov.br/pregoes/doc/pregao/1531760000162020/itens.json"/>
    <hyperlink ref="Y961" r:id="rId1910" display="https://comprasnet.gov.br/livre/pregao/ata2.asp?co_no_uasg=153176&amp;numprp=162020&amp;f_coduasg=153176"/>
    <hyperlink ref="AA961" r:id="rId1911" display="http://compras.dados.gov.br/pregoes/doc/pregao/1531760000162020/itens.json"/>
    <hyperlink ref="Y962" r:id="rId1912" display="https://comprasnet.gov.br/livre/pregao/ata2.asp?co_no_uasg=153176&amp;numprp=162020&amp;f_coduasg=153176"/>
    <hyperlink ref="AA962" r:id="rId1913" display="http://compras.dados.gov.br/pregoes/doc/pregao/1531760000162020/itens.json"/>
    <hyperlink ref="Y963" r:id="rId1914" display="https://comprasnet.gov.br/livre/pregao/ata2.asp?co_no_uasg=153176&amp;numprp=162020&amp;f_coduasg=153176"/>
    <hyperlink ref="AA963" r:id="rId1915" display="http://compras.dados.gov.br/pregoes/doc/pregao/1531760000162020/itens.json"/>
    <hyperlink ref="Y964" r:id="rId1916" display="https://comprasnet.gov.br/livre/pregao/ata2.asp?co_no_uasg=153176&amp;numprp=162020&amp;f_coduasg=153176"/>
    <hyperlink ref="AA964" r:id="rId1917" display="http://compras.dados.gov.br/pregoes/doc/pregao/1531760000162020/itens.json"/>
    <hyperlink ref="Y965" r:id="rId1918" display="https://comprasnet.gov.br/livre/pregao/ata2.asp?co_no_uasg=153176&amp;numprp=162020&amp;f_coduasg=153176"/>
    <hyperlink ref="AA965" r:id="rId1919" display="http://compras.dados.gov.br/pregoes/doc/pregao/1531760000162020/itens.json"/>
    <hyperlink ref="Y966" r:id="rId1920" display="https://comprasnet.gov.br/livre/pregao/ata2.asp?co_no_uasg=153176&amp;numprp=162020&amp;f_coduasg=153176"/>
    <hyperlink ref="AA966" r:id="rId1921" display="http://compras.dados.gov.br/pregoes/doc/pregao/1531760000162020/itens.json"/>
    <hyperlink ref="Y967" r:id="rId1922" display="https://comprasnet.gov.br/livre/pregao/ata2.asp?co_no_uasg=153176&amp;numprp=162020&amp;f_coduasg=153176"/>
    <hyperlink ref="AA967" r:id="rId1923" display="http://compras.dados.gov.br/pregoes/doc/pregao/1531760000162020/itens.json"/>
    <hyperlink ref="Y968" r:id="rId1924" display="https://comprasnet.gov.br/livre/pregao/ata2.asp?co_no_uasg=153176&amp;numprp=162020&amp;f_coduasg=153176"/>
    <hyperlink ref="AA968" r:id="rId1925" display="http://compras.dados.gov.br/pregoes/doc/pregao/1531760000162020/itens.json"/>
    <hyperlink ref="Y969" r:id="rId1926" display="https://comprasnet.gov.br/livre/pregao/ata2.asp?co_no_uasg=153176&amp;numprp=162020&amp;f_coduasg=153176"/>
    <hyperlink ref="AA969" r:id="rId1927" display="http://compras.dados.gov.br/pregoes/doc/pregao/1531760000162020/itens.json"/>
    <hyperlink ref="Y970" r:id="rId1928" display="https://comprasnet.gov.br/livre/pregao/ata2.asp?co_no_uasg=153176&amp;numprp=162020&amp;f_coduasg=153176"/>
    <hyperlink ref="AA970" r:id="rId1929" display="http://compras.dados.gov.br/pregoes/doc/pregao/1531760000162020/itens.json"/>
    <hyperlink ref="Y971" r:id="rId1930" display="https://comprasnet.gov.br/livre/pregao/ata2.asp?co_no_uasg=153176&amp;numprp=162020&amp;f_coduasg=153176"/>
    <hyperlink ref="AA971" r:id="rId1931" display="http://compras.dados.gov.br/pregoes/doc/pregao/1531760000162020/itens.json"/>
    <hyperlink ref="Y972" r:id="rId1932" display="https://comprasnet.gov.br/livre/pregao/ata2.asp?co_no_uasg=153176&amp;numprp=162020&amp;f_coduasg=153176"/>
    <hyperlink ref="AA972" r:id="rId1933" display="http://compras.dados.gov.br/pregoes/doc/pregao/1531760000162020/itens.json"/>
    <hyperlink ref="Y973" r:id="rId1934" display="https://comprasnet.gov.br/livre/pregao/ata2.asp?co_no_uasg=153176&amp;numprp=162020&amp;f_coduasg=153176"/>
    <hyperlink ref="AA973" r:id="rId1935" display="http://compras.dados.gov.br/pregoes/doc/pregao/1531760000162020/itens.json"/>
    <hyperlink ref="Y974" r:id="rId1936" display="https://comprasnet.gov.br/livre/pregao/ata2.asp?co_no_uasg=153176&amp;numprp=162020&amp;f_coduasg=153176"/>
    <hyperlink ref="AA974" r:id="rId1937" display="http://compras.dados.gov.br/pregoes/doc/pregao/1531760000162020/itens.json"/>
    <hyperlink ref="Y975" r:id="rId1938" display="https://comprasnet.gov.br/livre/pregao/ata2.asp?co_no_uasg=153176&amp;numprp=162020&amp;f_coduasg=153176"/>
    <hyperlink ref="AA975" r:id="rId1939" display="http://compras.dados.gov.br/pregoes/doc/pregao/1531760000162020/itens.json"/>
    <hyperlink ref="Y976" r:id="rId1940" display="https://comprasnet.gov.br/livre/pregao/ata2.asp?co_no_uasg=153176&amp;numprp=162020&amp;f_coduasg=153176"/>
    <hyperlink ref="AA976" r:id="rId1941" display="http://compras.dados.gov.br/pregoes/doc/pregao/1531760000162020/itens.json"/>
    <hyperlink ref="Y977" r:id="rId1942" display="https://comprasnet.gov.br/livre/pregao/ata2.asp?co_no_uasg=153176&amp;numprp=162020&amp;f_coduasg=153176"/>
    <hyperlink ref="AA977" r:id="rId1943" display="http://compras.dados.gov.br/pregoes/doc/pregao/1531760000162020/itens.json"/>
    <hyperlink ref="Y978" r:id="rId1944" display="https://comprasnet.gov.br/livre/pregao/ata2.asp?co_no_uasg=153176&amp;numprp=162020&amp;f_coduasg=153176"/>
    <hyperlink ref="AA978" r:id="rId1945" display="http://compras.dados.gov.br/pregoes/doc/pregao/1531760000162020/itens.json"/>
    <hyperlink ref="Y979" r:id="rId1946" display="https://comprasnet.gov.br/livre/pregao/ata2.asp?co_no_uasg=153176&amp;numprp=162020&amp;f_coduasg=153176"/>
    <hyperlink ref="AA979" r:id="rId1947" display="http://compras.dados.gov.br/pregoes/doc/pregao/1531760000162020/itens.json"/>
    <hyperlink ref="Y980" r:id="rId1948" display="https://comprasnet.gov.br/livre/pregao/ata2.asp?co_no_uasg=153176&amp;numprp=162020&amp;f_coduasg=153176"/>
    <hyperlink ref="AA980" r:id="rId1949" display="http://compras.dados.gov.br/pregoes/doc/pregao/1531760000162020/itens.json"/>
    <hyperlink ref="Y981" r:id="rId1950" display="https://comprasnet.gov.br/livre/pregao/ata2.asp?co_no_uasg=153176&amp;numprp=162020&amp;f_coduasg=153176"/>
    <hyperlink ref="AA981" r:id="rId1951" display="http://compras.dados.gov.br/pregoes/doc/pregao/1531760000162020/itens.json"/>
    <hyperlink ref="Y982" r:id="rId1952" display="https://comprasnet.gov.br/livre/pregao/ata2.asp?co_no_uasg=153176&amp;numprp=162020&amp;f_coduasg=153176"/>
    <hyperlink ref="AA982" r:id="rId1953" display="http://compras.dados.gov.br/pregoes/doc/pregao/1531760000162020/itens.json"/>
    <hyperlink ref="Y983" r:id="rId1954" display="https://comprasnet.gov.br/livre/pregao/ata2.asp?co_no_uasg=153176&amp;numprp=162020&amp;f_coduasg=153176"/>
    <hyperlink ref="AA983" r:id="rId1955" display="http://compras.dados.gov.br/pregoes/doc/pregao/1531760000162020/itens.json"/>
    <hyperlink ref="Y984" r:id="rId1956" display="https://comprasnet.gov.br/livre/pregao/ata2.asp?co_no_uasg=153176&amp;numprp=162020&amp;f_coduasg=153176"/>
    <hyperlink ref="AA984" r:id="rId1957" display="http://compras.dados.gov.br/pregoes/doc/pregao/1531760000162020/itens.json"/>
    <hyperlink ref="Y985" r:id="rId1958" display="https://comprasnet.gov.br/livre/pregao/ata2.asp?co_no_uasg=153176&amp;numprp=162020&amp;f_coduasg=153176"/>
    <hyperlink ref="AA985" r:id="rId1959" display="http://compras.dados.gov.br/pregoes/doc/pregao/1531760000162020/itens.json"/>
    <hyperlink ref="Y986" r:id="rId1960" display="https://comprasnet.gov.br/livre/pregao/ata2.asp?co_no_uasg=153176&amp;numprp=162020&amp;f_coduasg=153176"/>
    <hyperlink ref="AA986" r:id="rId1961" display="http://compras.dados.gov.br/pregoes/doc/pregao/1531760000162020/itens.json"/>
    <hyperlink ref="Y987" r:id="rId1962" display="https://comprasnet.gov.br/livre/pregao/ata2.asp?co_no_uasg=153176&amp;numprp=162020&amp;f_coduasg=153176"/>
    <hyperlink ref="AA987" r:id="rId1963" display="http://compras.dados.gov.br/pregoes/doc/pregao/1531760000162020/itens.json"/>
    <hyperlink ref="Y988" r:id="rId1964" display="https://comprasnet.gov.br/livre/pregao/ata2.asp?co_no_uasg=153176&amp;numprp=162020&amp;f_coduasg=153176"/>
    <hyperlink ref="AA988" r:id="rId1965" display="http://compras.dados.gov.br/pregoes/doc/pregao/1531760000162020/itens.json"/>
    <hyperlink ref="Y989" r:id="rId1966" display="https://comprasnet.gov.br/livre/pregao/ata2.asp?co_no_uasg=153176&amp;numprp=162020&amp;f_coduasg=153176"/>
    <hyperlink ref="AA989" r:id="rId1967" display="http://compras.dados.gov.br/pregoes/doc/pregao/1531760000162020/itens.json"/>
    <hyperlink ref="Y990" r:id="rId1968" display="https://comprasnet.gov.br/livre/pregao/ata2.asp?co_no_uasg=153176&amp;numprp=162020&amp;f_coduasg=153176"/>
    <hyperlink ref="AA990" r:id="rId1969" display="http://compras.dados.gov.br/pregoes/doc/pregao/1531760000162020/itens.json"/>
    <hyperlink ref="Y991" r:id="rId1970" display="https://comprasnet.gov.br/livre/pregao/ata2.asp?co_no_uasg=153176&amp;numprp=162020&amp;f_coduasg=153176"/>
    <hyperlink ref="AA991" r:id="rId1971" display="http://compras.dados.gov.br/pregoes/doc/pregao/1531760000162020/itens.json"/>
    <hyperlink ref="Y992" r:id="rId1972" display="https://comprasnet.gov.br/livre/pregao/ata2.asp?co_no_uasg=153176&amp;numprp=162020&amp;f_coduasg=153176"/>
    <hyperlink ref="AA992" r:id="rId1973" display="http://compras.dados.gov.br/pregoes/doc/pregao/1531760000162020/itens.json"/>
    <hyperlink ref="Y993" r:id="rId1974" display="https://comprasnet.gov.br/livre/pregao/ata2.asp?co_no_uasg=153176&amp;numprp=162020&amp;f_coduasg=153176"/>
    <hyperlink ref="AA993" r:id="rId1975" display="http://compras.dados.gov.br/pregoes/doc/pregao/1531760000162020/itens.json"/>
    <hyperlink ref="Y994" r:id="rId1976" display="https://comprasnet.gov.br/livre/pregao/ata2.asp?co_no_uasg=153176&amp;numprp=162020&amp;f_coduasg=153176"/>
    <hyperlink ref="AA994" r:id="rId1977" display="http://compras.dados.gov.br/pregoes/doc/pregao/1531760000162020/itens.json"/>
    <hyperlink ref="Y995" r:id="rId1978" display="https://comprasnet.gov.br/livre/pregao/ata2.asp?co_no_uasg=153176&amp;numprp=162020&amp;f_coduasg=153176"/>
    <hyperlink ref="AA995" r:id="rId1979" display="http://compras.dados.gov.br/pregoes/doc/pregao/1531760000162020/itens.json"/>
    <hyperlink ref="Y996" r:id="rId1980" display="https://comprasnet.gov.br/livre/pregao/ata2.asp?co_no_uasg=153176&amp;numprp=162020&amp;f_coduasg=153176"/>
    <hyperlink ref="AA996" r:id="rId1981" display="http://compras.dados.gov.br/pregoes/doc/pregao/1531760000162020/itens.json"/>
    <hyperlink ref="Y997" r:id="rId1982" display="https://comprasnet.gov.br/livre/pregao/ata2.asp?co_no_uasg=153176&amp;numprp=162020&amp;f_coduasg=153176"/>
    <hyperlink ref="AA997" r:id="rId1983" display="http://compras.dados.gov.br/pregoes/doc/pregao/1531760000162020/itens.json"/>
    <hyperlink ref="Y998" r:id="rId1984" display="https://comprasnet.gov.br/livre/pregao/ata2.asp?co_no_uasg=153176&amp;numprp=162020&amp;f_coduasg=153176"/>
    <hyperlink ref="AA998" r:id="rId1985" display="http://compras.dados.gov.br/pregoes/doc/pregao/1531760000162020/itens.json"/>
    <hyperlink ref="Y999" r:id="rId1986" display="https://comprasnet.gov.br/livre/pregao/ata2.asp?co_no_uasg=153176&amp;numprp=162020&amp;f_coduasg=153176"/>
    <hyperlink ref="AA999" r:id="rId1987" display="http://compras.dados.gov.br/pregoes/doc/pregao/1531760000162020/itens.json"/>
    <hyperlink ref="Y1000" r:id="rId1988" display="https://comprasnet.gov.br/livre/pregao/ata2.asp?co_no_uasg=153176&amp;numprp=162020&amp;f_coduasg=153176"/>
    <hyperlink ref="AA1000" r:id="rId1989" display="http://compras.dados.gov.br/pregoes/doc/pregao/1531760000162020/itens.json"/>
    <hyperlink ref="Y1001" r:id="rId1990" display="https://comprasnet.gov.br/livre/pregao/ata2.asp?co_no_uasg=153176&amp;numprp=162020&amp;f_coduasg=153176"/>
    <hyperlink ref="AA1001" r:id="rId1991" display="http://compras.dados.gov.br/pregoes/doc/pregao/1531760000162020/itens.json"/>
    <hyperlink ref="Y1002" r:id="rId1992" display="https://comprasnet.gov.br/livre/pregao/ata2.asp?co_no_uasg=153176&amp;numprp=162020&amp;f_coduasg=153176"/>
    <hyperlink ref="AA1002" r:id="rId1993" display="http://compras.dados.gov.br/pregoes/doc/pregao/1531760000162020/itens.json"/>
    <hyperlink ref="Y1003" r:id="rId1994" display="https://comprasnet.gov.br/livre/pregao/ata2.asp?co_no_uasg=153176&amp;numprp=162020&amp;f_coduasg=153176"/>
    <hyperlink ref="AA1003" r:id="rId1995" display="http://compras.dados.gov.br/pregoes/doc/pregao/1531760000162020/itens.json"/>
    <hyperlink ref="Y1004" r:id="rId1996" display="https://comprasnet.gov.br/livre/pregao/ata2.asp?co_no_uasg=153176&amp;numprp=162020&amp;f_coduasg=153176"/>
    <hyperlink ref="AA1004" r:id="rId1997" display="http://compras.dados.gov.br/pregoes/doc/pregao/1531760000162020/itens.json"/>
    <hyperlink ref="Y1005" r:id="rId1998" display="https://comprasnet.gov.br/livre/pregao/ata2.asp?co_no_uasg=153176&amp;numprp=162020&amp;f_coduasg=153176"/>
    <hyperlink ref="AA1005" r:id="rId1999" display="http://compras.dados.gov.br/pregoes/doc/pregao/1531760000162020/itens.json"/>
    <hyperlink ref="Y1006" r:id="rId2000" display="https://comprasnet.gov.br/livre/pregao/ata2.asp?co_no_uasg=153176&amp;numprp=162020&amp;f_coduasg=153176"/>
    <hyperlink ref="AA1006" r:id="rId2001" display="http://compras.dados.gov.br/pregoes/doc/pregao/1531760000162020/itens.json"/>
    <hyperlink ref="Y1007" r:id="rId2002" display="https://comprasnet.gov.br/livre/pregao/ata2.asp?co_no_uasg=153176&amp;numprp=162020&amp;f_coduasg=153176"/>
    <hyperlink ref="AA1007" r:id="rId2003" display="http://compras.dados.gov.br/pregoes/doc/pregao/1531760000162020/itens.json"/>
    <hyperlink ref="Y1008" r:id="rId2004" display="https://comprasnet.gov.br/livre/pregao/ata2.asp?co_no_uasg=153176&amp;numprp=162020&amp;f_coduasg=153176"/>
    <hyperlink ref="AA1008" r:id="rId2005" display="http://compras.dados.gov.br/pregoes/doc/pregao/1531760000162020/itens.json"/>
    <hyperlink ref="Y1009" r:id="rId2006" display="https://comprasnet.gov.br/livre/pregao/ata2.asp?co_no_uasg=153176&amp;numprp=162020&amp;f_coduasg=153176"/>
    <hyperlink ref="AA1009" r:id="rId2007" display="http://compras.dados.gov.br/pregoes/doc/pregao/1531760000162020/itens.json"/>
    <hyperlink ref="Y1010" r:id="rId2008" display="https://comprasnet.gov.br/livre/pregao/ata2.asp?co_no_uasg=153176&amp;numprp=162020&amp;f_coduasg=153176"/>
    <hyperlink ref="AA1010" r:id="rId2009" display="http://compras.dados.gov.br/pregoes/doc/pregao/1531760000162020/itens.json"/>
    <hyperlink ref="Y1011" r:id="rId2010" display="https://comprasnet.gov.br/livre/pregao/ata2.asp?co_no_uasg=153176&amp;numprp=162020&amp;f_coduasg=153176"/>
    <hyperlink ref="AA1011" r:id="rId2011" display="http://compras.dados.gov.br/pregoes/doc/pregao/1531760000162020/itens.json"/>
    <hyperlink ref="Y1012" r:id="rId2012" display="https://comprasnet.gov.br/livre/pregao/ata2.asp?co_no_uasg=153176&amp;numprp=162020&amp;f_coduasg=153176"/>
    <hyperlink ref="AA1012" r:id="rId2013" display="http://compras.dados.gov.br/pregoes/doc/pregao/1531760000162020/itens.json"/>
    <hyperlink ref="Y1013" r:id="rId2014" display="https://comprasnet.gov.br/livre/pregao/ata2.asp?co_no_uasg=153176&amp;numprp=162020&amp;f_coduasg=153176"/>
    <hyperlink ref="AA1013" r:id="rId2015" display="http://compras.dados.gov.br/pregoes/doc/pregao/1531760000162020/itens.json"/>
    <hyperlink ref="Y1014" r:id="rId2016" display="https://comprasnet.gov.br/livre/pregao/ata2.asp?co_no_uasg=153176&amp;numprp=162020&amp;f_coduasg=153176"/>
    <hyperlink ref="AA1014" r:id="rId2017" display="http://compras.dados.gov.br/pregoes/doc/pregao/1531760000162020/itens.json"/>
    <hyperlink ref="Y1015" r:id="rId2018" display="https://comprasnet.gov.br/livre/pregao/ata2.asp?co_no_uasg=153176&amp;numprp=162020&amp;f_coduasg=153176"/>
    <hyperlink ref="AA1015" r:id="rId2019" display="http://compras.dados.gov.br/pregoes/doc/pregao/1531760000162020/itens.json"/>
    <hyperlink ref="Y1016" r:id="rId2020" display="https://comprasnet.gov.br/livre/pregao/ata2.asp?co_no_uasg=153176&amp;numprp=162020&amp;f_coduasg=153176"/>
    <hyperlink ref="AA1016" r:id="rId2021" display="http://compras.dados.gov.br/pregoes/doc/pregao/1531760000162020/itens.json"/>
    <hyperlink ref="Y1017" r:id="rId2022" display="https://comprasnet.gov.br/livre/pregao/ata2.asp?co_no_uasg=153176&amp;numprp=162020&amp;f_coduasg=153176"/>
    <hyperlink ref="AA1017" r:id="rId2023" display="http://compras.dados.gov.br/pregoes/doc/pregao/1531760000162020/itens.json"/>
    <hyperlink ref="Y1018" r:id="rId2024" display="https://comprasnet.gov.br/livre/pregao/ata2.asp?co_no_uasg=153176&amp;numprp=162020&amp;f_coduasg=153176"/>
    <hyperlink ref="AA1018" r:id="rId2025" display="http://compras.dados.gov.br/pregoes/doc/pregao/1531760000162020/itens.json"/>
    <hyperlink ref="Y1019" r:id="rId2026" display="https://comprasnet.gov.br/livre/pregao/ata2.asp?co_no_uasg=153176&amp;numprp=162020&amp;f_coduasg=153176"/>
    <hyperlink ref="AA1019" r:id="rId2027" display="http://compras.dados.gov.br/pregoes/doc/pregao/1531760000162020/itens.json"/>
    <hyperlink ref="Y1020" r:id="rId2028" display="https://comprasnet.gov.br/livre/pregao/ata2.asp?co_no_uasg=153176&amp;numprp=162020&amp;f_coduasg=153176"/>
    <hyperlink ref="AA1020" r:id="rId2029" display="http://compras.dados.gov.br/pregoes/doc/pregao/1531760000162020/itens.json"/>
    <hyperlink ref="Y1021" r:id="rId2030" display="https://comprasnet.gov.br/livre/pregao/ata2.asp?co_no_uasg=153176&amp;numprp=162020&amp;f_coduasg=153176"/>
    <hyperlink ref="AA1021" r:id="rId2031" display="http://compras.dados.gov.br/pregoes/doc/pregao/1531760000162020/itens.json"/>
    <hyperlink ref="Y1022" r:id="rId2032" display="https://comprasnet.gov.br/livre/pregao/ata2.asp?co_no_uasg=153176&amp;numprp=162020&amp;f_coduasg=153176"/>
    <hyperlink ref="AA1022" r:id="rId2033" display="http://compras.dados.gov.br/pregoes/doc/pregao/1531760000162020/itens.json"/>
    <hyperlink ref="Y1023" r:id="rId2034" display="https://comprasnet.gov.br/livre/pregao/ata2.asp?co_no_uasg=153176&amp;numprp=162020&amp;f_coduasg=153176"/>
    <hyperlink ref="AA1023" r:id="rId2035" display="http://compras.dados.gov.br/pregoes/doc/pregao/1531760000162020/itens.json"/>
    <hyperlink ref="Y1024" r:id="rId2036" display="https://comprasnet.gov.br/livre/pregao/ata2.asp?co_no_uasg=153176&amp;numprp=162020&amp;f_coduasg=153176"/>
    <hyperlink ref="AA1024" r:id="rId2037" display="http://compras.dados.gov.br/pregoes/doc/pregao/1531760000162020/itens.json"/>
    <hyperlink ref="Y1025" r:id="rId2038" display="https://comprasnet.gov.br/livre/pregao/ata2.asp?co_no_uasg=153176&amp;numprp=162020&amp;f_coduasg=153176"/>
    <hyperlink ref="AA1025" r:id="rId2039" display="http://compras.dados.gov.br/pregoes/doc/pregao/1531760000162020/itens.json"/>
    <hyperlink ref="Y1026" r:id="rId2040" display="https://comprasnet.gov.br/livre/pregao/ata2.asp?co_no_uasg=153176&amp;numprp=162020&amp;f_coduasg=153176"/>
    <hyperlink ref="AA1026" r:id="rId2041" display="http://compras.dados.gov.br/pregoes/doc/pregao/1531760000162020/itens.json"/>
    <hyperlink ref="Y1027" r:id="rId2042" display="https://comprasnet.gov.br/livre/pregao/ata2.asp?co_no_uasg=153176&amp;numprp=162020&amp;f_coduasg=153176"/>
    <hyperlink ref="AA1027" r:id="rId2043" display="http://compras.dados.gov.br/pregoes/doc/pregao/1531760000162020/itens.json"/>
    <hyperlink ref="Y1028" r:id="rId2044" display="https://comprasnet.gov.br/livre/pregao/ata2.asp?co_no_uasg=153176&amp;numprp=162020&amp;f_coduasg=153176"/>
    <hyperlink ref="AA1028" r:id="rId2045" display="http://compras.dados.gov.br/pregoes/doc/pregao/1531760000162020/itens.json"/>
    <hyperlink ref="Y1029" r:id="rId2046" display="https://comprasnet.gov.br/livre/pregao/ata2.asp?co_no_uasg=153176&amp;numprp=162020&amp;f_coduasg=153176"/>
    <hyperlink ref="AA1029" r:id="rId2047" display="http://compras.dados.gov.br/pregoes/doc/pregao/1531760000162020/itens.json"/>
    <hyperlink ref="Y1030" r:id="rId2048" display="https://comprasnet.gov.br/livre/pregao/ata2.asp?co_no_uasg=153176&amp;numprp=162020&amp;f_coduasg=153176"/>
    <hyperlink ref="AA1030" r:id="rId2049" display="http://compras.dados.gov.br/pregoes/doc/pregao/1531760000162020/itens.json"/>
    <hyperlink ref="Y1031" r:id="rId2050" display="https://comprasnet.gov.br/livre/pregao/ata2.asp?co_no_uasg=153176&amp;numprp=162020&amp;f_coduasg=153176"/>
    <hyperlink ref="AA1031" r:id="rId2051" display="http://compras.dados.gov.br/pregoes/doc/pregao/1531760000162020/itens.json"/>
    <hyperlink ref="Y1032" r:id="rId2052" display="https://comprasnet.gov.br/livre/pregao/ata2.asp?co_no_uasg=153176&amp;numprp=162020&amp;f_coduasg=153176"/>
    <hyperlink ref="AA1032" r:id="rId2053" display="http://compras.dados.gov.br/pregoes/doc/pregao/1531760000162020/itens.json"/>
    <hyperlink ref="Y1033" r:id="rId2054" display="https://comprasnet.gov.br/livre/pregao/ata2.asp?co_no_uasg=153176&amp;numprp=162020&amp;f_coduasg=153176"/>
    <hyperlink ref="AA1033" r:id="rId2055" display="http://compras.dados.gov.br/pregoes/doc/pregao/1531760000162020/itens.json"/>
    <hyperlink ref="Y1034" r:id="rId2056" display="https://comprasnet.gov.br/livre/pregao/ata2.asp?co_no_uasg=153176&amp;numprp=162020&amp;f_coduasg=153176"/>
    <hyperlink ref="AA1034" r:id="rId2057" display="http://compras.dados.gov.br/pregoes/doc/pregao/1531760000162020/itens.json"/>
    <hyperlink ref="Y1035" r:id="rId2058" display="https://comprasnet.gov.br/livre/pregao/ata2.asp?co_no_uasg=153176&amp;numprp=162020&amp;f_coduasg=153176"/>
    <hyperlink ref="AA1035" r:id="rId2059" display="http://compras.dados.gov.br/pregoes/doc/pregao/1531760000162020/itens.json"/>
    <hyperlink ref="Y1036" r:id="rId2060" display="https://comprasnet.gov.br/livre/pregao/ata2.asp?co_no_uasg=153176&amp;numprp=162020&amp;f_coduasg=153176"/>
    <hyperlink ref="AA1036" r:id="rId2061" display="http://compras.dados.gov.br/pregoes/doc/pregao/1531760000162020/itens.json"/>
    <hyperlink ref="Y1037" r:id="rId2062" display="https://comprasnet.gov.br/livre/pregao/ata2.asp?co_no_uasg=153176&amp;numprp=162020&amp;f_coduasg=153176"/>
    <hyperlink ref="AA1037" r:id="rId2063" display="http://compras.dados.gov.br/pregoes/doc/pregao/1531760000162020/itens.json"/>
    <hyperlink ref="Y1038" r:id="rId2064" display="https://comprasnet.gov.br/livre/pregao/ata2.asp?co_no_uasg=153176&amp;numprp=162020&amp;f_coduasg=153176"/>
    <hyperlink ref="AA1038" r:id="rId2065" display="http://compras.dados.gov.br/pregoes/doc/pregao/1531760000162020/itens.json"/>
    <hyperlink ref="Y1039" r:id="rId2066" display="https://comprasnet.gov.br/livre/pregao/ata2.asp?co_no_uasg=153176&amp;numprp=162020&amp;f_coduasg=153176"/>
    <hyperlink ref="AA1039" r:id="rId2067" display="http://compras.dados.gov.br/pregoes/doc/pregao/1531760000162020/itens.json"/>
    <hyperlink ref="Y1040" r:id="rId2068" display="https://comprasnet.gov.br/livre/pregao/ata2.asp?co_no_uasg=153176&amp;numprp=162020&amp;f_coduasg=153176"/>
    <hyperlink ref="AA1040" r:id="rId2069" display="http://compras.dados.gov.br/pregoes/doc/pregao/1531760000162020/itens.json"/>
    <hyperlink ref="Y1041" r:id="rId2070" display="https://comprasnet.gov.br/livre/pregao/ata2.asp?co_no_uasg=153176&amp;numprp=162020&amp;f_coduasg=153176"/>
    <hyperlink ref="AA1041" r:id="rId2071" display="http://compras.dados.gov.br/pregoes/doc/pregao/1531760000162020/itens.json"/>
    <hyperlink ref="Y1042" r:id="rId2072" display="https://comprasnet.gov.br/livre/pregao/ata2.asp?co_no_uasg=153176&amp;numprp=162020&amp;f_coduasg=153176"/>
    <hyperlink ref="AA1042" r:id="rId2073" display="http://compras.dados.gov.br/pregoes/doc/pregao/1531760000162020/itens.json"/>
    <hyperlink ref="Y1043" r:id="rId2074" display="https://comprasnet.gov.br/livre/pregao/ata2.asp?co_no_uasg=153176&amp;numprp=162020&amp;f_coduasg=153176"/>
    <hyperlink ref="AA1043" r:id="rId2075" display="http://compras.dados.gov.br/pregoes/doc/pregao/1531760000162020/itens.json"/>
    <hyperlink ref="Y1044" r:id="rId2076" display="https://comprasnet.gov.br/livre/pregao/ata2.asp?co_no_uasg=153176&amp;numprp=162020&amp;f_coduasg=153176"/>
    <hyperlink ref="AA1044" r:id="rId2077" display="http://compras.dados.gov.br/pregoes/doc/pregao/1531760000162020/itens.json"/>
    <hyperlink ref="Y1045" r:id="rId2078" display="https://comprasnet.gov.br/livre/pregao/ata2.asp?co_no_uasg=153176&amp;numprp=162020&amp;f_coduasg=153176"/>
    <hyperlink ref="AA1045" r:id="rId2079" display="http://compras.dados.gov.br/pregoes/doc/pregao/1531760000162020/itens.json"/>
    <hyperlink ref="Y1046" r:id="rId2080" display="https://comprasnet.gov.br/livre/pregao/ata2.asp?co_no_uasg=153176&amp;numprp=162020&amp;f_coduasg=153176"/>
    <hyperlink ref="AA1046" r:id="rId2081" display="http://compras.dados.gov.br/pregoes/doc/pregao/1531760000162020/itens.json"/>
    <hyperlink ref="Y1047" r:id="rId2082" display="https://comprasnet.gov.br/livre/pregao/ata2.asp?co_no_uasg=153176&amp;numprp=162020&amp;f_coduasg=153176"/>
    <hyperlink ref="AA1047" r:id="rId2083" display="http://compras.dados.gov.br/pregoes/doc/pregao/1531760000162020/itens.json"/>
    <hyperlink ref="Y1048" r:id="rId2084" display="https://comprasnet.gov.br/livre/pregao/ata2.asp?co_no_uasg=153176&amp;numprp=162020&amp;f_coduasg=153176"/>
    <hyperlink ref="AA1048" r:id="rId2085" display="http://compras.dados.gov.br/pregoes/doc/pregao/1531760000162020/itens.json"/>
    <hyperlink ref="Y1049" r:id="rId2086" display="https://comprasnet.gov.br/livre/pregao/ata2.asp?co_no_uasg=153176&amp;numprp=162020&amp;f_coduasg=153176"/>
    <hyperlink ref="AA1049" r:id="rId2087" display="http://compras.dados.gov.br/pregoes/doc/pregao/1531760000162020/itens.json"/>
    <hyperlink ref="Y1050" r:id="rId2088" display="https://comprasnet.gov.br/livre/pregao/ata2.asp?co_no_uasg=153176&amp;numprp=162020&amp;f_coduasg=153176"/>
    <hyperlink ref="AA1050" r:id="rId2089" display="http://compras.dados.gov.br/pregoes/doc/pregao/1531760000162020/itens.json"/>
    <hyperlink ref="Y1051" r:id="rId2090" display="https://comprasnet.gov.br/livre/pregao/ata2.asp?co_no_uasg=153176&amp;numprp=162020&amp;f_coduasg=153176"/>
    <hyperlink ref="AA1051" r:id="rId2091" display="http://compras.dados.gov.br/pregoes/doc/pregao/1531760000162020/itens.json"/>
    <hyperlink ref="Y1052" r:id="rId2092" display="https://comprasnet.gov.br/livre/pregao/ata2.asp?co_no_uasg=153176&amp;numprp=162020&amp;f_coduasg=153176"/>
    <hyperlink ref="AA1052" r:id="rId2093" display="http://compras.dados.gov.br/pregoes/doc/pregao/1531760000162020/itens.json"/>
    <hyperlink ref="Y1053" r:id="rId2094" display="https://comprasnet.gov.br/livre/pregao/ata2.asp?co_no_uasg=153176&amp;numprp=162020&amp;f_coduasg=153176"/>
    <hyperlink ref="AA1053" r:id="rId2095" display="http://compras.dados.gov.br/pregoes/doc/pregao/1531760000162020/itens.json"/>
    <hyperlink ref="Y1054" r:id="rId2096" display="https://comprasnet.gov.br/livre/pregao/ata2.asp?co_no_uasg=153176&amp;numprp=162020&amp;f_coduasg=153176"/>
    <hyperlink ref="AA1054" r:id="rId2097" display="http://compras.dados.gov.br/pregoes/doc/pregao/1531760000162020/itens.json"/>
    <hyperlink ref="Y1055" r:id="rId2098" display="https://comprasnet.gov.br/livre/pregao/ata2.asp?co_no_uasg=153176&amp;numprp=162020&amp;f_coduasg=153176"/>
    <hyperlink ref="AA1055" r:id="rId2099" display="http://compras.dados.gov.br/pregoes/doc/pregao/1531760000162020/itens.json"/>
    <hyperlink ref="Y1056" r:id="rId2100" display="https://comprasnet.gov.br/livre/pregao/ata2.asp?co_no_uasg=153176&amp;numprp=162020&amp;f_coduasg=153176"/>
    <hyperlink ref="AA1056" r:id="rId2101" display="http://compras.dados.gov.br/pregoes/doc/pregao/1531760000162020/itens.json"/>
    <hyperlink ref="Y1057" r:id="rId2102" display="https://comprasnet.gov.br/livre/pregao/ata2.asp?co_no_uasg=153176&amp;numprp=162020&amp;f_coduasg=153176"/>
    <hyperlink ref="AA1057" r:id="rId2103" display="http://compras.dados.gov.br/pregoes/doc/pregao/1531760000162020/itens.json"/>
    <hyperlink ref="Y1058" r:id="rId2104" display="https://comprasnet.gov.br/livre/pregao/ata2.asp?co_no_uasg=153176&amp;numprp=162020&amp;f_coduasg=153176"/>
    <hyperlink ref="AA1058" r:id="rId2105" display="http://compras.dados.gov.br/pregoes/doc/pregao/1531760000162020/itens.json"/>
    <hyperlink ref="Y1059" r:id="rId2106" display="https://comprasnet.gov.br/livre/pregao/ata2.asp?co_no_uasg=153176&amp;numprp=162020&amp;f_coduasg=153176"/>
    <hyperlink ref="AA1059" r:id="rId2107" display="http://compras.dados.gov.br/pregoes/doc/pregao/1531760000162020/itens.json"/>
    <hyperlink ref="Y1060" r:id="rId2108" display="https://comprasnet.gov.br/livre/pregao/ata2.asp?co_no_uasg=153176&amp;numprp=162020&amp;f_coduasg=153176"/>
    <hyperlink ref="AA1060" r:id="rId2109" display="http://compras.dados.gov.br/pregoes/doc/pregao/1531760000162020/itens.json"/>
    <hyperlink ref="Y1061" r:id="rId2110" display="https://comprasnet.gov.br/livre/pregao/ata2.asp?co_no_uasg=153176&amp;numprp=162020&amp;f_coduasg=153176"/>
    <hyperlink ref="AA1061" r:id="rId2111" display="http://compras.dados.gov.br/pregoes/doc/pregao/1531760000162020/itens.json"/>
    <hyperlink ref="Y1062" r:id="rId2112" display="https://comprasnet.gov.br/livre/pregao/ata2.asp?co_no_uasg=153176&amp;numprp=162020&amp;f_coduasg=153176"/>
    <hyperlink ref="AA1062" r:id="rId2113" display="http://compras.dados.gov.br/pregoes/doc/pregao/1531760000162020/itens.json"/>
    <hyperlink ref="Y1063" r:id="rId2114" display="https://comprasnet.gov.br/livre/pregao/ata2.asp?co_no_uasg=153176&amp;numprp=162020&amp;f_coduasg=153176"/>
    <hyperlink ref="AA1063" r:id="rId2115" display="http://compras.dados.gov.br/pregoes/doc/pregao/1531760000162020/itens.json"/>
    <hyperlink ref="Y1064" r:id="rId2116" display="https://comprasnet.gov.br/livre/pregao/ata2.asp?co_no_uasg=153176&amp;numprp=162020&amp;f_coduasg=153176"/>
    <hyperlink ref="AA1064" r:id="rId2117" display="http://compras.dados.gov.br/pregoes/doc/pregao/1531760000162020/itens.json"/>
    <hyperlink ref="Y1065" r:id="rId2118" display="https://comprasnet.gov.br/livre/pregao/ata2.asp?co_no_uasg=153176&amp;numprp=162020&amp;f_coduasg=153176"/>
    <hyperlink ref="AA1065" r:id="rId2119" display="http://compras.dados.gov.br/pregoes/doc/pregao/1531760000162020/itens.json"/>
    <hyperlink ref="Y1066" r:id="rId2120" display="https://comprasnet.gov.br/livre/pregao/ata2.asp?co_no_uasg=153176&amp;numprp=162020&amp;f_coduasg=153176"/>
    <hyperlink ref="AA1066" r:id="rId2121" display="http://compras.dados.gov.br/pregoes/doc/pregao/1531760000162020/itens.json"/>
    <hyperlink ref="Y1067" r:id="rId2122" display="https://comprasnet.gov.br/livre/pregao/ata2.asp?co_no_uasg=153176&amp;numprp=162020&amp;f_coduasg=153176"/>
    <hyperlink ref="AA1067" r:id="rId2123" display="http://compras.dados.gov.br/pregoes/doc/pregao/1531760000162020/itens.json"/>
    <hyperlink ref="Y1068" r:id="rId2124" display="https://comprasnet.gov.br/livre/pregao/ata2.asp?co_no_uasg=153176&amp;numprp=162020&amp;f_coduasg=153176"/>
    <hyperlink ref="AA1068" r:id="rId2125" display="http://compras.dados.gov.br/pregoes/doc/pregao/1531760000162020/itens.json"/>
    <hyperlink ref="Y1069" r:id="rId2126" display="https://comprasnet.gov.br/livre/pregao/ata2.asp?co_no_uasg=153176&amp;numprp=162020&amp;f_coduasg=153176"/>
    <hyperlink ref="AA1069" r:id="rId2127" display="http://compras.dados.gov.br/pregoes/doc/pregao/1531760000162020/itens.json"/>
    <hyperlink ref="Y1070" r:id="rId2128" display="https://comprasnet.gov.br/livre/pregao/ata2.asp?co_no_uasg=153176&amp;numprp=162020&amp;f_coduasg=153176"/>
    <hyperlink ref="AA1070" r:id="rId2129" display="http://compras.dados.gov.br/pregoes/doc/pregao/1531760000162020/itens.json"/>
    <hyperlink ref="Y1071" r:id="rId2130" display="https://comprasnet.gov.br/livre/pregao/ata2.asp?co_no_uasg=153176&amp;numprp=162020&amp;f_coduasg=153176"/>
    <hyperlink ref="AA1071" r:id="rId2131" display="http://compras.dados.gov.br/pregoes/doc/pregao/1531760000162020/itens.json"/>
    <hyperlink ref="Y1072" r:id="rId2132" display="https://comprasnet.gov.br/livre/pregao/ata2.asp?co_no_uasg=153176&amp;numprp=162020&amp;f_coduasg=153176"/>
    <hyperlink ref="AA1072" r:id="rId2133" display="http://compras.dados.gov.br/pregoes/doc/pregao/1531760000162020/itens.json"/>
    <hyperlink ref="Y1073" r:id="rId2134" display="https://comprasnet.gov.br/livre/pregao/ata2.asp?co_no_uasg=153176&amp;numprp=162020&amp;f_coduasg=153176"/>
    <hyperlink ref="AA1073" r:id="rId2135" display="http://compras.dados.gov.br/pregoes/doc/pregao/1531760000162020/itens.json"/>
    <hyperlink ref="Y1074" r:id="rId2136" display="https://comprasnet.gov.br/livre/pregao/ata2.asp?co_no_uasg=153176&amp;numprp=162020&amp;f_coduasg=153176"/>
    <hyperlink ref="AA1074" r:id="rId2137" display="http://compras.dados.gov.br/pregoes/doc/pregao/1531760000162020/itens.json"/>
    <hyperlink ref="Y1075" r:id="rId2138" display="https://comprasnet.gov.br/livre/pregao/ata2.asp?co_no_uasg=153176&amp;numprp=162020&amp;f_coduasg=153176"/>
    <hyperlink ref="AA1075" r:id="rId2139" display="http://compras.dados.gov.br/pregoes/doc/pregao/1531760000162020/itens.json"/>
    <hyperlink ref="Y1076" r:id="rId2140" display="https://comprasnet.gov.br/livre/pregao/ata2.asp?co_no_uasg=153176&amp;numprp=162020&amp;f_coduasg=153176"/>
    <hyperlink ref="AA1076" r:id="rId2141" display="http://compras.dados.gov.br/pregoes/doc/pregao/1531760000162020/itens.json"/>
    <hyperlink ref="Y1077" r:id="rId2142" display="https://comprasnet.gov.br/livre/pregao/ata2.asp?co_no_uasg=153176&amp;numprp=162020&amp;f_coduasg=153176"/>
    <hyperlink ref="AA1077" r:id="rId2143" display="http://compras.dados.gov.br/pregoes/doc/pregao/1531760000162020/itens.json"/>
    <hyperlink ref="Y1078" r:id="rId2144" display="https://comprasnet.gov.br/livre/pregao/ata2.asp?co_no_uasg=153176&amp;numprp=162020&amp;f_coduasg=153176"/>
    <hyperlink ref="AA1078" r:id="rId2145" display="http://compras.dados.gov.br/pregoes/doc/pregao/1531760000162020/itens.json"/>
    <hyperlink ref="Y1079" r:id="rId2146" display="https://comprasnet.gov.br/livre/pregao/ata2.asp?co_no_uasg=153176&amp;numprp=162020&amp;f_coduasg=153176"/>
    <hyperlink ref="AA1079" r:id="rId2147" display="http://compras.dados.gov.br/pregoes/doc/pregao/1531760000162020/itens.json"/>
    <hyperlink ref="Y1080" r:id="rId2148" display="https://comprasnet.gov.br/livre/pregao/ata2.asp?co_no_uasg=153176&amp;numprp=162020&amp;f_coduasg=153176"/>
    <hyperlink ref="AA1080" r:id="rId2149" display="http://compras.dados.gov.br/pregoes/doc/pregao/1531760000162020/itens.json"/>
    <hyperlink ref="Y1081" r:id="rId2150" display="https://comprasnet.gov.br/livre/pregao/ata2.asp?co_no_uasg=153176&amp;numprp=162020&amp;f_coduasg=153176"/>
    <hyperlink ref="AA1081" r:id="rId2151" display="http://compras.dados.gov.br/pregoes/doc/pregao/1531760000162020/itens.json"/>
    <hyperlink ref="Y1082" r:id="rId2152" display="https://comprasnet.gov.br/livre/pregao/ata2.asp?co_no_uasg=153176&amp;numprp=162020&amp;f_coduasg=153176"/>
    <hyperlink ref="AA1082" r:id="rId2153" display="http://compras.dados.gov.br/pregoes/doc/pregao/1531760000162020/itens.json"/>
    <hyperlink ref="Y1083" r:id="rId2154" display="https://comprasnet.gov.br/livre/pregao/ata2.asp?co_no_uasg=153176&amp;numprp=162020&amp;f_coduasg=153176"/>
    <hyperlink ref="AA1083" r:id="rId2155" display="http://compras.dados.gov.br/pregoes/doc/pregao/1531760000162020/itens.json"/>
    <hyperlink ref="Y1084" r:id="rId2156" display="https://comprasnet.gov.br/livre/pregao/ata2.asp?co_no_uasg=153176&amp;numprp=162020&amp;f_coduasg=153176"/>
    <hyperlink ref="AA1084" r:id="rId2157" display="http://compras.dados.gov.br/pregoes/doc/pregao/1531760000162020/itens.json"/>
    <hyperlink ref="Y1085" r:id="rId2158" display="https://comprasnet.gov.br/livre/pregao/ata2.asp?co_no_uasg=153176&amp;numprp=162020&amp;f_coduasg=153176"/>
    <hyperlink ref="AA1085" r:id="rId2159" display="http://compras.dados.gov.br/pregoes/doc/pregao/1531760000162020/itens.json"/>
    <hyperlink ref="Y1086" r:id="rId2160" display="https://comprasnet.gov.br/livre/pregao/ata2.asp?co_no_uasg=153176&amp;numprp=162020&amp;f_coduasg=153176"/>
    <hyperlink ref="AA1086" r:id="rId2161" display="http://compras.dados.gov.br/pregoes/doc/pregao/1531760000162020/itens.json"/>
    <hyperlink ref="Y1087" r:id="rId2162" display="https://comprasnet.gov.br/livre/pregao/ata2.asp?co_no_uasg=153176&amp;numprp=162020&amp;f_coduasg=153176"/>
    <hyperlink ref="AA1087" r:id="rId2163" display="http://compras.dados.gov.br/pregoes/doc/pregao/1531760000162020/itens.json"/>
    <hyperlink ref="Y1088" r:id="rId2164" display="https://comprasnet.gov.br/livre/pregao/ata2.asp?co_no_uasg=153176&amp;numprp=162020&amp;f_coduasg=153176"/>
    <hyperlink ref="AA1088" r:id="rId2165" display="http://compras.dados.gov.br/pregoes/doc/pregao/1531760000162020/itens.json"/>
    <hyperlink ref="Y1089" r:id="rId2166" display="https://comprasnet.gov.br/livre/pregao/ata2.asp?co_no_uasg=153176&amp;numprp=162020&amp;f_coduasg=153176"/>
    <hyperlink ref="AA1089" r:id="rId2167" display="http://compras.dados.gov.br/pregoes/doc/pregao/1531760000162020/itens.json"/>
    <hyperlink ref="Y1090" r:id="rId2168" display="https://comprasnet.gov.br/livre/pregao/ata2.asp?co_no_uasg=153176&amp;numprp=162020&amp;f_coduasg=153176"/>
    <hyperlink ref="AA1090" r:id="rId2169" display="http://compras.dados.gov.br/pregoes/doc/pregao/1531760000162020/itens.json"/>
    <hyperlink ref="Y1091" r:id="rId2170" display="https://comprasnet.gov.br/livre/pregao/ata2.asp?co_no_uasg=153176&amp;numprp=162020&amp;f_coduasg=153176"/>
    <hyperlink ref="AA1091" r:id="rId2171" display="http://compras.dados.gov.br/pregoes/doc/pregao/1531760000162020/itens.json"/>
    <hyperlink ref="Y1092" r:id="rId2172" display="https://comprasnet.gov.br/livre/pregao/ata2.asp?co_no_uasg=153176&amp;numprp=162020&amp;f_coduasg=153176"/>
    <hyperlink ref="AA1092" r:id="rId2173" display="http://compras.dados.gov.br/pregoes/doc/pregao/1531760000162020/itens.json"/>
    <hyperlink ref="Y1093" r:id="rId2174" display="https://comprasnet.gov.br/livre/pregao/ata2.asp?co_no_uasg=153176&amp;numprp=162020&amp;f_coduasg=153176"/>
    <hyperlink ref="AA1093" r:id="rId2175" display="http://compras.dados.gov.br/pregoes/doc/pregao/1531760000162020/itens.json"/>
    <hyperlink ref="Y1094" r:id="rId2176" display="https://comprasnet.gov.br/livre/pregao/ata2.asp?co_no_uasg=153176&amp;numprp=162020&amp;f_coduasg=153176"/>
    <hyperlink ref="AA1094" r:id="rId2177" display="http://compras.dados.gov.br/pregoes/doc/pregao/1531760000162020/itens.json"/>
    <hyperlink ref="Y1095" r:id="rId2178" display="https://comprasnet.gov.br/livre/pregao/ata2.asp?co_no_uasg=153176&amp;numprp=162020&amp;f_coduasg=153176"/>
    <hyperlink ref="AA1095" r:id="rId2179" display="http://compras.dados.gov.br/pregoes/doc/pregao/1531760000162020/itens.json"/>
    <hyperlink ref="Y1096" r:id="rId2180" display="https://comprasnet.gov.br/livre/pregao/ata2.asp?co_no_uasg=153176&amp;numprp=162020&amp;f_coduasg=153176"/>
    <hyperlink ref="AA1096" r:id="rId2181" display="http://compras.dados.gov.br/pregoes/doc/pregao/1531760000162020/itens.json"/>
    <hyperlink ref="Y1097" r:id="rId2182" display="https://comprasnet.gov.br/livre/pregao/ata2.asp?co_no_uasg=153176&amp;numprp=162020&amp;f_coduasg=153176"/>
    <hyperlink ref="AA1097" r:id="rId2183" display="http://compras.dados.gov.br/pregoes/doc/pregao/1531760000162020/itens.json"/>
    <hyperlink ref="Y1098" r:id="rId2184" display="https://comprasnet.gov.br/livre/pregao/ata2.asp?co_no_uasg=153176&amp;numprp=162020&amp;f_coduasg=153176"/>
    <hyperlink ref="AA1098" r:id="rId2185" display="http://compras.dados.gov.br/pregoes/doc/pregao/1531760000162020/itens.json"/>
    <hyperlink ref="Y1099" r:id="rId2186" display="https://comprasnet.gov.br/livre/pregao/ata2.asp?co_no_uasg=153176&amp;numprp=162020&amp;f_coduasg=153176"/>
    <hyperlink ref="AA1099" r:id="rId2187" display="http://compras.dados.gov.br/pregoes/doc/pregao/1531760000162020/itens.json"/>
    <hyperlink ref="Y1100" r:id="rId2188" display="https://comprasnet.gov.br/livre/pregao/ata2.asp?co_no_uasg=153176&amp;numprp=162020&amp;f_coduasg=153176"/>
    <hyperlink ref="AA1100" r:id="rId2189" display="http://compras.dados.gov.br/pregoes/doc/pregao/1531760000162020/itens.json"/>
    <hyperlink ref="Y1101" r:id="rId2190" display="https://comprasnet.gov.br/livre/pregao/ata2.asp?co_no_uasg=153176&amp;numprp=162020&amp;f_coduasg=153176"/>
    <hyperlink ref="AA1101" r:id="rId2191" display="http://compras.dados.gov.br/pregoes/doc/pregao/1531760000162020/itens.json"/>
    <hyperlink ref="Y1102" r:id="rId2192" display="https://comprasnet.gov.br/livre/pregao/ata2.asp?co_no_uasg=153176&amp;numprp=162020&amp;f_coduasg=153176"/>
    <hyperlink ref="AA1102" r:id="rId2193" display="http://compras.dados.gov.br/pregoes/doc/pregao/1531760000162020/itens.json"/>
    <hyperlink ref="Y1103" r:id="rId2194" display="https://comprasnet.gov.br/livre/pregao/ata2.asp?co_no_uasg=153176&amp;numprp=162020&amp;f_coduasg=153176"/>
    <hyperlink ref="AA1103" r:id="rId2195" display="http://compras.dados.gov.br/pregoes/doc/pregao/1531760000162020/itens.json"/>
    <hyperlink ref="Y1104" r:id="rId2196" display="https://comprasnet.gov.br/livre/pregao/ata2.asp?co_no_uasg=153176&amp;numprp=162020&amp;f_coduasg=153176"/>
    <hyperlink ref="AA1104" r:id="rId2197" display="http://compras.dados.gov.br/pregoes/doc/pregao/1531760000162020/itens.json"/>
    <hyperlink ref="Y1105" r:id="rId2198" display="https://comprasnet.gov.br/livre/pregao/ata2.asp?co_no_uasg=153176&amp;numprp=162020&amp;f_coduasg=153176"/>
    <hyperlink ref="AA1105" r:id="rId2199" display="http://compras.dados.gov.br/pregoes/doc/pregao/1531760000162020/itens.json"/>
    <hyperlink ref="Y1106" r:id="rId2200" display="https://comprasnet.gov.br/livre/pregao/ata2.asp?co_no_uasg=153176&amp;numprp=162020&amp;f_coduasg=153176"/>
    <hyperlink ref="AA1106" r:id="rId2201" display="http://compras.dados.gov.br/pregoes/doc/pregao/1531760000162020/itens.json"/>
    <hyperlink ref="Y1107" r:id="rId2202" display="https://comprasnet.gov.br/livre/pregao/ata2.asp?co_no_uasg=153176&amp;numprp=162020&amp;f_coduasg=153176"/>
    <hyperlink ref="AA1107" r:id="rId2203" display="http://compras.dados.gov.br/pregoes/doc/pregao/1531760000162020/itens.json"/>
    <hyperlink ref="Y1108" r:id="rId2204" display="https://comprasnet.gov.br/livre/pregao/ata2.asp?co_no_uasg=153176&amp;numprp=162020&amp;f_coduasg=153176"/>
    <hyperlink ref="AA1108" r:id="rId2205" display="http://compras.dados.gov.br/pregoes/doc/pregao/1531760000162020/itens.json"/>
    <hyperlink ref="Y1109" r:id="rId2206" display="https://comprasnet.gov.br/livre/pregao/ata2.asp?co_no_uasg=153176&amp;numprp=162020&amp;f_coduasg=153176"/>
    <hyperlink ref="AA1109" r:id="rId2207" display="http://compras.dados.gov.br/pregoes/doc/pregao/1531760000162020/itens.json"/>
    <hyperlink ref="Y1110" r:id="rId2208" display="https://comprasnet.gov.br/livre/pregao/ata2.asp?co_no_uasg=153176&amp;numprp=162020&amp;f_coduasg=153176"/>
    <hyperlink ref="AA1110" r:id="rId2209" display="http://compras.dados.gov.br/pregoes/doc/pregao/1531760000162020/itens.json"/>
    <hyperlink ref="Y1111" r:id="rId2210" display="https://comprasnet.gov.br/livre/pregao/ata2.asp?co_no_uasg=153176&amp;numprp=162020&amp;f_coduasg=153176"/>
    <hyperlink ref="AA1111" r:id="rId2211" display="http://compras.dados.gov.br/pregoes/doc/pregao/1531760000162020/itens.json"/>
    <hyperlink ref="Y1112" r:id="rId2212" display="https://comprasnet.gov.br/livre/pregao/ata2.asp?co_no_uasg=153176&amp;numprp=162020&amp;f_coduasg=153176"/>
    <hyperlink ref="AA1112" r:id="rId2213" display="http://compras.dados.gov.br/pregoes/doc/pregao/1531760000162020/itens.json"/>
    <hyperlink ref="Y1113" r:id="rId2214" display="https://comprasnet.gov.br/livre/pregao/ata2.asp?co_no_uasg=153176&amp;numprp=162020&amp;f_coduasg=153176"/>
    <hyperlink ref="AA1113" r:id="rId2215" display="http://compras.dados.gov.br/pregoes/doc/pregao/1531760000162020/itens.json"/>
    <hyperlink ref="Y1114" r:id="rId2216" display="https://comprasnet.gov.br/livre/pregao/ata2.asp?co_no_uasg=153176&amp;numprp=162020&amp;f_coduasg=153176"/>
    <hyperlink ref="AA1114" r:id="rId2217" display="http://compras.dados.gov.br/pregoes/doc/pregao/1531760000162020/itens.json"/>
    <hyperlink ref="Y1115" r:id="rId2218" display="https://comprasnet.gov.br/livre/pregao/ata2.asp?co_no_uasg=153176&amp;numprp=162020&amp;f_coduasg=153176"/>
    <hyperlink ref="AA1115" r:id="rId2219" display="http://compras.dados.gov.br/pregoes/doc/pregao/1531760000162020/itens.json"/>
    <hyperlink ref="Y1116" r:id="rId2220" display="https://comprasnet.gov.br/livre/pregao/ata2.asp?co_no_uasg=153176&amp;numprp=162020&amp;f_coduasg=153176"/>
    <hyperlink ref="AA1116" r:id="rId2221" display="http://compras.dados.gov.br/pregoes/doc/pregao/1531760000162020/itens.json"/>
    <hyperlink ref="Y1117" r:id="rId2222" display="https://comprasnet.gov.br/livre/pregao/ata2.asp?co_no_uasg=153176&amp;numprp=162020&amp;f_coduasg=153176"/>
    <hyperlink ref="AA1117" r:id="rId2223" display="http://compras.dados.gov.br/pregoes/doc/pregao/1531760000162020/itens.json"/>
    <hyperlink ref="Y1118" r:id="rId2224" display="https://comprasnet.gov.br/livre/pregao/ata2.asp?co_no_uasg=153176&amp;numprp=162020&amp;f_coduasg=153176"/>
    <hyperlink ref="AA1118" r:id="rId2225" display="http://compras.dados.gov.br/pregoes/doc/pregao/1531760000162020/itens.json"/>
    <hyperlink ref="Y1119" r:id="rId2226" display="https://comprasnet.gov.br/livre/pregao/ata2.asp?co_no_uasg=153176&amp;numprp=162020&amp;f_coduasg=153176"/>
    <hyperlink ref="AA1119" r:id="rId2227" display="http://compras.dados.gov.br/pregoes/doc/pregao/1531760000162020/itens.json"/>
    <hyperlink ref="Y1120" r:id="rId2228" display="https://comprasnet.gov.br/livre/pregao/ata2.asp?co_no_uasg=153176&amp;numprp=162020&amp;f_coduasg=153176"/>
    <hyperlink ref="AA1120" r:id="rId2229" display="http://compras.dados.gov.br/pregoes/doc/pregao/1531760000162020/itens.json"/>
    <hyperlink ref="Y1121" r:id="rId2230" display="https://comprasnet.gov.br/livre/pregao/ata2.asp?co_no_uasg=153176&amp;numprp=162020&amp;f_coduasg=153176"/>
    <hyperlink ref="AA1121" r:id="rId2231" display="http://compras.dados.gov.br/pregoes/doc/pregao/1531760000162020/itens.json"/>
    <hyperlink ref="Y1122" r:id="rId2232" display="https://comprasnet.gov.br/livre/pregao/ata2.asp?co_no_uasg=153176&amp;numprp=162020&amp;f_coduasg=153176"/>
    <hyperlink ref="AA1122" r:id="rId2233" display="http://compras.dados.gov.br/pregoes/doc/pregao/1531760000162020/itens.json"/>
    <hyperlink ref="Y1123" r:id="rId2234" display="https://comprasnet.gov.br/livre/pregao/ata2.asp?co_no_uasg=153176&amp;numprp=162020&amp;f_coduasg=153176"/>
    <hyperlink ref="AA1123" r:id="rId2235" display="http://compras.dados.gov.br/pregoes/doc/pregao/1531760000162020/itens.json"/>
    <hyperlink ref="Y1124" r:id="rId2236" display="https://comprasnet.gov.br/livre/pregao/ata2.asp?co_no_uasg=153176&amp;numprp=162020&amp;f_coduasg=153176"/>
    <hyperlink ref="AA1124" r:id="rId2237" display="http://compras.dados.gov.br/pregoes/doc/pregao/1531760000162020/itens.json"/>
    <hyperlink ref="Y1125" r:id="rId2238" display="https://comprasnet.gov.br/livre/pregao/ata2.asp?co_no_uasg=153176&amp;numprp=162020&amp;f_coduasg=153176"/>
    <hyperlink ref="AA1125" r:id="rId2239" display="http://compras.dados.gov.br/pregoes/doc/pregao/1531760000162020/itens.json"/>
    <hyperlink ref="Y1126" r:id="rId2240" display="https://comprasnet.gov.br/livre/pregao/ata2.asp?co_no_uasg=153176&amp;numprp=162020&amp;f_coduasg=153176"/>
    <hyperlink ref="AA1126" r:id="rId2241" display="http://compras.dados.gov.br/pregoes/doc/pregao/1531760000162020/itens.json"/>
    <hyperlink ref="Y1127" r:id="rId2242" display="https://comprasnet.gov.br/livre/pregao/ata2.asp?co_no_uasg=153176&amp;numprp=162020&amp;f_coduasg=153176"/>
    <hyperlink ref="AA1127" r:id="rId2243" display="http://compras.dados.gov.br/pregoes/doc/pregao/1531760000162020/itens.json"/>
    <hyperlink ref="Y1128" r:id="rId2244" display="https://comprasnet.gov.br/livre/pregao/ata2.asp?co_no_uasg=153176&amp;numprp=162020&amp;f_coduasg=153176"/>
    <hyperlink ref="AA1128" r:id="rId2245" display="http://compras.dados.gov.br/pregoes/doc/pregao/1531760000162020/itens.json"/>
    <hyperlink ref="Y1129" r:id="rId2246" display="https://comprasnet.gov.br/livre/pregao/ata2.asp?co_no_uasg=153176&amp;numprp=162020&amp;f_coduasg=153176"/>
    <hyperlink ref="AA1129" r:id="rId2247" display="http://compras.dados.gov.br/pregoes/doc/pregao/1531760000162020/itens.json"/>
    <hyperlink ref="Y1130" r:id="rId2248" display="https://comprasnet.gov.br/livre/pregao/ata2.asp?co_no_uasg=153176&amp;numprp=162020&amp;f_coduasg=153176"/>
    <hyperlink ref="AA1130" r:id="rId2249" display="http://compras.dados.gov.br/pregoes/doc/pregao/1531760000162020/itens.json"/>
    <hyperlink ref="Y1131" r:id="rId2250" display="https://comprasnet.gov.br/livre/pregao/ata2.asp?co_no_uasg=153176&amp;numprp=162020&amp;f_coduasg=153176"/>
    <hyperlink ref="AA1131" r:id="rId2251" display="http://compras.dados.gov.br/pregoes/doc/pregao/1531760000162020/itens.json"/>
    <hyperlink ref="Y1132" r:id="rId2252" display="https://comprasnet.gov.br/livre/pregao/ata2.asp?co_no_uasg=153176&amp;numprp=162020&amp;f_coduasg=153176"/>
    <hyperlink ref="AA1132" r:id="rId2253" display="http://compras.dados.gov.br/pregoes/doc/pregao/1531760000162020/itens.json"/>
    <hyperlink ref="Y1133" r:id="rId2254" display="https://comprasnet.gov.br/livre/pregao/ata2.asp?co_no_uasg=153176&amp;numprp=162020&amp;f_coduasg=153176"/>
    <hyperlink ref="AA1133" r:id="rId2255" display="http://compras.dados.gov.br/pregoes/doc/pregao/1531760000162020/itens.json"/>
    <hyperlink ref="Y1134" r:id="rId2256" display="https://comprasnet.gov.br/livre/pregao/ata2.asp?co_no_uasg=153176&amp;numprp=162020&amp;f_coduasg=153176"/>
    <hyperlink ref="AA1134" r:id="rId2257" display="http://compras.dados.gov.br/pregoes/doc/pregao/1531760000162020/itens.json"/>
    <hyperlink ref="Y1135" r:id="rId2258" display="https://comprasnet.gov.br/livre/pregao/ata2.asp?co_no_uasg=153176&amp;numprp=162020&amp;f_coduasg=153176"/>
    <hyperlink ref="AA1135" r:id="rId2259" display="http://compras.dados.gov.br/pregoes/doc/pregao/1531760000162020/itens.json"/>
    <hyperlink ref="Y1136" r:id="rId2260" display="https://comprasnet.gov.br/livre/pregao/ata2.asp?co_no_uasg=153176&amp;numprp=162020&amp;f_coduasg=153176"/>
    <hyperlink ref="AA1136" r:id="rId2261" display="http://compras.dados.gov.br/pregoes/doc/pregao/1531760000162020/itens.json"/>
    <hyperlink ref="Y1137" r:id="rId2262" display="https://comprasnet.gov.br/livre/pregao/ata2.asp?co_no_uasg=153176&amp;numprp=162020&amp;f_coduasg=153176"/>
    <hyperlink ref="AA1137" r:id="rId2263" display="http://compras.dados.gov.br/pregoes/doc/pregao/1531760000162020/itens.json"/>
    <hyperlink ref="Y1138" r:id="rId2264" display="https://comprasnet.gov.br/livre/pregao/ata2.asp?co_no_uasg=153176&amp;numprp=162020&amp;f_coduasg=153176"/>
    <hyperlink ref="AA1138" r:id="rId2265" display="http://compras.dados.gov.br/pregoes/doc/pregao/1531760000162020/itens.json"/>
    <hyperlink ref="Y1139" r:id="rId2266" display="https://comprasnet.gov.br/livre/pregao/ata2.asp?co_no_uasg=153176&amp;numprp=162020&amp;f_coduasg=153176"/>
    <hyperlink ref="AA1139" r:id="rId2267" display="http://compras.dados.gov.br/pregoes/doc/pregao/1531760000162020/itens.json"/>
    <hyperlink ref="Y1140" r:id="rId2268" display="https://comprasnet.gov.br/livre/pregao/ata2.asp?co_no_uasg=153176&amp;numprp=162020&amp;f_coduasg=153176"/>
    <hyperlink ref="AA1140" r:id="rId2269" display="http://compras.dados.gov.br/pregoes/doc/pregao/1531760000162020/itens.json"/>
    <hyperlink ref="Y1141" r:id="rId2270" display="https://comprasnet.gov.br/livre/pregao/ata2.asp?co_no_uasg=153176&amp;numprp=162020&amp;f_coduasg=153176"/>
    <hyperlink ref="AA1141" r:id="rId2271" display="http://compras.dados.gov.br/pregoes/doc/pregao/1531760000162020/itens.json"/>
    <hyperlink ref="Y1142" r:id="rId2272" display="https://comprasnet.gov.br/livre/pregao/ata2.asp?co_no_uasg=153176&amp;numprp=162020&amp;f_coduasg=153176"/>
    <hyperlink ref="AA1142" r:id="rId2273" display="http://compras.dados.gov.br/pregoes/doc/pregao/1531760000162020/itens.json"/>
    <hyperlink ref="Y1143" r:id="rId2274" display="https://comprasnet.gov.br/livre/pregao/ata2.asp?co_no_uasg=153176&amp;numprp=162020&amp;f_coduasg=153176"/>
    <hyperlink ref="AA1143" r:id="rId2275" display="http://compras.dados.gov.br/pregoes/doc/pregao/1531760000162020/itens.json"/>
    <hyperlink ref="Y1144" r:id="rId2276" display="https://comprasnet.gov.br/livre/pregao/ata2.asp?co_no_uasg=153176&amp;numprp=162020&amp;f_coduasg=153176"/>
    <hyperlink ref="AA1144" r:id="rId2277" display="http://compras.dados.gov.br/pregoes/doc/pregao/1531760000162020/itens.json"/>
    <hyperlink ref="Y1145" r:id="rId2278" display="https://comprasnet.gov.br/livre/pregao/ata2.asp?co_no_uasg=153176&amp;numprp=162020&amp;f_coduasg=153176"/>
    <hyperlink ref="AA1145" r:id="rId2279" display="http://compras.dados.gov.br/pregoes/doc/pregao/1531760000162020/itens.json"/>
    <hyperlink ref="Y1146" r:id="rId2280" display="https://comprasnet.gov.br/livre/pregao/ata2.asp?co_no_uasg=153176&amp;numprp=162020&amp;f_coduasg=153176"/>
    <hyperlink ref="AA1146" r:id="rId2281" display="http://compras.dados.gov.br/pregoes/doc/pregao/1531760000162020/itens.json"/>
    <hyperlink ref="Y1147" r:id="rId2282" display="https://comprasnet.gov.br/livre/pregao/ata2.asp?co_no_uasg=153176&amp;numprp=162020&amp;f_coduasg=153176"/>
    <hyperlink ref="AA1147" r:id="rId2283" display="http://compras.dados.gov.br/pregoes/doc/pregao/1531760000162020/itens.json"/>
    <hyperlink ref="Y1148" r:id="rId2284" display="https://comprasnet.gov.br/livre/pregao/ata2.asp?co_no_uasg=153176&amp;numprp=162020&amp;f_coduasg=153176"/>
    <hyperlink ref="AA1148" r:id="rId2285" display="http://compras.dados.gov.br/pregoes/doc/pregao/1531760000162020/itens.json"/>
    <hyperlink ref="Y1149" r:id="rId2286" display="https://comprasnet.gov.br/livre/pregao/ata2.asp?co_no_uasg=153176&amp;numprp=162020&amp;f_coduasg=153176"/>
    <hyperlink ref="AA1149" r:id="rId2287" display="http://compras.dados.gov.br/pregoes/doc/pregao/1531760000162020/itens.json"/>
    <hyperlink ref="Y1150" r:id="rId2288" display="https://comprasnet.gov.br/livre/pregao/ata2.asp?co_no_uasg=153176&amp;numprp=162020&amp;f_coduasg=153176"/>
    <hyperlink ref="AA1150" r:id="rId2289" display="http://compras.dados.gov.br/pregoes/doc/pregao/1531760000162020/itens.json"/>
    <hyperlink ref="Y1151" r:id="rId2290" display="https://comprasnet.gov.br/livre/pregao/ata2.asp?co_no_uasg=153176&amp;numprp=162020&amp;f_coduasg=153176"/>
    <hyperlink ref="AA1151" r:id="rId2291" display="http://compras.dados.gov.br/pregoes/doc/pregao/1531760000162020/itens.json"/>
    <hyperlink ref="Y1152" r:id="rId2292" display="https://comprasnet.gov.br/livre/pregao/ata2.asp?co_no_uasg=153176&amp;numprp=162020&amp;f_coduasg=153176"/>
    <hyperlink ref="AA1152" r:id="rId2293" display="http://compras.dados.gov.br/pregoes/doc/pregao/1531760000162020/itens.json"/>
    <hyperlink ref="Y1153" r:id="rId2294" display="https://comprasnet.gov.br/livre/pregao/ata2.asp?co_no_uasg=153176&amp;numprp=162020&amp;f_coduasg=153176"/>
    <hyperlink ref="AA1153" r:id="rId2295" display="http://compras.dados.gov.br/pregoes/doc/pregao/1531760000162020/itens.json"/>
    <hyperlink ref="Y1154" r:id="rId2296" display="https://comprasnet.gov.br/livre/pregao/ata2.asp?co_no_uasg=153176&amp;numprp=162020&amp;f_coduasg=153176"/>
    <hyperlink ref="AA1154" r:id="rId2297" display="http://compras.dados.gov.br/pregoes/doc/pregao/1531760000162020/itens.json"/>
    <hyperlink ref="Y1155" r:id="rId2298" display="https://comprasnet.gov.br/livre/pregao/ata2.asp?co_no_uasg=153176&amp;numprp=162020&amp;f_coduasg=153176"/>
    <hyperlink ref="AA1155" r:id="rId2299" display="http://compras.dados.gov.br/pregoes/doc/pregao/1531760000162020/itens.json"/>
    <hyperlink ref="Y1156" r:id="rId2300" display="https://comprasnet.gov.br/livre/pregao/ata2.asp?co_no_uasg=153176&amp;numprp=162020&amp;f_coduasg=153176"/>
    <hyperlink ref="AA1156" r:id="rId2301" display="http://compras.dados.gov.br/pregoes/doc/pregao/1531760000162020/itens.json"/>
    <hyperlink ref="Y1157" r:id="rId2302" display="https://comprasnet.gov.br/livre/pregao/ata2.asp?co_no_uasg=153176&amp;numprp=162020&amp;f_coduasg=153176"/>
    <hyperlink ref="AA1157" r:id="rId2303" display="http://compras.dados.gov.br/pregoes/doc/pregao/1531760000162020/itens.json"/>
    <hyperlink ref="Y1158" r:id="rId2304" display="https://comprasnet.gov.br/livre/pregao/ata2.asp?co_no_uasg=153176&amp;numprp=162020&amp;f_coduasg=153176"/>
    <hyperlink ref="AA1158" r:id="rId2305" display="http://compras.dados.gov.br/pregoes/doc/pregao/1531760000162020/itens.json"/>
    <hyperlink ref="Y1159" r:id="rId2306" display="https://comprasnet.gov.br/livre/pregao/ata2.asp?co_no_uasg=153176&amp;numprp=162020&amp;f_coduasg=153176"/>
    <hyperlink ref="AA1159" r:id="rId2307" display="http://compras.dados.gov.br/pregoes/doc/pregao/1531760000162020/itens.json"/>
    <hyperlink ref="Y1160" r:id="rId2308" display="https://comprasnet.gov.br/livre/pregao/ata2.asp?co_no_uasg=153176&amp;numprp=162020&amp;f_coduasg=153176"/>
    <hyperlink ref="AA1160" r:id="rId2309" display="http://compras.dados.gov.br/pregoes/doc/pregao/1531760000162020/itens.json"/>
    <hyperlink ref="Y1161" r:id="rId2310" display="https://comprasnet.gov.br/livre/pregao/ata2.asp?co_no_uasg=153176&amp;numprp=162020&amp;f_coduasg=153176"/>
    <hyperlink ref="AA1161" r:id="rId2311" display="http://compras.dados.gov.br/pregoes/doc/pregao/1531760000162020/itens.json"/>
    <hyperlink ref="Y1162" r:id="rId2312" display="https://comprasnet.gov.br/livre/pregao/ata2.asp?co_no_uasg=153176&amp;numprp=162020&amp;f_coduasg=153176"/>
    <hyperlink ref="AA1162" r:id="rId2313" display="http://compras.dados.gov.br/pregoes/doc/pregao/1531760000162020/itens.json"/>
    <hyperlink ref="Y1163" r:id="rId2314" display="https://comprasnet.gov.br/livre/pregao/ata2.asp?co_no_uasg=153176&amp;numprp=162020&amp;f_coduasg=153176"/>
    <hyperlink ref="AA1163" r:id="rId2315" display="http://compras.dados.gov.br/pregoes/doc/pregao/1531760000162020/itens.json"/>
    <hyperlink ref="Y1164" r:id="rId2316" display="https://comprasnet.gov.br/livre/pregao/ata2.asp?co_no_uasg=153176&amp;numprp=162020&amp;f_coduasg=153176"/>
    <hyperlink ref="AA1164" r:id="rId2317" display="http://compras.dados.gov.br/pregoes/doc/pregao/1531760000162020/itens.json"/>
    <hyperlink ref="Y1165" r:id="rId2318" display="https://comprasnet.gov.br/livre/pregao/ata2.asp?co_no_uasg=153176&amp;numprp=162020&amp;f_coduasg=153176"/>
    <hyperlink ref="AA1165" r:id="rId2319" display="http://compras.dados.gov.br/pregoes/doc/pregao/1531760000162020/itens.json"/>
    <hyperlink ref="Y1166" r:id="rId2320" display="https://comprasnet.gov.br/livre/pregao/ata2.asp?co_no_uasg=153176&amp;numprp=162020&amp;f_coduasg=153176"/>
    <hyperlink ref="AA1166" r:id="rId2321" display="http://compras.dados.gov.br/pregoes/doc/pregao/1531760000162020/itens.json"/>
    <hyperlink ref="Y1167" r:id="rId2322" display="https://comprasnet.gov.br/livre/pregao/ata2.asp?co_no_uasg=153176&amp;numprp=162020&amp;f_coduasg=153176"/>
    <hyperlink ref="AA1167" r:id="rId2323" display="http://compras.dados.gov.br/pregoes/doc/pregao/1531760000162020/itens.json"/>
    <hyperlink ref="Y1168" r:id="rId2324" display="https://comprasnet.gov.br/livre/pregao/ata2.asp?co_no_uasg=153176&amp;numprp=162020&amp;f_coduasg=153176"/>
    <hyperlink ref="AA1168" r:id="rId2325" display="http://compras.dados.gov.br/pregoes/doc/pregao/1531760000162020/itens.json"/>
    <hyperlink ref="Y1169" r:id="rId2326" display="https://comprasnet.gov.br/livre/pregao/ata2.asp?co_no_uasg=153176&amp;numprp=162020&amp;f_coduasg=153176"/>
    <hyperlink ref="AA1169" r:id="rId2327" display="http://compras.dados.gov.br/pregoes/doc/pregao/1531760000162020/itens.json"/>
    <hyperlink ref="Y1170" r:id="rId2328" display="https://comprasnet.gov.br/livre/pregao/ata2.asp?co_no_uasg=153176&amp;numprp=162020&amp;f_coduasg=153176"/>
    <hyperlink ref="AA1170" r:id="rId2329" display="http://compras.dados.gov.br/pregoes/doc/pregao/1531760000162020/itens.json"/>
    <hyperlink ref="Y1171" r:id="rId2330" display="https://comprasnet.gov.br/livre/pregao/ata2.asp?co_no_uasg=153176&amp;numprp=162020&amp;f_coduasg=153176"/>
    <hyperlink ref="AA1171" r:id="rId2331" display="http://compras.dados.gov.br/pregoes/doc/pregao/1531760000162020/itens.json"/>
    <hyperlink ref="Y1172" r:id="rId2332" display="https://comprasnet.gov.br/livre/pregao/ata2.asp?co_no_uasg=153176&amp;numprp=162020&amp;f_coduasg=153176"/>
    <hyperlink ref="AA1172" r:id="rId2333" display="http://compras.dados.gov.br/pregoes/doc/pregao/1531760000162020/itens.json"/>
    <hyperlink ref="Y1173" r:id="rId2334" display="https://comprasnet.gov.br/livre/pregao/ata2.asp?co_no_uasg=153176&amp;numprp=162020&amp;f_coduasg=153176"/>
    <hyperlink ref="AA1173" r:id="rId2335" display="http://compras.dados.gov.br/pregoes/doc/pregao/1531760000162020/itens.json"/>
    <hyperlink ref="Y1174" r:id="rId2336" display="https://comprasnet.gov.br/livre/pregao/ata2.asp?co_no_uasg=153176&amp;numprp=162020&amp;f_coduasg=153176"/>
    <hyperlink ref="AA1174" r:id="rId2337" display="http://compras.dados.gov.br/pregoes/doc/pregao/1531760000162020/itens.json"/>
    <hyperlink ref="Y1175" r:id="rId2338" display="https://comprasnet.gov.br/livre/pregao/ata2.asp?co_no_uasg=153176&amp;numprp=162020&amp;f_coduasg=153176"/>
    <hyperlink ref="AA1175" r:id="rId2339" display="http://compras.dados.gov.br/pregoes/doc/pregao/1531760000162020/itens.json"/>
    <hyperlink ref="Y1176" r:id="rId2340" display="https://comprasnet.gov.br/livre/pregao/ata2.asp?co_no_uasg=153176&amp;numprp=162020&amp;f_coduasg=153176"/>
    <hyperlink ref="AA1176" r:id="rId2341" display="http://compras.dados.gov.br/pregoes/doc/pregao/1531760000162020/itens.json"/>
    <hyperlink ref="Y1177" r:id="rId2342" display="https://comprasnet.gov.br/livre/pregao/ata2.asp?co_no_uasg=153176&amp;numprp=162020&amp;f_coduasg=153176"/>
    <hyperlink ref="AA1177" r:id="rId2343" display="http://compras.dados.gov.br/pregoes/doc/pregao/1531760000162020/itens.json"/>
    <hyperlink ref="Y1178" r:id="rId2344" display="https://comprasnet.gov.br/livre/pregao/ata2.asp?co_no_uasg=153176&amp;numprp=162020&amp;f_coduasg=153176"/>
    <hyperlink ref="AA1178" r:id="rId2345" display="http://compras.dados.gov.br/pregoes/doc/pregao/1531760000162020/itens.json"/>
    <hyperlink ref="Y1179" r:id="rId2346" display="https://comprasnet.gov.br/livre/pregao/ata2.asp?co_no_uasg=153176&amp;numprp=162020&amp;f_coduasg=153176"/>
    <hyperlink ref="AA1179" r:id="rId2347" display="http://compras.dados.gov.br/pregoes/doc/pregao/1531760000162020/itens.json"/>
    <hyperlink ref="Y1180" r:id="rId2348" display="https://comprasnet.gov.br/livre/pregao/ata2.asp?co_no_uasg=153176&amp;numprp=162020&amp;f_coduasg=153176"/>
    <hyperlink ref="AA1180" r:id="rId2349" display="http://compras.dados.gov.br/pregoes/doc/pregao/1531760000162020/itens.json"/>
    <hyperlink ref="Y1181" r:id="rId2350" display="https://comprasnet.gov.br/livre/pregao/ata2.asp?co_no_uasg=153176&amp;numprp=162020&amp;f_coduasg=153176"/>
    <hyperlink ref="AA1181" r:id="rId2351" display="http://compras.dados.gov.br/pregoes/doc/pregao/1531760000162020/itens.json"/>
    <hyperlink ref="Y1182" r:id="rId2352" display="https://comprasnet.gov.br/livre/pregao/ata2.asp?co_no_uasg=153176&amp;numprp=162020&amp;f_coduasg=153176"/>
    <hyperlink ref="AA1182" r:id="rId2353" display="http://compras.dados.gov.br/pregoes/doc/pregao/1531760000162020/itens.json"/>
    <hyperlink ref="Y1183" r:id="rId2354" display="https://comprasnet.gov.br/livre/pregao/ata2.asp?co_no_uasg=153176&amp;numprp=162020&amp;f_coduasg=153176"/>
    <hyperlink ref="AA1183" r:id="rId2355" display="http://compras.dados.gov.br/pregoes/doc/pregao/1531760000162020/itens.json"/>
    <hyperlink ref="Y1184" r:id="rId2356" display="https://comprasnet.gov.br/livre/pregao/ata2.asp?co_no_uasg=153176&amp;numprp=162020&amp;f_coduasg=153176"/>
    <hyperlink ref="AA1184" r:id="rId2357" display="http://compras.dados.gov.br/pregoes/doc/pregao/1531760000162020/itens.json"/>
    <hyperlink ref="Y1185" r:id="rId2358" display="https://comprasnet.gov.br/livre/pregao/ata2.asp?co_no_uasg=153176&amp;numprp=162020&amp;f_coduasg=153176"/>
    <hyperlink ref="AA1185" r:id="rId2359" display="http://compras.dados.gov.br/pregoes/doc/pregao/1531760000162020/itens.json"/>
    <hyperlink ref="Y1186" r:id="rId2360" display="https://comprasnet.gov.br/livre/pregao/ata2.asp?co_no_uasg=153176&amp;numprp=162020&amp;f_coduasg=153176"/>
    <hyperlink ref="AA1186" r:id="rId2361" display="http://compras.dados.gov.br/pregoes/doc/pregao/1531760000162020/itens.json"/>
    <hyperlink ref="Y1187" r:id="rId2362" display="https://comprasnet.gov.br/livre/pregao/ata2.asp?co_no_uasg=153176&amp;numprp=162020&amp;f_coduasg=153176"/>
    <hyperlink ref="AA1187" r:id="rId2363" display="http://compras.dados.gov.br/pregoes/doc/pregao/1531760000162020/itens.json"/>
    <hyperlink ref="Y1188" r:id="rId2364" display="https://comprasnet.gov.br/livre/pregao/ata2.asp?co_no_uasg=153176&amp;numprp=162020&amp;f_coduasg=153176"/>
    <hyperlink ref="AA1188" r:id="rId2365" display="http://compras.dados.gov.br/pregoes/doc/pregao/1531760000162020/itens.json"/>
    <hyperlink ref="Y1189" r:id="rId2366" display="https://comprasnet.gov.br/livre/pregao/ata2.asp?co_no_uasg=153176&amp;numprp=162020&amp;f_coduasg=153176"/>
    <hyperlink ref="AA1189" r:id="rId2367" display="http://compras.dados.gov.br/pregoes/doc/pregao/1531760000162020/itens.json"/>
    <hyperlink ref="Y1190" r:id="rId2368" display="https://comprasnet.gov.br/livre/pregao/ata2.asp?co_no_uasg=153176&amp;numprp=162020&amp;f_coduasg=153176"/>
    <hyperlink ref="AA1190" r:id="rId2369" display="http://compras.dados.gov.br/pregoes/doc/pregao/1531760000162020/itens.json"/>
    <hyperlink ref="Y1191" r:id="rId2370" display="https://comprasnet.gov.br/livre/pregao/ata2.asp?co_no_uasg=153176&amp;numprp=162020&amp;f_coduasg=153176"/>
    <hyperlink ref="AA1191" r:id="rId2371" display="http://compras.dados.gov.br/pregoes/doc/pregao/1531760000162020/itens.json"/>
    <hyperlink ref="Y1192" r:id="rId2372" display="https://comprasnet.gov.br/livre/pregao/ata2.asp?co_no_uasg=153176&amp;numprp=162020&amp;f_coduasg=153176"/>
    <hyperlink ref="AA1192" r:id="rId2373" display="http://compras.dados.gov.br/pregoes/doc/pregao/1531760000162020/itens.json"/>
    <hyperlink ref="Y1193" r:id="rId2374" display="https://comprasnet.gov.br/livre/pregao/ata2.asp?co_no_uasg=153176&amp;numprp=162020&amp;f_coduasg=153176"/>
    <hyperlink ref="AA1193" r:id="rId2375" display="http://compras.dados.gov.br/pregoes/doc/pregao/1531760000162020/itens.json"/>
    <hyperlink ref="Y1194" r:id="rId2376" display="https://comprasnet.gov.br/livre/pregao/ata2.asp?co_no_uasg=153176&amp;numprp=162020&amp;f_coduasg=153176"/>
    <hyperlink ref="AA1194" r:id="rId2377" display="http://compras.dados.gov.br/pregoes/doc/pregao/1531760000162020/itens.json"/>
    <hyperlink ref="Y1195" r:id="rId2378" display="https://comprasnet.gov.br/livre/pregao/ata2.asp?co_no_uasg=153176&amp;numprp=162020&amp;f_coduasg=153176"/>
    <hyperlink ref="AA1195" r:id="rId2379" display="http://compras.dados.gov.br/pregoes/doc/pregao/1531760000162020/itens.json"/>
    <hyperlink ref="Y1196" r:id="rId2380" display="https://comprasnet.gov.br/livre/pregao/ata2.asp?co_no_uasg=153176&amp;numprp=162020&amp;f_coduasg=153176"/>
    <hyperlink ref="AA1196" r:id="rId2381" display="http://compras.dados.gov.br/pregoes/doc/pregao/1531760000162020/itens.json"/>
    <hyperlink ref="Y1197" r:id="rId2382" display="https://comprasnet.gov.br/livre/pregao/ata2.asp?co_no_uasg=153176&amp;numprp=162020&amp;f_coduasg=153176"/>
    <hyperlink ref="AA1197" r:id="rId2383" display="http://compras.dados.gov.br/pregoes/doc/pregao/1531760000162020/itens.json"/>
    <hyperlink ref="Y1198" r:id="rId2384" display="https://comprasnet.gov.br/livre/pregao/ata2.asp?co_no_uasg=153176&amp;numprp=162020&amp;f_coduasg=153176"/>
    <hyperlink ref="AA1198" r:id="rId2385" display="http://compras.dados.gov.br/pregoes/doc/pregao/1531760000162020/itens.json"/>
    <hyperlink ref="Y1199" r:id="rId2386" display="https://comprasnet.gov.br/livre/pregao/ata2.asp?co_no_uasg=153176&amp;numprp=162020&amp;f_coduasg=153176"/>
    <hyperlink ref="AA1199" r:id="rId2387" display="http://compras.dados.gov.br/pregoes/doc/pregao/1531760000162020/itens.json"/>
    <hyperlink ref="Y1200" r:id="rId2388" display="https://comprasnet.gov.br/livre/pregao/ata2.asp?co_no_uasg=153176&amp;numprp=162020&amp;f_coduasg=153176"/>
    <hyperlink ref="AA1200" r:id="rId2389" display="http://compras.dados.gov.br/pregoes/doc/pregao/1531760000162020/itens.json"/>
    <hyperlink ref="Y1201" r:id="rId2390" display="https://comprasnet.gov.br/livre/pregao/ata2.asp?co_no_uasg=153176&amp;numprp=162020&amp;f_coduasg=153176"/>
    <hyperlink ref="AA1201" r:id="rId2391" display="http://compras.dados.gov.br/pregoes/doc/pregao/1531760000162020/itens.json"/>
    <hyperlink ref="Y1202" r:id="rId2392" display="https://comprasnet.gov.br/livre/pregao/ata2.asp?co_no_uasg=153176&amp;numprp=162020&amp;f_coduasg=153176"/>
    <hyperlink ref="AA1202" r:id="rId2393" display="http://compras.dados.gov.br/pregoes/doc/pregao/1531760000162020/itens.json"/>
    <hyperlink ref="Y1203" r:id="rId2394" display="https://comprasnet.gov.br/livre/pregao/ata2.asp?co_no_uasg=153176&amp;numprp=162020&amp;f_coduasg=153176"/>
    <hyperlink ref="AA1203" r:id="rId2395" display="http://compras.dados.gov.br/pregoes/doc/pregao/1531760000162020/itens.json"/>
    <hyperlink ref="Y1204" r:id="rId2396" display="https://comprasnet.gov.br/livre/pregao/ata2.asp?co_no_uasg=153176&amp;numprp=162020&amp;f_coduasg=153176"/>
    <hyperlink ref="AA1204" r:id="rId2397" display="http://compras.dados.gov.br/pregoes/doc/pregao/1531760000162020/itens.json"/>
    <hyperlink ref="Y1205" r:id="rId2398" display="https://comprasnet.gov.br/livre/pregao/ata2.asp?co_no_uasg=153176&amp;numprp=162020&amp;f_coduasg=153176"/>
    <hyperlink ref="AA1205" r:id="rId2399" display="http://compras.dados.gov.br/pregoes/doc/pregao/1531760000162020/itens.json"/>
    <hyperlink ref="Y1206" r:id="rId2400" display="https://comprasnet.gov.br/livre/pregao/ata2.asp?co_no_uasg=153176&amp;numprp=162020&amp;f_coduasg=153176"/>
    <hyperlink ref="AA1206" r:id="rId2401" display="http://compras.dados.gov.br/pregoes/doc/pregao/1531760000162020/itens.json"/>
    <hyperlink ref="Y1207" r:id="rId2402" display="https://comprasnet.gov.br/livre/pregao/ata2.asp?co_no_uasg=153176&amp;numprp=162020&amp;f_coduasg=153176"/>
    <hyperlink ref="AA1207" r:id="rId2403" display="http://compras.dados.gov.br/pregoes/doc/pregao/1531760000162020/itens.json"/>
    <hyperlink ref="Y1208" r:id="rId2404" display="https://comprasnet.gov.br/livre/pregao/ata2.asp?co_no_uasg=153176&amp;numprp=162020&amp;f_coduasg=153176"/>
    <hyperlink ref="AA1208" r:id="rId2405" display="http://compras.dados.gov.br/pregoes/doc/pregao/1531760000162020/itens.json"/>
    <hyperlink ref="Y1209" r:id="rId2406" display="https://comprasnet.gov.br/livre/pregao/ata2.asp?co_no_uasg=153176&amp;numprp=162020&amp;f_coduasg=153176"/>
    <hyperlink ref="AA1209" r:id="rId2407" display="http://compras.dados.gov.br/pregoes/doc/pregao/1531760000162020/itens.json"/>
    <hyperlink ref="Y1210" r:id="rId2408" display="https://comprasnet.gov.br/livre/pregao/ata2.asp?co_no_uasg=153176&amp;numprp=162020&amp;f_coduasg=153176"/>
    <hyperlink ref="AA1210" r:id="rId2409" display="http://compras.dados.gov.br/pregoes/doc/pregao/1531760000162020/itens.json"/>
    <hyperlink ref="Y1211" r:id="rId2410" display="https://comprasnet.gov.br/livre/pregao/ata2.asp?co_no_uasg=153176&amp;numprp=162020&amp;f_coduasg=153176"/>
    <hyperlink ref="AA1211" r:id="rId2411" display="http://compras.dados.gov.br/pregoes/doc/pregao/1531760000162020/itens.json"/>
    <hyperlink ref="Y1212" r:id="rId2412" display="https://comprasnet.gov.br/livre/pregao/ata2.asp?co_no_uasg=153176&amp;numprp=162020&amp;f_coduasg=153176"/>
    <hyperlink ref="AA1212" r:id="rId2413" display="http://compras.dados.gov.br/pregoes/doc/pregao/1531760000162020/itens.json"/>
    <hyperlink ref="Y1213" r:id="rId2414" display="https://comprasnet.gov.br/livre/pregao/ata2.asp?co_no_uasg=153176&amp;numprp=162020&amp;f_coduasg=153176"/>
    <hyperlink ref="AA1213" r:id="rId2415" display="http://compras.dados.gov.br/pregoes/doc/pregao/1531760000162020/itens.json"/>
    <hyperlink ref="Y1214" r:id="rId2416" display="https://comprasnet.gov.br/livre/pregao/ata2.asp?co_no_uasg=153176&amp;numprp=162020&amp;f_coduasg=153176"/>
    <hyperlink ref="AA1214" r:id="rId2417" display="http://compras.dados.gov.br/pregoes/doc/pregao/1531760000162020/itens.json"/>
    <hyperlink ref="Y1215" r:id="rId2418" display="https://comprasnet.gov.br/livre/pregao/ata2.asp?co_no_uasg=153176&amp;numprp=162020&amp;f_coduasg=153176"/>
    <hyperlink ref="AA1215" r:id="rId2419" display="http://compras.dados.gov.br/pregoes/doc/pregao/1531760000162020/itens.json"/>
    <hyperlink ref="Y1216" r:id="rId2420" display="https://comprasnet.gov.br/livre/pregao/ata2.asp?co_no_uasg=153176&amp;numprp=162020&amp;f_coduasg=153176"/>
    <hyperlink ref="AA1216" r:id="rId2421" display="http://compras.dados.gov.br/pregoes/doc/pregao/1531760000162020/itens.json"/>
    <hyperlink ref="Y1217" r:id="rId2422" display="https://comprasnet.gov.br/livre/pregao/ata2.asp?co_no_uasg=153176&amp;numprp=162020&amp;f_coduasg=153176"/>
    <hyperlink ref="AA1217" r:id="rId2423" display="http://compras.dados.gov.br/pregoes/doc/pregao/1531760000162020/itens.json"/>
    <hyperlink ref="Y1218" r:id="rId2424" display="https://comprasnet.gov.br/livre/pregao/ata2.asp?co_no_uasg=153176&amp;numprp=162020&amp;f_coduasg=153176"/>
    <hyperlink ref="AA1218" r:id="rId2425" display="http://compras.dados.gov.br/pregoes/doc/pregao/1531760000162020/itens.json"/>
    <hyperlink ref="Y1219" r:id="rId2426" display="https://comprasnet.gov.br/livre/pregao/ata2.asp?co_no_uasg=153176&amp;numprp=162020&amp;f_coduasg=153176"/>
    <hyperlink ref="AA1219" r:id="rId2427" display="http://compras.dados.gov.br/pregoes/doc/pregao/1531760000162020/itens.json"/>
    <hyperlink ref="Y1220" r:id="rId2428" display="https://comprasnet.gov.br/livre/pregao/ata2.asp?co_no_uasg=153176&amp;numprp=162020&amp;f_coduasg=153176"/>
    <hyperlink ref="AA1220" r:id="rId2429" display="http://compras.dados.gov.br/pregoes/doc/pregao/1531760000162020/itens.json"/>
    <hyperlink ref="Y1221" r:id="rId2430" display="https://comprasnet.gov.br/livre/pregao/ata2.asp?co_no_uasg=153176&amp;numprp=162020&amp;f_coduasg=153176"/>
    <hyperlink ref="AA1221" r:id="rId2431" display="http://compras.dados.gov.br/pregoes/doc/pregao/1531760000162020/itens.json"/>
    <hyperlink ref="Y1222" r:id="rId2432" display="https://comprasnet.gov.br/livre/pregao/ata2.asp?co_no_uasg=153176&amp;numprp=162020&amp;f_coduasg=153176"/>
    <hyperlink ref="AA1222" r:id="rId2433" display="http://compras.dados.gov.br/pregoes/doc/pregao/1531760000162020/itens.json"/>
    <hyperlink ref="Y1223" r:id="rId2434" display="https://comprasnet.gov.br/livre/pregao/ata2.asp?co_no_uasg=153176&amp;numprp=162020&amp;f_coduasg=153176"/>
    <hyperlink ref="AA1223" r:id="rId2435" display="http://compras.dados.gov.br/pregoes/doc/pregao/1531760000162020/itens.json"/>
    <hyperlink ref="Y1224" r:id="rId2436" display="https://comprasnet.gov.br/livre/pregao/ata2.asp?co_no_uasg=153176&amp;numprp=162020&amp;f_coduasg=153176"/>
    <hyperlink ref="AA1224" r:id="rId2437" display="http://compras.dados.gov.br/pregoes/doc/pregao/1531760000162020/itens.json"/>
    <hyperlink ref="Y1225" r:id="rId2438" display="https://comprasnet.gov.br/livre/pregao/ata2.asp?co_no_uasg=153176&amp;numprp=162020&amp;f_coduasg=153176"/>
    <hyperlink ref="AA1225" r:id="rId2439" display="http://compras.dados.gov.br/pregoes/doc/pregao/1531760000162020/itens.json"/>
    <hyperlink ref="Y1226" r:id="rId2440" display="https://comprasnet.gov.br/livre/pregao/ata2.asp?co_no_uasg=153176&amp;numprp=162020&amp;f_coduasg=153176"/>
    <hyperlink ref="AA1226" r:id="rId2441" display="http://compras.dados.gov.br/pregoes/doc/pregao/1531760000162020/itens.json"/>
    <hyperlink ref="Y1227" r:id="rId2442" display="https://comprasnet.gov.br/livre/pregao/ata2.asp?co_no_uasg=153176&amp;numprp=162020&amp;f_coduasg=153176"/>
    <hyperlink ref="AA1227" r:id="rId2443" display="http://compras.dados.gov.br/pregoes/doc/pregao/1531760000162020/itens.json"/>
    <hyperlink ref="Y1228" r:id="rId2444" display="https://comprasnet.gov.br/livre/pregao/ata2.asp?co_no_uasg=153176&amp;numprp=162020&amp;f_coduasg=153176"/>
    <hyperlink ref="AA1228" r:id="rId2445" display="http://compras.dados.gov.br/pregoes/doc/pregao/1531760000162020/itens.json"/>
    <hyperlink ref="Y1229" r:id="rId2446" display="https://comprasnet.gov.br/livre/pregao/ata2.asp?co_no_uasg=153176&amp;numprp=162020&amp;f_coduasg=153176"/>
    <hyperlink ref="AA1229" r:id="rId2447" display="http://compras.dados.gov.br/pregoes/doc/pregao/1531760000162020/itens.json"/>
    <hyperlink ref="Y1230" r:id="rId2448" display="https://comprasnet.gov.br/livre/pregao/ata2.asp?co_no_uasg=153176&amp;numprp=162020&amp;f_coduasg=153176"/>
    <hyperlink ref="AA1230" r:id="rId2449" display="http://compras.dados.gov.br/pregoes/doc/pregao/1531760000162020/itens.json"/>
    <hyperlink ref="Y1231" r:id="rId2450" display="https://comprasnet.gov.br/livre/pregao/ata2.asp?co_no_uasg=153176&amp;numprp=162020&amp;f_coduasg=153176"/>
    <hyperlink ref="AA1231" r:id="rId2451" display="http://compras.dados.gov.br/pregoes/doc/pregao/1531760000162020/itens.json"/>
    <hyperlink ref="Y1232" r:id="rId2452" display="https://comprasnet.gov.br/livre/pregao/ata2.asp?co_no_uasg=153176&amp;numprp=162020&amp;f_coduasg=153176"/>
    <hyperlink ref="AA1232" r:id="rId2453" display="http://compras.dados.gov.br/pregoes/doc/pregao/1531760000162020/itens.json"/>
    <hyperlink ref="Y1233" r:id="rId2454" display="https://comprasnet.gov.br/livre/pregao/ata2.asp?co_no_uasg=153176&amp;numprp=162020&amp;f_coduasg=153176"/>
    <hyperlink ref="AA1233" r:id="rId2455" display="http://compras.dados.gov.br/pregoes/doc/pregao/1531760000162020/itens.json"/>
    <hyperlink ref="Y1234" r:id="rId2456" display="https://comprasnet.gov.br/livre/pregao/ata2.asp?co_no_uasg=153176&amp;numprp=162020&amp;f_coduasg=153176"/>
    <hyperlink ref="AA1234" r:id="rId2457" display="http://compras.dados.gov.br/pregoes/doc/pregao/1531760000162020/itens.json"/>
    <hyperlink ref="Y1235" r:id="rId2458" display="https://comprasnet.gov.br/livre/pregao/ata2.asp?co_no_uasg=153176&amp;numprp=162020&amp;f_coduasg=153176"/>
    <hyperlink ref="AA1235" r:id="rId2459" display="http://compras.dados.gov.br/pregoes/doc/pregao/1531760000162020/itens.json"/>
    <hyperlink ref="Y1236" r:id="rId2460" display="https://comprasnet.gov.br/livre/pregao/ata2.asp?co_no_uasg=153176&amp;numprp=162020&amp;f_coduasg=153176"/>
    <hyperlink ref="AA1236" r:id="rId2461" display="http://compras.dados.gov.br/pregoes/doc/pregao/1531760000162020/itens.json"/>
    <hyperlink ref="Y1237" r:id="rId2462" display="https://comprasnet.gov.br/livre/pregao/ata2.asp?co_no_uasg=153176&amp;numprp=162020&amp;f_coduasg=153176"/>
    <hyperlink ref="AA1237" r:id="rId2463" display="http://compras.dados.gov.br/pregoes/doc/pregao/1531760000162020/itens.json"/>
    <hyperlink ref="Y1238" r:id="rId2464" display="https://comprasnet.gov.br/livre/pregao/ata2.asp?co_no_uasg=153176&amp;numprp=162020&amp;f_coduasg=153176"/>
    <hyperlink ref="AA1238" r:id="rId2465" display="http://compras.dados.gov.br/pregoes/doc/pregao/1531760000162020/itens.json"/>
    <hyperlink ref="Y1239" r:id="rId2466" display="https://comprasnet.gov.br/livre/pregao/ata2.asp?co_no_uasg=153176&amp;numprp=162020&amp;f_coduasg=153176"/>
    <hyperlink ref="AA1239" r:id="rId2467" display="http://compras.dados.gov.br/pregoes/doc/pregao/1531760000162020/itens.json"/>
    <hyperlink ref="Y1240" r:id="rId2468" display="https://comprasnet.gov.br/livre/pregao/ata2.asp?co_no_uasg=153176&amp;numprp=162020&amp;f_coduasg=153176"/>
    <hyperlink ref="AA1240" r:id="rId2469" display="http://compras.dados.gov.br/pregoes/doc/pregao/1531760000162020/itens.json"/>
    <hyperlink ref="Y1241" r:id="rId2470" display="https://comprasnet.gov.br/livre/pregao/ata2.asp?co_no_uasg=153176&amp;numprp=162020&amp;f_coduasg=153176"/>
    <hyperlink ref="AA1241" r:id="rId2471" display="http://compras.dados.gov.br/pregoes/doc/pregao/1531760000162020/itens.json"/>
    <hyperlink ref="Y1242" r:id="rId2472" display="https://comprasnet.gov.br/livre/pregao/ata2.asp?co_no_uasg=153176&amp;numprp=162020&amp;f_coduasg=153176"/>
    <hyperlink ref="AA1242" r:id="rId2473" display="http://compras.dados.gov.br/pregoes/doc/pregao/1531760000162020/itens.json"/>
    <hyperlink ref="Y1243" r:id="rId2474" display="https://comprasnet.gov.br/livre/pregao/ata2.asp?co_no_uasg=153176&amp;numprp=162020&amp;f_coduasg=153176"/>
    <hyperlink ref="AA1243" r:id="rId2475" display="http://compras.dados.gov.br/pregoes/doc/pregao/1531760000162020/itens.json"/>
    <hyperlink ref="Y1244" r:id="rId2476" display="https://comprasnet.gov.br/livre/pregao/ata2.asp?co_no_uasg=153176&amp;numprp=162020&amp;f_coduasg=153176"/>
    <hyperlink ref="AA1244" r:id="rId2477" display="http://compras.dados.gov.br/pregoes/doc/pregao/1531760000162020/itens.json"/>
    <hyperlink ref="Y1245" r:id="rId2478" display="https://comprasnet.gov.br/livre/pregao/ata2.asp?co_no_uasg=153176&amp;numprp=162020&amp;f_coduasg=153176"/>
    <hyperlink ref="AA1245" r:id="rId2479" display="http://compras.dados.gov.br/pregoes/doc/pregao/1531760000162020/itens.json"/>
    <hyperlink ref="Y1246" r:id="rId2480" display="https://comprasnet.gov.br/livre/pregao/ata2.asp?co_no_uasg=153176&amp;numprp=162020&amp;f_coduasg=153176"/>
    <hyperlink ref="AA1246" r:id="rId2481" display="http://compras.dados.gov.br/pregoes/doc/pregao/1531760000162020/itens.json"/>
    <hyperlink ref="Y1247" r:id="rId2482" display="https://comprasnet.gov.br/livre/pregao/ata2.asp?co_no_uasg=153176&amp;numprp=162020&amp;f_coduasg=153176"/>
    <hyperlink ref="AA1247" r:id="rId2483" display="http://compras.dados.gov.br/pregoes/doc/pregao/1531760000162020/itens.json"/>
    <hyperlink ref="Y1248" r:id="rId2484" display="https://comprasnet.gov.br/livre/pregao/ata2.asp?co_no_uasg=153176&amp;numprp=162020&amp;f_coduasg=153176"/>
    <hyperlink ref="AA1248" r:id="rId2485" display="http://compras.dados.gov.br/pregoes/doc/pregao/1531760000162020/itens.json"/>
    <hyperlink ref="Y1249" r:id="rId2486" display="https://comprasnet.gov.br/livre/pregao/ata2.asp?co_no_uasg=153176&amp;numprp=162020&amp;f_coduasg=153176"/>
    <hyperlink ref="AA1249" r:id="rId2487" display="http://compras.dados.gov.br/pregoes/doc/pregao/1531760000162020/itens.json"/>
    <hyperlink ref="Y1250" r:id="rId2488" display="https://comprasnet.gov.br/livre/pregao/ata2.asp?co_no_uasg=153176&amp;numprp=162020&amp;f_coduasg=153176"/>
    <hyperlink ref="AA1250" r:id="rId2489" display="http://compras.dados.gov.br/pregoes/doc/pregao/1531760000162020/itens.json"/>
    <hyperlink ref="Y1251" r:id="rId2490" display="https://comprasnet.gov.br/livre/pregao/ata2.asp?co_no_uasg=153176&amp;numprp=162020&amp;f_coduasg=153176"/>
    <hyperlink ref="AA1251" r:id="rId2491" display="http://compras.dados.gov.br/pregoes/doc/pregao/1531760000162020/itens.json"/>
    <hyperlink ref="Y1252" r:id="rId2492" display="https://comprasnet.gov.br/livre/pregao/ata2.asp?co_no_uasg=153176&amp;numprp=162020&amp;f_coduasg=153176"/>
    <hyperlink ref="AA1252" r:id="rId2493" display="http://compras.dados.gov.br/pregoes/doc/pregao/1531760000162020/itens.json"/>
    <hyperlink ref="Y1253" r:id="rId2494" display="https://comprasnet.gov.br/livre/pregao/ata2.asp?co_no_uasg=153176&amp;numprp=162020&amp;f_coduasg=153176"/>
    <hyperlink ref="AA1253" r:id="rId2495" display="http://compras.dados.gov.br/pregoes/doc/pregao/1531760000162020/itens.json"/>
    <hyperlink ref="Y1254" r:id="rId2496" display="https://comprasnet.gov.br/livre/pregao/ata2.asp?co_no_uasg=153176&amp;numprp=162020&amp;f_coduasg=153176"/>
    <hyperlink ref="AA1254" r:id="rId2497" display="http://compras.dados.gov.br/pregoes/doc/pregao/1531760000162020/itens.json"/>
    <hyperlink ref="Y1255" r:id="rId2498" display="https://comprasnet.gov.br/livre/pregao/ata2.asp?co_no_uasg=153176&amp;numprp=162020&amp;f_coduasg=153176"/>
    <hyperlink ref="AA1255" r:id="rId2499" display="http://compras.dados.gov.br/pregoes/doc/pregao/1531760000162020/itens.json"/>
    <hyperlink ref="Y1256" r:id="rId2500" display="https://comprasnet.gov.br/livre/pregao/ata2.asp?co_no_uasg=153176&amp;numprp=162020&amp;f_coduasg=153176"/>
    <hyperlink ref="AA1256" r:id="rId2501" display="http://compras.dados.gov.br/pregoes/doc/pregao/1531760000162020/itens.json"/>
    <hyperlink ref="Y1257" r:id="rId2502" display="https://comprasnet.gov.br/livre/pregao/ata2.asp?co_no_uasg=153176&amp;numprp=162020&amp;f_coduasg=153176"/>
    <hyperlink ref="AA1257" r:id="rId2503" display="http://compras.dados.gov.br/pregoes/doc/pregao/1531760000162020/itens.json"/>
    <hyperlink ref="Y1258" r:id="rId2504" display="https://comprasnet.gov.br/livre/pregao/ata2.asp?co_no_uasg=153176&amp;numprp=162020&amp;f_coduasg=153176"/>
    <hyperlink ref="AA1258" r:id="rId2505" display="http://compras.dados.gov.br/pregoes/doc/pregao/1531760000162020/itens.json"/>
    <hyperlink ref="Y1259" r:id="rId2506" display="https://comprasnet.gov.br/livre/pregao/ata2.asp?co_no_uasg=153176&amp;numprp=162020&amp;f_coduasg=153176"/>
    <hyperlink ref="AA1259" r:id="rId2507" display="http://compras.dados.gov.br/pregoes/doc/pregao/1531760000162020/itens.json"/>
    <hyperlink ref="Y1260" r:id="rId2508" display="https://comprasnet.gov.br/livre/pregao/ata2.asp?co_no_uasg=153176&amp;numprp=162020&amp;f_coduasg=153176"/>
    <hyperlink ref="AA1260" r:id="rId2509" display="http://compras.dados.gov.br/pregoes/doc/pregao/1531760000162020/itens.json"/>
    <hyperlink ref="Y1261" r:id="rId2510" display="https://comprasnet.gov.br/livre/pregao/ata2.asp?co_no_uasg=153176&amp;numprp=162020&amp;f_coduasg=153176"/>
    <hyperlink ref="AA1261" r:id="rId2511" display="http://compras.dados.gov.br/pregoes/doc/pregao/1531760000162020/itens.json"/>
    <hyperlink ref="Y1262" r:id="rId2512" display="https://comprasnet.gov.br/livre/pregao/ata2.asp?co_no_uasg=153176&amp;numprp=162020&amp;f_coduasg=153176"/>
    <hyperlink ref="AA1262" r:id="rId2513" display="http://compras.dados.gov.br/pregoes/doc/pregao/1531760000162020/itens.json"/>
    <hyperlink ref="Y1263" r:id="rId2514" display="https://comprasnet.gov.br/livre/pregao/ata2.asp?co_no_uasg=153176&amp;numprp=162020&amp;f_coduasg=153176"/>
    <hyperlink ref="AA1263" r:id="rId2515" display="http://compras.dados.gov.br/pregoes/doc/pregao/1531760000162020/itens.json"/>
    <hyperlink ref="Y1264" r:id="rId2516" display="https://comprasnet.gov.br/livre/pregao/ata2.asp?co_no_uasg=153176&amp;numprp=162020&amp;f_coduasg=153176"/>
    <hyperlink ref="AA1264" r:id="rId2517" display="http://compras.dados.gov.br/pregoes/doc/pregao/1531760000162020/itens.json"/>
    <hyperlink ref="Y1265" r:id="rId2518" display="https://comprasnet.gov.br/livre/pregao/ata2.asp?co_no_uasg=153176&amp;numprp=162020&amp;f_coduasg=153176"/>
    <hyperlink ref="AA1265" r:id="rId2519" display="http://compras.dados.gov.br/pregoes/doc/pregao/1531760000162020/itens.json"/>
    <hyperlink ref="Y1266" r:id="rId2520" display="https://comprasnet.gov.br/livre/pregao/ata2.asp?co_no_uasg=153176&amp;numprp=162020&amp;f_coduasg=153176"/>
    <hyperlink ref="AA1266" r:id="rId2521" display="http://compras.dados.gov.br/pregoes/doc/pregao/1531760000162020/itens.json"/>
    <hyperlink ref="Y1267" r:id="rId2522" display="https://comprasnet.gov.br/livre/pregao/ata2.asp?co_no_uasg=153176&amp;numprp=162020&amp;f_coduasg=153176"/>
    <hyperlink ref="AA1267" r:id="rId2523" display="http://compras.dados.gov.br/pregoes/doc/pregao/1531760000162020/itens.json"/>
    <hyperlink ref="Y1268" r:id="rId2524" display="https://comprasnet.gov.br/livre/pregao/ata2.asp?co_no_uasg=153176&amp;numprp=162020&amp;f_coduasg=153176"/>
    <hyperlink ref="AA1268" r:id="rId2525" display="http://compras.dados.gov.br/pregoes/doc/pregao/1531760000162020/itens.json"/>
    <hyperlink ref="Y1269" r:id="rId2526" display="https://comprasnet.gov.br/livre/pregao/ata2.asp?co_no_uasg=153176&amp;numprp=162020&amp;f_coduasg=153176"/>
    <hyperlink ref="AA1269" r:id="rId2527" display="http://compras.dados.gov.br/pregoes/doc/pregao/1531760000162020/itens.json"/>
    <hyperlink ref="Y1270" r:id="rId2528" display="https://comprasnet.gov.br/livre/pregao/ata2.asp?co_no_uasg=153176&amp;numprp=162020&amp;f_coduasg=153176"/>
    <hyperlink ref="AA1270" r:id="rId2529" display="http://compras.dados.gov.br/pregoes/doc/pregao/1531760000162020/itens.json"/>
    <hyperlink ref="Y1271" r:id="rId2530" display="https://comprasnet.gov.br/livre/pregao/ata2.asp?co_no_uasg=153176&amp;numprp=162020&amp;f_coduasg=153176"/>
    <hyperlink ref="AA1271" r:id="rId2531" display="http://compras.dados.gov.br/pregoes/doc/pregao/1531760000162020/itens.json"/>
    <hyperlink ref="Y1272" r:id="rId2532" display="https://comprasnet.gov.br/livre/pregao/ata2.asp?co_no_uasg=153176&amp;numprp=162020&amp;f_coduasg=153176"/>
    <hyperlink ref="AA1272" r:id="rId2533" display="http://compras.dados.gov.br/pregoes/doc/pregao/1531760000162020/itens.json"/>
    <hyperlink ref="Y1273" r:id="rId2534" display="https://comprasnet.gov.br/livre/pregao/ata2.asp?co_no_uasg=153176&amp;numprp=162020&amp;f_coduasg=153176"/>
    <hyperlink ref="AA1273" r:id="rId2535" display="http://compras.dados.gov.br/pregoes/doc/pregao/1531760000162020/itens.json"/>
    <hyperlink ref="Y1274" r:id="rId2536" display="https://comprasnet.gov.br/livre/pregao/ata2.asp?co_no_uasg=153176&amp;numprp=162020&amp;f_coduasg=153176"/>
    <hyperlink ref="AA1274" r:id="rId2537" display="http://compras.dados.gov.br/pregoes/doc/pregao/1531760000162020/itens.json"/>
    <hyperlink ref="Y1275" r:id="rId2538" display="https://comprasnet.gov.br/livre/pregao/ata2.asp?co_no_uasg=153176&amp;numprp=162020&amp;f_coduasg=153176"/>
    <hyperlink ref="AA1275" r:id="rId2539" display="http://compras.dados.gov.br/pregoes/doc/pregao/1531760000162020/itens.json"/>
    <hyperlink ref="Y1276" r:id="rId2540" display="https://comprasnet.gov.br/livre/pregao/ata2.asp?co_no_uasg=153176&amp;numprp=162020&amp;f_coduasg=153176"/>
    <hyperlink ref="AA1276" r:id="rId2541" display="http://compras.dados.gov.br/pregoes/doc/pregao/1531760000162020/itens.json"/>
    <hyperlink ref="Y1277" r:id="rId2542" display="https://comprasnet.gov.br/livre/pregao/ata2.asp?co_no_uasg=153176&amp;numprp=162020&amp;f_coduasg=153176"/>
    <hyperlink ref="AA1277" r:id="rId2543" display="http://compras.dados.gov.br/pregoes/doc/pregao/1531760000162020/itens.json"/>
    <hyperlink ref="Y1278" r:id="rId2544" display="https://comprasnet.gov.br/livre/pregao/ata2.asp?co_no_uasg=153176&amp;numprp=162020&amp;f_coduasg=153176"/>
    <hyperlink ref="AA1278" r:id="rId2545" display="http://compras.dados.gov.br/pregoes/doc/pregao/1531760000162020/itens.json"/>
    <hyperlink ref="Y1279" r:id="rId2546" display="https://comprasnet.gov.br/livre/pregao/ata2.asp?co_no_uasg=153176&amp;numprp=162020&amp;f_coduasg=153176"/>
    <hyperlink ref="AA1279" r:id="rId2547" display="http://compras.dados.gov.br/pregoes/doc/pregao/1531760000162020/itens.json"/>
    <hyperlink ref="Y1280" r:id="rId2548" display="https://comprasnet.gov.br/livre/pregao/ata2.asp?co_no_uasg=153176&amp;numprp=162020&amp;f_coduasg=153176"/>
    <hyperlink ref="AA1280" r:id="rId2549" display="http://compras.dados.gov.br/pregoes/doc/pregao/1531760000162020/itens.json"/>
    <hyperlink ref="Y1281" r:id="rId2550" display="https://comprasnet.gov.br/livre/pregao/ata2.asp?co_no_uasg=153176&amp;numprp=162020&amp;f_coduasg=153176"/>
    <hyperlink ref="AA1281" r:id="rId2551" display="http://compras.dados.gov.br/pregoes/doc/pregao/1531760000162020/itens.json"/>
    <hyperlink ref="Y1282" r:id="rId2552" display="https://comprasnet.gov.br/livre/pregao/ata2.asp?co_no_uasg=153176&amp;numprp=162020&amp;f_coduasg=153176"/>
    <hyperlink ref="AA1282" r:id="rId2553" display="http://compras.dados.gov.br/pregoes/doc/pregao/1531760000162020/itens.json"/>
    <hyperlink ref="Y1283" r:id="rId2554" display="https://comprasnet.gov.br/livre/pregao/ata2.asp?co_no_uasg=153176&amp;numprp=162020&amp;f_coduasg=153176"/>
    <hyperlink ref="AA1283" r:id="rId2555" display="http://compras.dados.gov.br/pregoes/doc/pregao/1531760000162020/itens.json"/>
    <hyperlink ref="Y1284" r:id="rId2556" display="https://comprasnet.gov.br/livre/pregao/ata2.asp?co_no_uasg=153176&amp;numprp=162020&amp;f_coduasg=153176"/>
    <hyperlink ref="AA1284" r:id="rId2557" display="http://compras.dados.gov.br/pregoes/doc/pregao/1531760000162020/itens.json"/>
    <hyperlink ref="Y1285" r:id="rId2558" display="https://comprasnet.gov.br/livre/pregao/ata2.asp?co_no_uasg=153176&amp;numprp=162020&amp;f_coduasg=153176"/>
    <hyperlink ref="AA1285" r:id="rId2559" display="http://compras.dados.gov.br/pregoes/doc/pregao/1531760000162020/itens.json"/>
    <hyperlink ref="Y1286" r:id="rId2560" display="https://comprasnet.gov.br/livre/pregao/ata2.asp?co_no_uasg=153176&amp;numprp=162020&amp;f_coduasg=153176"/>
    <hyperlink ref="AA1286" r:id="rId2561" display="http://compras.dados.gov.br/pregoes/doc/pregao/1531760000162020/itens.json"/>
    <hyperlink ref="Y1287" r:id="rId2562" display="https://comprasnet.gov.br/livre/pregao/ata2.asp?co_no_uasg=153176&amp;numprp=162020&amp;f_coduasg=153176"/>
    <hyperlink ref="AA1287" r:id="rId2563" display="http://compras.dados.gov.br/pregoes/doc/pregao/1531760000162020/itens.json"/>
    <hyperlink ref="Y1288" r:id="rId2564" display="https://comprasnet.gov.br/livre/pregao/ata2.asp?co_no_uasg=153176&amp;numprp=162020&amp;f_coduasg=153176"/>
    <hyperlink ref="AA1288" r:id="rId2565" display="http://compras.dados.gov.br/pregoes/doc/pregao/1531760000162020/itens.json"/>
    <hyperlink ref="Y1289" r:id="rId2566" display="https://comprasnet.gov.br/livre/pregao/ata2.asp?co_no_uasg=153176&amp;numprp=162020&amp;f_coduasg=153176"/>
    <hyperlink ref="AA1289" r:id="rId2567" display="http://compras.dados.gov.br/pregoes/doc/pregao/1531760000162020/itens.json"/>
    <hyperlink ref="Y1290" r:id="rId2568" display="https://comprasnet.gov.br/livre/pregao/ata2.asp?co_no_uasg=153176&amp;numprp=162020&amp;f_coduasg=153176"/>
    <hyperlink ref="AA1290" r:id="rId2569" display="http://compras.dados.gov.br/pregoes/doc/pregao/1531760000162020/itens.json"/>
    <hyperlink ref="Y1291" r:id="rId2570" display="https://comprasnet.gov.br/livre/pregao/ata2.asp?co_no_uasg=153176&amp;numprp=162020&amp;f_coduasg=153176"/>
    <hyperlink ref="AA1291" r:id="rId2571" display="http://compras.dados.gov.br/pregoes/doc/pregao/1531760000162020/itens.json"/>
    <hyperlink ref="Y1292" r:id="rId2572" display="https://comprasnet.gov.br/livre/pregao/ata2.asp?co_no_uasg=153176&amp;numprp=162020&amp;f_coduasg=153176"/>
    <hyperlink ref="AA1292" r:id="rId2573" display="http://compras.dados.gov.br/pregoes/doc/pregao/1531760000162020/itens.json"/>
    <hyperlink ref="Y1293" r:id="rId2574" display="https://comprasnet.gov.br/livre/pregao/ata2.asp?co_no_uasg=153176&amp;numprp=162020&amp;f_coduasg=153176"/>
    <hyperlink ref="AA1293" r:id="rId2575" display="http://compras.dados.gov.br/pregoes/doc/pregao/1531760000162020/itens.json"/>
    <hyperlink ref="Y1294" r:id="rId2576" display="https://comprasnet.gov.br/livre/pregao/ata2.asp?co_no_uasg=153176&amp;numprp=162020&amp;f_coduasg=153176"/>
    <hyperlink ref="AA1294" r:id="rId2577" display="http://compras.dados.gov.br/pregoes/doc/pregao/1531760000162020/itens.json"/>
    <hyperlink ref="Y1295" r:id="rId2578" display="https://comprasnet.gov.br/livre/pregao/ata2.asp?co_no_uasg=153176&amp;numprp=162020&amp;f_coduasg=153176"/>
    <hyperlink ref="AA1295" r:id="rId2579" display="http://compras.dados.gov.br/pregoes/doc/pregao/1531760000162020/itens.json"/>
    <hyperlink ref="Y1296" r:id="rId2580" display="https://comprasnet.gov.br/livre/pregao/ata2.asp?co_no_uasg=153176&amp;numprp=162020&amp;f_coduasg=153176"/>
    <hyperlink ref="AA1296" r:id="rId2581" display="http://compras.dados.gov.br/pregoes/doc/pregao/1531760000162020/itens.json"/>
    <hyperlink ref="Y1297" r:id="rId2582" display="https://comprasnet.gov.br/livre/pregao/ata2.asp?co_no_uasg=153176&amp;numprp=162020&amp;f_coduasg=153176"/>
    <hyperlink ref="AA1297" r:id="rId2583" display="http://compras.dados.gov.br/pregoes/doc/pregao/1531760000162020/itens.json"/>
    <hyperlink ref="Y1298" r:id="rId2584" display="https://comprasnet.gov.br/livre/pregao/ata2.asp?co_no_uasg=153176&amp;numprp=162020&amp;f_coduasg=153176"/>
    <hyperlink ref="AA1298" r:id="rId2585" display="http://compras.dados.gov.br/pregoes/doc/pregao/1531760000162020/itens.json"/>
    <hyperlink ref="Y1299" r:id="rId2586" display="https://comprasnet.gov.br/livre/pregao/ata2.asp?co_no_uasg=153176&amp;numprp=162020&amp;f_coduasg=153176"/>
    <hyperlink ref="AA1299" r:id="rId2587" display="http://compras.dados.gov.br/pregoes/doc/pregao/1531760000162020/itens.json"/>
    <hyperlink ref="Y1300" r:id="rId2588" display="https://comprasnet.gov.br/livre/pregao/ata2.asp?co_no_uasg=153176&amp;numprp=162020&amp;f_coduasg=153176"/>
    <hyperlink ref="AA1300" r:id="rId2589" display="http://compras.dados.gov.br/pregoes/doc/pregao/1531760000162020/itens.json"/>
    <hyperlink ref="Y1301" r:id="rId2590" display="https://comprasnet.gov.br/livre/pregao/ata2.asp?co_no_uasg=153176&amp;numprp=162020&amp;f_coduasg=153176"/>
    <hyperlink ref="AA1301" r:id="rId2591" display="http://compras.dados.gov.br/pregoes/doc/pregao/1531760000162020/itens.json"/>
    <hyperlink ref="Y1302" r:id="rId2592" display="https://comprasnet.gov.br/livre/pregao/ata2.asp?co_no_uasg=153176&amp;numprp=162020&amp;f_coduasg=153176"/>
    <hyperlink ref="AA1302" r:id="rId2593" display="http://compras.dados.gov.br/pregoes/doc/pregao/1531760000162020/itens.json"/>
    <hyperlink ref="Y1303" r:id="rId2594" display="https://comprasnet.gov.br/livre/pregao/ata2.asp?co_no_uasg=153176&amp;numprp=162020&amp;f_coduasg=153176"/>
    <hyperlink ref="AA1303" r:id="rId2595" display="http://compras.dados.gov.br/pregoes/doc/pregao/1531760000162020/itens.json"/>
    <hyperlink ref="Y1304" r:id="rId2596" display="https://comprasnet.gov.br/livre/pregao/ata2.asp?co_no_uasg=153176&amp;numprp=162020&amp;f_coduasg=153176"/>
    <hyperlink ref="AA1304" r:id="rId2597" display="http://compras.dados.gov.br/pregoes/doc/pregao/1531760000162020/itens.json"/>
    <hyperlink ref="Y1305" r:id="rId2598" display="https://comprasnet.gov.br/livre/pregao/ata2.asp?co_no_uasg=153176&amp;numprp=162020&amp;f_coduasg=153176"/>
    <hyperlink ref="AA1305" r:id="rId2599" display="http://compras.dados.gov.br/pregoes/doc/pregao/1531760000162020/itens.json"/>
    <hyperlink ref="Y1306" r:id="rId2600" display="https://comprasnet.gov.br/livre/pregao/ata2.asp?co_no_uasg=153176&amp;numprp=162020&amp;f_coduasg=153176"/>
    <hyperlink ref="AA1306" r:id="rId2601" display="http://compras.dados.gov.br/pregoes/doc/pregao/1531760000162020/itens.json"/>
    <hyperlink ref="Y1307" r:id="rId2602" display="https://comprasnet.gov.br/livre/pregao/ata2.asp?co_no_uasg=153176&amp;numprp=162020&amp;f_coduasg=153176"/>
    <hyperlink ref="AA1307" r:id="rId2603" display="http://compras.dados.gov.br/pregoes/doc/pregao/1531760000162020/itens.json"/>
    <hyperlink ref="Y1308" r:id="rId2604" display="https://comprasnet.gov.br/livre/pregao/ata2.asp?co_no_uasg=153176&amp;numprp=162020&amp;f_coduasg=153176"/>
    <hyperlink ref="AA1308" r:id="rId2605" display="http://compras.dados.gov.br/pregoes/doc/pregao/1531760000162020/itens.json"/>
    <hyperlink ref="Y1309" r:id="rId2606" display="https://comprasnet.gov.br/livre/pregao/ata2.asp?co_no_uasg=153176&amp;numprp=162020&amp;f_coduasg=153176"/>
    <hyperlink ref="AA1309" r:id="rId2607" display="http://compras.dados.gov.br/pregoes/doc/pregao/1531760000162020/itens.json"/>
    <hyperlink ref="Y1310" r:id="rId2608" display="https://comprasnet.gov.br/livre/pregao/ata2.asp?co_no_uasg=153176&amp;numprp=162020&amp;f_coduasg=153176"/>
    <hyperlink ref="AA1310" r:id="rId2609" display="http://compras.dados.gov.br/pregoes/doc/pregao/1531760000162020/itens.json"/>
    <hyperlink ref="Y1311" r:id="rId2610" display="https://comprasnet.gov.br/livre/pregao/ata2.asp?co_no_uasg=153176&amp;numprp=162020&amp;f_coduasg=153176"/>
    <hyperlink ref="AA1311" r:id="rId2611" display="http://compras.dados.gov.br/pregoes/doc/pregao/1531760000162020/itens.json"/>
    <hyperlink ref="Y1312" r:id="rId2612" display="https://comprasnet.gov.br/livre/pregao/ata2.asp?co_no_uasg=153176&amp;numprp=162020&amp;f_coduasg=153176"/>
    <hyperlink ref="AA1312" r:id="rId2613" display="http://compras.dados.gov.br/pregoes/doc/pregao/1531760000162020/itens.json"/>
    <hyperlink ref="Y1313" r:id="rId2614" display="https://comprasnet.gov.br/livre/pregao/ata2.asp?co_no_uasg=153176&amp;numprp=162020&amp;f_coduasg=153176"/>
    <hyperlink ref="AA1313" r:id="rId2615" display="http://compras.dados.gov.br/pregoes/doc/pregao/1531760000162020/itens.json"/>
    <hyperlink ref="Y1314" r:id="rId2616" display="https://comprasnet.gov.br/livre/pregao/ata2.asp?co_no_uasg=153176&amp;numprp=162020&amp;f_coduasg=153176"/>
    <hyperlink ref="AA1314" r:id="rId2617" display="http://compras.dados.gov.br/pregoes/doc/pregao/1531760000162020/itens.json"/>
    <hyperlink ref="Y1315" r:id="rId2618" display="https://comprasnet.gov.br/livre/pregao/ata2.asp?co_no_uasg=153176&amp;numprp=162020&amp;f_coduasg=153176"/>
    <hyperlink ref="AA1315" r:id="rId2619" display="http://compras.dados.gov.br/pregoes/doc/pregao/1531760000162020/itens.json"/>
    <hyperlink ref="Y1316" r:id="rId2620" display="https://comprasnet.gov.br/livre/pregao/ata2.asp?co_no_uasg=153176&amp;numprp=162020&amp;f_coduasg=153176"/>
    <hyperlink ref="AA1316" r:id="rId2621" display="http://compras.dados.gov.br/pregoes/doc/pregao/1531760000162020/itens.json"/>
    <hyperlink ref="Y1317" r:id="rId2622" display="https://comprasnet.gov.br/livre/pregao/ata2.asp?co_no_uasg=153176&amp;numprp=162020&amp;f_coduasg=153176"/>
    <hyperlink ref="AA1317" r:id="rId2623" display="http://compras.dados.gov.br/pregoes/doc/pregao/1531760000162020/itens.json"/>
    <hyperlink ref="Y1318" r:id="rId2624" display="https://comprasnet.gov.br/livre/pregao/ata2.asp?co_no_uasg=153176&amp;numprp=162020&amp;f_coduasg=153176"/>
    <hyperlink ref="AA1318" r:id="rId2625" display="http://compras.dados.gov.br/pregoes/doc/pregao/1531760000162020/itens.json"/>
    <hyperlink ref="Y1319" r:id="rId2626" display="https://comprasnet.gov.br/livre/pregao/ata2.asp?co_no_uasg=153176&amp;numprp=162020&amp;f_coduasg=153176"/>
    <hyperlink ref="AA1319" r:id="rId2627" display="http://compras.dados.gov.br/pregoes/doc/pregao/1531760000162020/itens.json"/>
    <hyperlink ref="Y1320" r:id="rId2628" display="https://comprasnet.gov.br/livre/pregao/ata2.asp?co_no_uasg=153176&amp;numprp=162020&amp;f_coduasg=153176"/>
    <hyperlink ref="AA1320" r:id="rId2629" display="http://compras.dados.gov.br/pregoes/doc/pregao/1531760000162020/itens.json"/>
    <hyperlink ref="Y1321" r:id="rId2630" display="https://comprasnet.gov.br/livre/pregao/ata2.asp?co_no_uasg=153176&amp;numprp=162020&amp;f_coduasg=153176"/>
    <hyperlink ref="AA1321" r:id="rId2631" display="http://compras.dados.gov.br/pregoes/doc/pregao/1531760000162020/itens.json"/>
    <hyperlink ref="Y1322" r:id="rId2632" display="https://comprasnet.gov.br/livre/pregao/ata2.asp?co_no_uasg=153176&amp;numprp=162020&amp;f_coduasg=153176"/>
    <hyperlink ref="AA1322" r:id="rId2633" display="http://compras.dados.gov.br/pregoes/doc/pregao/1531760000162020/itens.json"/>
    <hyperlink ref="Y1323" r:id="rId2634" display="https://comprasnet.gov.br/livre/pregao/ata2.asp?co_no_uasg=153176&amp;numprp=162020&amp;f_coduasg=153176"/>
    <hyperlink ref="AA1323" r:id="rId2635" display="http://compras.dados.gov.br/pregoes/doc/pregao/1531760000162020/itens.json"/>
    <hyperlink ref="Y1324" r:id="rId2636" display="https://comprasnet.gov.br/livre/pregao/ata2.asp?co_no_uasg=153176&amp;numprp=162020&amp;f_coduasg=153176"/>
    <hyperlink ref="AA1324" r:id="rId2637" display="http://compras.dados.gov.br/pregoes/doc/pregao/1531760000162020/itens.json"/>
    <hyperlink ref="Y1325" r:id="rId2638" display="https://comprasnet.gov.br/livre/pregao/ata2.asp?co_no_uasg=153176&amp;numprp=162020&amp;f_coduasg=153176"/>
    <hyperlink ref="AA1325" r:id="rId2639" display="http://compras.dados.gov.br/pregoes/doc/pregao/1531760000162020/itens.json"/>
    <hyperlink ref="Y1326" r:id="rId2640" display="https://comprasnet.gov.br/livre/pregao/ata2.asp?co_no_uasg=153176&amp;numprp=162020&amp;f_coduasg=153176"/>
    <hyperlink ref="AA1326" r:id="rId2641" display="http://compras.dados.gov.br/pregoes/doc/pregao/1531760000162020/itens.json"/>
    <hyperlink ref="Y1327" r:id="rId2642" display="https://comprasnet.gov.br/livre/pregao/ata2.asp?co_no_uasg=153176&amp;numprp=162020&amp;f_coduasg=153176"/>
    <hyperlink ref="AA1327" r:id="rId2643" display="http://compras.dados.gov.br/pregoes/doc/pregao/1531760000162020/itens.json"/>
    <hyperlink ref="Y1328" r:id="rId2644" display="https://comprasnet.gov.br/livre/pregao/ata2.asp?co_no_uasg=153176&amp;numprp=162020&amp;f_coduasg=153176"/>
    <hyperlink ref="AA1328" r:id="rId2645" display="http://compras.dados.gov.br/pregoes/doc/pregao/1531760000162020/itens.json"/>
    <hyperlink ref="Y1329" r:id="rId2646" display="https://comprasnet.gov.br/livre/pregao/ata2.asp?co_no_uasg=153176&amp;numprp=162020&amp;f_coduasg=153176"/>
    <hyperlink ref="AA1329" r:id="rId2647" display="http://compras.dados.gov.br/pregoes/doc/pregao/1531760000162020/itens.json"/>
    <hyperlink ref="Y1330" r:id="rId2648" display="https://comprasnet.gov.br/livre/pregao/ata2.asp?co_no_uasg=153176&amp;numprp=162020&amp;f_coduasg=153176"/>
    <hyperlink ref="AA1330" r:id="rId2649" display="http://compras.dados.gov.br/pregoes/doc/pregao/1531760000162020/itens.json"/>
    <hyperlink ref="Y1331" r:id="rId2650" display="https://comprasnet.gov.br/livre/pregao/ata2.asp?co_no_uasg=153176&amp;numprp=162020&amp;f_coduasg=153176"/>
    <hyperlink ref="AA1331" r:id="rId2651" display="http://compras.dados.gov.br/pregoes/doc/pregao/1531760000162020/itens.json"/>
    <hyperlink ref="Y1332" r:id="rId2652" display="https://comprasnet.gov.br/livre/pregao/ata2.asp?co_no_uasg=153176&amp;numprp=162020&amp;f_coduasg=153176"/>
    <hyperlink ref="AA1332" r:id="rId2653" display="http://compras.dados.gov.br/pregoes/doc/pregao/1531760000162020/itens.json"/>
    <hyperlink ref="Y1333" r:id="rId2654" display="https://comprasnet.gov.br/livre/pregao/ata2.asp?co_no_uasg=153176&amp;numprp=162020&amp;f_coduasg=153176"/>
    <hyperlink ref="AA1333" r:id="rId2655" display="http://compras.dados.gov.br/pregoes/doc/pregao/1531760000162020/itens.json"/>
    <hyperlink ref="Y1334" r:id="rId2656" display="https://comprasnet.gov.br/livre/pregao/ata2.asp?co_no_uasg=153176&amp;numprp=162020&amp;f_coduasg=153176"/>
    <hyperlink ref="AA1334" r:id="rId2657" display="http://compras.dados.gov.br/pregoes/doc/pregao/1531760000162020/itens.json"/>
    <hyperlink ref="Y1335" r:id="rId2658" display="https://comprasnet.gov.br/livre/pregao/ata2.asp?co_no_uasg=153176&amp;numprp=162020&amp;f_coduasg=153176"/>
    <hyperlink ref="AA1335" r:id="rId2659" display="http://compras.dados.gov.br/pregoes/doc/pregao/1531760000162020/itens.json"/>
    <hyperlink ref="Y1336" r:id="rId2660" display="https://comprasnet.gov.br/livre/pregao/ata2.asp?co_no_uasg=153176&amp;numprp=162020&amp;f_coduasg=153176"/>
    <hyperlink ref="AA1336" r:id="rId2661" display="http://compras.dados.gov.br/pregoes/doc/pregao/1531760000162020/itens.json"/>
    <hyperlink ref="Y1337" r:id="rId2662" display="https://comprasnet.gov.br/livre/pregao/ata2.asp?co_no_uasg=153176&amp;numprp=162020&amp;f_coduasg=153176"/>
    <hyperlink ref="AA1337" r:id="rId2663" display="http://compras.dados.gov.br/pregoes/doc/pregao/1531760000162020/itens.json"/>
    <hyperlink ref="Y1338" r:id="rId2664" display="https://comprasnet.gov.br/livre/pregao/ata2.asp?co_no_uasg=153176&amp;numprp=162020&amp;f_coduasg=153176"/>
    <hyperlink ref="AA1338" r:id="rId2665" display="http://compras.dados.gov.br/pregoes/doc/pregao/1531760000162020/itens.json"/>
    <hyperlink ref="Y1339" r:id="rId2666" display="https://comprasnet.gov.br/livre/pregao/ata2.asp?co_no_uasg=153176&amp;numprp=162020&amp;f_coduasg=153176"/>
    <hyperlink ref="AA1339" r:id="rId2667" display="http://compras.dados.gov.br/pregoes/doc/pregao/1531760000162020/itens.json"/>
    <hyperlink ref="Y1340" r:id="rId2668" display="https://comprasnet.gov.br/livre/pregao/ata2.asp?co_no_uasg=153176&amp;numprp=162020&amp;f_coduasg=153176"/>
    <hyperlink ref="AA1340" r:id="rId2669" display="http://compras.dados.gov.br/pregoes/doc/pregao/1531760000162020/itens.json"/>
    <hyperlink ref="Y1341" r:id="rId2670" display="https://comprasnet.gov.br/livre/pregao/ata2.asp?co_no_uasg=153176&amp;numprp=162020&amp;f_coduasg=153176"/>
    <hyperlink ref="AA1341" r:id="rId2671" display="http://compras.dados.gov.br/pregoes/doc/pregao/1531760000162020/itens.json"/>
    <hyperlink ref="Y1342" r:id="rId2672" display="https://comprasnet.gov.br/livre/pregao/ata2.asp?co_no_uasg=153176&amp;numprp=162020&amp;f_coduasg=153176"/>
    <hyperlink ref="AA1342" r:id="rId2673" display="http://compras.dados.gov.br/pregoes/doc/pregao/1531760000162020/itens.json"/>
    <hyperlink ref="Y1343" r:id="rId2674" display="https://comprasnet.gov.br/livre/pregao/ata2.asp?co_no_uasg=153176&amp;numprp=162020&amp;f_coduasg=153176"/>
    <hyperlink ref="AA1343" r:id="rId2675" display="http://compras.dados.gov.br/pregoes/doc/pregao/1531760000162020/itens.json"/>
    <hyperlink ref="Y1344" r:id="rId2676" display="https://comprasnet.gov.br/livre/pregao/ata2.asp?co_no_uasg=153176&amp;numprp=162020&amp;f_coduasg=153176"/>
    <hyperlink ref="AA1344" r:id="rId2677" display="http://compras.dados.gov.br/pregoes/doc/pregao/1531760000162020/itens.json"/>
    <hyperlink ref="Y1345" r:id="rId2678" display="https://comprasnet.gov.br/livre/pregao/ata2.asp?co_no_uasg=153176&amp;numprp=162020&amp;f_coduasg=153176"/>
    <hyperlink ref="AA1345" r:id="rId2679" display="http://compras.dados.gov.br/pregoes/doc/pregao/1531760000162020/itens.json"/>
    <hyperlink ref="Y1346" r:id="rId2680" display="https://comprasnet.gov.br/livre/pregao/ata2.asp?co_no_uasg=153176&amp;numprp=162020&amp;f_coduasg=153176"/>
    <hyperlink ref="AA1346" r:id="rId2681" display="http://compras.dados.gov.br/pregoes/doc/pregao/1531760000162020/itens.json"/>
    <hyperlink ref="Y1347" r:id="rId2682" display="https://comprasnet.gov.br/livre/pregao/ata2.asp?co_no_uasg=153176&amp;numprp=162020&amp;f_coduasg=153176"/>
    <hyperlink ref="AA1347" r:id="rId2683" display="http://compras.dados.gov.br/pregoes/doc/pregao/1531760000162020/itens.json"/>
    <hyperlink ref="Y1348" r:id="rId2684" display="https://comprasnet.gov.br/livre/pregao/ata2.asp?co_no_uasg=153176&amp;numprp=162020&amp;f_coduasg=153176"/>
    <hyperlink ref="AA1348" r:id="rId2685" display="http://compras.dados.gov.br/pregoes/doc/pregao/1531760000162020/itens.json"/>
    <hyperlink ref="Y1349" r:id="rId2686" display="https://comprasnet.gov.br/livre/pregao/ata2.asp?co_no_uasg=153176&amp;numprp=162020&amp;f_coduasg=153176"/>
    <hyperlink ref="AA1349" r:id="rId2687" display="http://compras.dados.gov.br/pregoes/doc/pregao/1531760000162020/itens.json"/>
    <hyperlink ref="Y1350" r:id="rId2688" display="https://comprasnet.gov.br/livre/pregao/ata2.asp?co_no_uasg=153176&amp;numprp=162020&amp;f_coduasg=153176"/>
    <hyperlink ref="AA1350" r:id="rId2689" display="http://compras.dados.gov.br/pregoes/doc/pregao/1531760000162020/itens.json"/>
    <hyperlink ref="Y1351" r:id="rId2690" display="https://comprasnet.gov.br/livre/pregao/ata2.asp?co_no_uasg=153176&amp;numprp=162020&amp;f_coduasg=153176"/>
    <hyperlink ref="AA1351" r:id="rId2691" display="http://compras.dados.gov.br/pregoes/doc/pregao/1531760000162020/itens.json"/>
    <hyperlink ref="Y1352" r:id="rId2692" display="https://comprasnet.gov.br/livre/pregao/ata2.asp?co_no_uasg=153176&amp;numprp=162020&amp;f_coduasg=153176"/>
    <hyperlink ref="AA1352" r:id="rId2693" display="http://compras.dados.gov.br/pregoes/doc/pregao/1531760000162020/itens.json"/>
    <hyperlink ref="Y1353" r:id="rId2694" display="https://comprasnet.gov.br/livre/pregao/ata2.asp?co_no_uasg=153176&amp;numprp=162020&amp;f_coduasg=153176"/>
    <hyperlink ref="AA1353" r:id="rId2695" display="http://compras.dados.gov.br/pregoes/doc/pregao/1531760000162020/itens.json"/>
    <hyperlink ref="Y1354" r:id="rId2696" display="https://comprasnet.gov.br/livre/pregao/ata2.asp?co_no_uasg=153176&amp;numprp=162020&amp;f_coduasg=153176"/>
    <hyperlink ref="AA1354" r:id="rId2697" display="http://compras.dados.gov.br/pregoes/doc/pregao/1531760000162020/itens.json"/>
    <hyperlink ref="Y1355" r:id="rId2698" display="https://comprasnet.gov.br/livre/pregao/ata2.asp?co_no_uasg=153176&amp;numprp=162020&amp;f_coduasg=153176"/>
    <hyperlink ref="AA1355" r:id="rId2699" display="http://compras.dados.gov.br/pregoes/doc/pregao/1531760000162020/itens.json"/>
    <hyperlink ref="Y1356" r:id="rId2700" display="https://comprasnet.gov.br/livre/pregao/ata2.asp?co_no_uasg=153176&amp;numprp=162020&amp;f_coduasg=153176"/>
    <hyperlink ref="AA1356" r:id="rId2701" display="http://compras.dados.gov.br/pregoes/doc/pregao/1531760000162020/itens.json"/>
    <hyperlink ref="Y1357" r:id="rId2702" display="https://comprasnet.gov.br/livre/pregao/ata2.asp?co_no_uasg=153176&amp;numprp=162020&amp;f_coduasg=153176"/>
    <hyperlink ref="AA1357" r:id="rId2703" display="http://compras.dados.gov.br/pregoes/doc/pregao/1531760000162020/itens.json"/>
    <hyperlink ref="Y1358" r:id="rId2704" display="https://comprasnet.gov.br/livre/pregao/ata2.asp?co_no_uasg=153176&amp;numprp=162020&amp;f_coduasg=153176"/>
    <hyperlink ref="AA1358" r:id="rId2705" display="http://compras.dados.gov.br/pregoes/doc/pregao/1531760000162020/itens.json"/>
    <hyperlink ref="Y1359" r:id="rId2706" display="https://comprasnet.gov.br/livre/pregao/ata2.asp?co_no_uasg=153176&amp;numprp=162020&amp;f_coduasg=153176"/>
    <hyperlink ref="AA1359" r:id="rId2707" display="http://compras.dados.gov.br/pregoes/doc/pregao/1531760000162020/itens.json"/>
    <hyperlink ref="Y1360" r:id="rId2708" display="https://comprasnet.gov.br/livre/pregao/ata2.asp?co_no_uasg=153176&amp;numprp=162020&amp;f_coduasg=153176"/>
    <hyperlink ref="AA1360" r:id="rId2709" display="http://compras.dados.gov.br/pregoes/doc/pregao/1531760000162020/itens.json"/>
    <hyperlink ref="Y1361" r:id="rId2710" display="https://comprasnet.gov.br/livre/pregao/ata2.asp?co_no_uasg=153176&amp;numprp=162020&amp;f_coduasg=153176"/>
    <hyperlink ref="AA1361" r:id="rId2711" display="http://compras.dados.gov.br/pregoes/doc/pregao/1531760000162020/itens.json"/>
    <hyperlink ref="Y1362" r:id="rId2712" display="https://comprasnet.gov.br/livre/pregao/ata2.asp?co_no_uasg=153176&amp;numprp=162020&amp;f_coduasg=153176"/>
    <hyperlink ref="AA1362" r:id="rId2713" display="http://compras.dados.gov.br/pregoes/doc/pregao/1531760000162020/itens.json"/>
    <hyperlink ref="Y1363" r:id="rId2714" display="https://comprasnet.gov.br/livre/pregao/ata2.asp?co_no_uasg=153176&amp;numprp=162020&amp;f_coduasg=153176"/>
    <hyperlink ref="AA1363" r:id="rId2715" display="http://compras.dados.gov.br/pregoes/doc/pregao/1531760000162020/itens.json"/>
    <hyperlink ref="Y1364" r:id="rId2716" display="https://comprasnet.gov.br/livre/pregao/ata2.asp?co_no_uasg=153176&amp;numprp=162020&amp;f_coduasg=153176"/>
    <hyperlink ref="AA1364" r:id="rId2717" display="http://compras.dados.gov.br/pregoes/doc/pregao/1531760000162020/itens.json"/>
    <hyperlink ref="Y1365" r:id="rId2718" display="https://comprasnet.gov.br/livre/pregao/ata2.asp?co_no_uasg=153176&amp;numprp=162020&amp;f_coduasg=153176"/>
    <hyperlink ref="AA1365" r:id="rId2719" display="http://compras.dados.gov.br/pregoes/doc/pregao/1531760000162020/itens.json"/>
    <hyperlink ref="Y1366" r:id="rId2720" display="https://comprasnet.gov.br/livre/pregao/ata2.asp?co_no_uasg=153176&amp;numprp=162020&amp;f_coduasg=153176"/>
    <hyperlink ref="AA1366" r:id="rId2721" display="http://compras.dados.gov.br/pregoes/doc/pregao/1531760000162020/itens.json"/>
    <hyperlink ref="Y1367" r:id="rId2722" display="https://comprasnet.gov.br/livre/pregao/ata2.asp?co_no_uasg=153176&amp;numprp=162020&amp;f_coduasg=153176"/>
    <hyperlink ref="AA1367" r:id="rId2723" display="http://compras.dados.gov.br/pregoes/doc/pregao/1531760000162020/itens.json"/>
    <hyperlink ref="Y1368" r:id="rId2724" display="https://comprasnet.gov.br/livre/pregao/ata2.asp?co_no_uasg=153176&amp;numprp=162020&amp;f_coduasg=153176"/>
    <hyperlink ref="AA1368" r:id="rId2725" display="http://compras.dados.gov.br/pregoes/doc/pregao/1531760000162020/itens.json"/>
    <hyperlink ref="Y1369" r:id="rId2726" display="https://comprasnet.gov.br/livre/pregao/ata2.asp?co_no_uasg=153176&amp;numprp=162020&amp;f_coduasg=153176"/>
    <hyperlink ref="AA1369" r:id="rId2727" display="http://compras.dados.gov.br/pregoes/doc/pregao/1531760000162020/itens.json"/>
    <hyperlink ref="Y1370" r:id="rId2728" display="https://comprasnet.gov.br/livre/pregao/ata2.asp?co_no_uasg=153176&amp;numprp=162020&amp;f_coduasg=153176"/>
    <hyperlink ref="AA1370" r:id="rId2729" display="http://compras.dados.gov.br/pregoes/doc/pregao/1531760000162020/itens.json"/>
    <hyperlink ref="Y1371" r:id="rId2730" display="https://comprasnet.gov.br/livre/pregao/ata2.asp?co_no_uasg=153176&amp;numprp=162020&amp;f_coduasg=153176"/>
    <hyperlink ref="AA1371" r:id="rId2731" display="http://compras.dados.gov.br/pregoes/doc/pregao/1531760000162020/itens.json"/>
    <hyperlink ref="Y1372" r:id="rId2732" display="https://comprasnet.gov.br/livre/pregao/ata2.asp?co_no_uasg=153176&amp;numprp=162020&amp;f_coduasg=153176"/>
    <hyperlink ref="AA1372" r:id="rId2733" display="http://compras.dados.gov.br/pregoes/doc/pregao/1531760000162020/itens.json"/>
    <hyperlink ref="Y1373" r:id="rId2734" display="https://comprasnet.gov.br/livre/pregao/ata2.asp?co_no_uasg=153176&amp;numprp=162020&amp;f_coduasg=153176"/>
    <hyperlink ref="AA1373" r:id="rId2735" display="http://compras.dados.gov.br/pregoes/doc/pregao/1531760000162020/itens.json"/>
    <hyperlink ref="Y1374" r:id="rId2736" display="https://comprasnet.gov.br/livre/pregao/ata2.asp?co_no_uasg=153176&amp;numprp=162020&amp;f_coduasg=153176"/>
    <hyperlink ref="AA1374" r:id="rId2737" display="http://compras.dados.gov.br/pregoes/doc/pregao/1531760000162020/itens.json"/>
    <hyperlink ref="Y1375" r:id="rId2738" display="https://comprasnet.gov.br/livre/pregao/ata2.asp?co_no_uasg=153176&amp;numprp=162020&amp;f_coduasg=153176"/>
    <hyperlink ref="AA1375" r:id="rId2739" display="http://compras.dados.gov.br/pregoes/doc/pregao/1531760000162020/itens.json"/>
    <hyperlink ref="Y1376" r:id="rId2740" display="https://comprasnet.gov.br/livre/pregao/ata2.asp?co_no_uasg=153176&amp;numprp=162020&amp;f_coduasg=153176"/>
    <hyperlink ref="AA1376" r:id="rId2741" display="http://compras.dados.gov.br/pregoes/doc/pregao/1531760000162020/itens.json"/>
    <hyperlink ref="Y1377" r:id="rId2742" display="https://comprasnet.gov.br/livre/pregao/ata2.asp?co_no_uasg=153176&amp;numprp=162020&amp;f_coduasg=153176"/>
    <hyperlink ref="AA1377" r:id="rId2743" display="http://compras.dados.gov.br/pregoes/doc/pregao/1531760000162020/itens.json"/>
    <hyperlink ref="Y1378" r:id="rId2744" display="https://comprasnet.gov.br/livre/pregao/ata2.asp?co_no_uasg=153176&amp;numprp=162020&amp;f_coduasg=153176"/>
    <hyperlink ref="AA1378" r:id="rId2745" display="http://compras.dados.gov.br/pregoes/doc/pregao/1531760000162020/itens.json"/>
    <hyperlink ref="Y1379" r:id="rId2746" display="https://comprasnet.gov.br/livre/pregao/ata2.asp?co_no_uasg=153176&amp;numprp=162020&amp;f_coduasg=153176"/>
    <hyperlink ref="AA1379" r:id="rId2747" display="http://compras.dados.gov.br/pregoes/doc/pregao/1531760000162020/itens.json"/>
    <hyperlink ref="Y1380" r:id="rId2748" display="https://comprasnet.gov.br/livre/pregao/ata2.asp?co_no_uasg=153176&amp;numprp=162020&amp;f_coduasg=153176"/>
    <hyperlink ref="AA1380" r:id="rId2749" display="http://compras.dados.gov.br/pregoes/doc/pregao/1531760000162020/itens.json"/>
    <hyperlink ref="Y1381" r:id="rId2750" display="https://comprasnet.gov.br/livre/pregao/ata2.asp?co_no_uasg=153176&amp;numprp=162020&amp;f_coduasg=153176"/>
    <hyperlink ref="AA1381" r:id="rId2751" display="http://compras.dados.gov.br/pregoes/doc/pregao/1531760000162020/itens.json"/>
    <hyperlink ref="Y1382" r:id="rId2752" display="https://comprasnet.gov.br/livre/pregao/ata2.asp?co_no_uasg=153176&amp;numprp=162020&amp;f_coduasg=153176"/>
    <hyperlink ref="AA1382" r:id="rId2753" display="http://compras.dados.gov.br/pregoes/doc/pregao/1531760000162020/itens.json"/>
    <hyperlink ref="Y1383" r:id="rId2754" display="https://comprasnet.gov.br/livre/pregao/ata2.asp?co_no_uasg=153176&amp;numprp=162020&amp;f_coduasg=153176"/>
    <hyperlink ref="AA1383" r:id="rId2755" display="http://compras.dados.gov.br/pregoes/doc/pregao/1531760000162020/itens.json"/>
    <hyperlink ref="Y1384" r:id="rId2756" display="https://comprasnet.gov.br/livre/pregao/ata2.asp?co_no_uasg=153176&amp;numprp=162020&amp;f_coduasg=153176"/>
    <hyperlink ref="AA1384" r:id="rId2757" display="http://compras.dados.gov.br/pregoes/doc/pregao/1531760000162020/itens.json"/>
    <hyperlink ref="Y1385" r:id="rId2758" display="https://comprasnet.gov.br/livre/pregao/ata2.asp?co_no_uasg=153176&amp;numprp=162020&amp;f_coduasg=153176"/>
    <hyperlink ref="AA1385" r:id="rId2759" display="http://compras.dados.gov.br/pregoes/doc/pregao/1531760000162020/itens.json"/>
    <hyperlink ref="Y1386" r:id="rId2760" display="https://comprasnet.gov.br/livre/pregao/ata2.asp?co_no_uasg=153176&amp;numprp=162020&amp;f_coduasg=153176"/>
    <hyperlink ref="AA1386" r:id="rId2761" display="http://compras.dados.gov.br/pregoes/doc/pregao/1531760000162020/itens.json"/>
    <hyperlink ref="Y1387" r:id="rId2762" display="https://comprasnet.gov.br/livre/pregao/ata2.asp?co_no_uasg=153176&amp;numprp=162020&amp;f_coduasg=153176"/>
    <hyperlink ref="AA1387" r:id="rId2763" display="http://compras.dados.gov.br/pregoes/doc/pregao/1531760000162020/itens.json"/>
    <hyperlink ref="Y1388" r:id="rId2764" display="https://comprasnet.gov.br/livre/pregao/ata2.asp?co_no_uasg=153176&amp;numprp=162020&amp;f_coduasg=153176"/>
    <hyperlink ref="AA1388" r:id="rId2765" display="http://compras.dados.gov.br/pregoes/doc/pregao/1531760000162020/itens.json"/>
    <hyperlink ref="Y1389" r:id="rId2766" display="https://comprasnet.gov.br/livre/pregao/ata2.asp?co_no_uasg=153176&amp;numprp=162020&amp;f_coduasg=153176"/>
    <hyperlink ref="AA1389" r:id="rId2767" display="http://compras.dados.gov.br/pregoes/doc/pregao/1531760000162020/itens.json"/>
    <hyperlink ref="Y1390" r:id="rId2768" display="https://comprasnet.gov.br/livre/pregao/ata2.asp?co_no_uasg=153176&amp;numprp=162020&amp;f_coduasg=153176"/>
    <hyperlink ref="AA1390" r:id="rId2769" display="http://compras.dados.gov.br/pregoes/doc/pregao/1531760000162020/itens.json"/>
    <hyperlink ref="Y1391" r:id="rId2770" display="https://comprasnet.gov.br/livre/pregao/ata2.asp?co_no_uasg=153176&amp;numprp=162020&amp;f_coduasg=153176"/>
    <hyperlink ref="AA1391" r:id="rId2771" display="http://compras.dados.gov.br/pregoes/doc/pregao/1531760000162020/itens.json"/>
    <hyperlink ref="Y1392" r:id="rId2772" display="https://comprasnet.gov.br/livre/pregao/ata2.asp?co_no_uasg=153176&amp;numprp=162020&amp;f_coduasg=153176"/>
    <hyperlink ref="AA1392" r:id="rId2773" display="http://compras.dados.gov.br/pregoes/doc/pregao/1531760000162020/itens.json"/>
    <hyperlink ref="Y1393" r:id="rId2774" display="https://comprasnet.gov.br/livre/pregao/ata2.asp?co_no_uasg=153176&amp;numprp=162020&amp;f_coduasg=153176"/>
    <hyperlink ref="AA1393" r:id="rId2775" display="http://compras.dados.gov.br/pregoes/doc/pregao/1531760000162020/itens.json"/>
    <hyperlink ref="Y1394" r:id="rId2776" display="https://comprasnet.gov.br/livre/pregao/ata2.asp?co_no_uasg=153176&amp;numprp=162020&amp;f_coduasg=153176"/>
    <hyperlink ref="AA1394" r:id="rId2777" display="http://compras.dados.gov.br/pregoes/doc/pregao/1531760000162020/itens.json"/>
    <hyperlink ref="Y1395" r:id="rId2778" display="https://comprasnet.gov.br/livre/pregao/ata2.asp?co_no_uasg=153176&amp;numprp=162020&amp;f_coduasg=153176"/>
    <hyperlink ref="AA1395" r:id="rId2779" display="http://compras.dados.gov.br/pregoes/doc/pregao/1531760000162020/itens.json"/>
    <hyperlink ref="Y1396" r:id="rId2780" display="https://comprasnet.gov.br/livre/pregao/ata2.asp?co_no_uasg=153176&amp;numprp=162020&amp;f_coduasg=153176"/>
    <hyperlink ref="AA1396" r:id="rId2781" display="http://compras.dados.gov.br/pregoes/doc/pregao/1531760000162020/itens.json"/>
    <hyperlink ref="Y1397" r:id="rId2782" display="https://comprasnet.gov.br/livre/pregao/ata2.asp?co_no_uasg=153176&amp;numprp=162020&amp;f_coduasg=153176"/>
    <hyperlink ref="AA1397" r:id="rId2783" display="http://compras.dados.gov.br/pregoes/doc/pregao/1531760000162020/itens.json"/>
    <hyperlink ref="Y1398" r:id="rId2784" display="https://comprasnet.gov.br/livre/pregao/ata2.asp?co_no_uasg=153176&amp;numprp=162020&amp;f_coduasg=153176"/>
    <hyperlink ref="AA1398" r:id="rId2785" display="http://compras.dados.gov.br/pregoes/doc/pregao/1531760000162020/itens.json"/>
    <hyperlink ref="Y1399" r:id="rId2786" display="https://comprasnet.gov.br/livre/pregao/ata2.asp?co_no_uasg=153176&amp;numprp=162020&amp;f_coduasg=153176"/>
    <hyperlink ref="AA1399" r:id="rId2787" display="http://compras.dados.gov.br/pregoes/doc/pregao/1531760000162020/itens.json"/>
    <hyperlink ref="Y1400" r:id="rId2788" display="https://comprasnet.gov.br/livre/pregao/ata2.asp?co_no_uasg=153176&amp;numprp=162020&amp;f_coduasg=153176"/>
    <hyperlink ref="AA1400" r:id="rId2789" display="http://compras.dados.gov.br/pregoes/doc/pregao/1531760000162020/itens.json"/>
    <hyperlink ref="Y1401" r:id="rId2790" display="https://comprasnet.gov.br/livre/pregao/ata2.asp?co_no_uasg=153176&amp;numprp=162020&amp;f_coduasg=153176"/>
    <hyperlink ref="AA1401" r:id="rId2791" display="http://compras.dados.gov.br/pregoes/doc/pregao/1531760000162020/itens.json"/>
    <hyperlink ref="Y1402" r:id="rId2792" display="https://comprasnet.gov.br/livre/pregao/ata2.asp?co_no_uasg=153176&amp;numprp=162020&amp;f_coduasg=153176"/>
    <hyperlink ref="AA1402" r:id="rId2793" display="http://compras.dados.gov.br/pregoes/doc/pregao/1531760000162020/itens.json"/>
    <hyperlink ref="Y1403" r:id="rId2794" display="https://comprasnet.gov.br/livre/pregao/ata2.asp?co_no_uasg=153176&amp;numprp=162020&amp;f_coduasg=153176"/>
    <hyperlink ref="AA1403" r:id="rId2795" display="http://compras.dados.gov.br/pregoes/doc/pregao/1531760000162020/itens.json"/>
    <hyperlink ref="Y1404" r:id="rId2796" display="https://comprasnet.gov.br/livre/pregao/ata2.asp?co_no_uasg=153176&amp;numprp=162020&amp;f_coduasg=153176"/>
    <hyperlink ref="AA1404" r:id="rId2797" display="http://compras.dados.gov.br/pregoes/doc/pregao/1531760000162020/itens.json"/>
    <hyperlink ref="Y1405" r:id="rId2798" display="https://comprasnet.gov.br/livre/pregao/ata2.asp?co_no_uasg=153176&amp;numprp=162020&amp;f_coduasg=153176"/>
    <hyperlink ref="AA1405" r:id="rId2799" display="http://compras.dados.gov.br/pregoes/doc/pregao/1531760000162020/itens.json"/>
    <hyperlink ref="Y1406" r:id="rId2800" display="https://comprasnet.gov.br/livre/pregao/ata2.asp?co_no_uasg=153176&amp;numprp=162020&amp;f_coduasg=153176"/>
    <hyperlink ref="AA1406" r:id="rId2801" display="http://compras.dados.gov.br/pregoes/doc/pregao/1531760000162020/itens.json"/>
    <hyperlink ref="Y1407" r:id="rId2802" display="https://comprasnet.gov.br/livre/pregao/ata2.asp?co_no_uasg=153176&amp;numprp=162020&amp;f_coduasg=153176"/>
    <hyperlink ref="AA1407" r:id="rId2803" display="http://compras.dados.gov.br/pregoes/doc/pregao/1531760000162020/itens.json"/>
    <hyperlink ref="Y1408" r:id="rId2804" display="https://comprasnet.gov.br/livre/pregao/ata2.asp?co_no_uasg=153176&amp;numprp=162020&amp;f_coduasg=153176"/>
    <hyperlink ref="AA1408" r:id="rId2805" display="http://compras.dados.gov.br/pregoes/doc/pregao/1531760000162020/itens.json"/>
    <hyperlink ref="Y1409" r:id="rId2806" display="https://comprasnet.gov.br/livre/pregao/ata2.asp?co_no_uasg=153176&amp;numprp=162020&amp;f_coduasg=153176"/>
    <hyperlink ref="AA1409" r:id="rId2807" display="http://compras.dados.gov.br/pregoes/doc/pregao/1531760000162020/itens.json"/>
    <hyperlink ref="Y1410" r:id="rId2808" display="https://comprasnet.gov.br/livre/pregao/ata2.asp?co_no_uasg=153176&amp;numprp=162020&amp;f_coduasg=153176"/>
    <hyperlink ref="AA1410" r:id="rId2809" display="http://compras.dados.gov.br/pregoes/doc/pregao/1531760000162020/itens.json"/>
    <hyperlink ref="Y1411" r:id="rId2810" display="https://comprasnet.gov.br/livre/pregao/ata2.asp?co_no_uasg=153176&amp;numprp=162020&amp;f_coduasg=153176"/>
    <hyperlink ref="AA1411" r:id="rId2811" display="http://compras.dados.gov.br/pregoes/doc/pregao/1531760000162020/itens.json"/>
  </hyperlinks>
  <printOptions headings="false" gridLines="false" gridLinesSet="true" horizontalCentered="false" verticalCentered="false"/>
  <pageMargins left="0.511805555555555" right="0.511805555555555"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812"/>
  <legacyDrawing r:id="rId2813"/>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MDAABQSwMEFAACAAgAdL7oUvugbfGjAAAA9QAAABIAHABDb25maWcvUGFja2FnZS54bWwgohgAKKAUAAAAAAAAAAAAAAAAAAAAAAAAAAAAhY8xDoIwGIWvQrrTluqg5KckukpiNDGuTanQCIXQYrmbg0fyCmIUdXN83/uG9+7XG6RDXQUX1VndmARFmKJAGdnk2hQJ6t0pXKCUw1bIsyhUMMrGxoPNE1Q618aEeO+xn+GmKwijNCLHbLOXpaoF+sj6vxxqY50wUiEOh9cYzvByjhljmAKZGGTafHs2zn22PxDWfeX6TvHWhasdkCkCeV/gD1BLAwQUAAIACAB0vuh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L7oUiiKR7gOAAAAEQAAABMAHABGb3JtdWxhcy9TZWN0aW9uMS5tIKIYACigFAAAAAAAAAAAAAAAAAAAAAAAAAAAACtOTS7JzM9TCIbQhtYAUEsBAi0AFAACAAgAdL7oUvugbfGjAAAA9QAAABIAAAAAAAAAAAAAAAAAAAAAAENvbmZpZy9QYWNrYWdlLnhtbFBLAQItABQAAgAIAHS+6FIPyumrpAAAAOkAAAATAAAAAAAAAAAAAAAAAO8AAABbQ29udGVudF9UeXBlc10ueG1sUEsBAi0AFAACAAgAdL7o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CdDBmH0j9BqCkK7B7ErVIAAAAAAgAAAAAAEGYAAAABAAAgAAAAcwyAX6uOFJsZ82SabZK1KqG5iyNPEJu6AdYD+rkBuG4AAAAADoAAAAACAAAgAAAAAoqOV0wk9C3EbIgt+1aku4lciUN9xSB6rv8tivk/dgNQAAAA4w7LAq9c9m86yXW7IO3o0FetnmDWdookj3bFPD9DLNeIaa8ZNLynxfE727VY8mx3eZ91Z0uBpdlAkfV4xKcjrFjkW2jHNiXpDokUcyIIwkVAAAAAEpRNoxI/wPTJHrI+2+1ZQIusZFMAtZo/eKH0mz5D5TmxbWRb/bU00I31JQ5GIHSZOLd0fnwyxGN18/WAEK4Z1Q==</DataMashup>
</file>

<file path=customXml/itemProps1.xml><?xml version="1.0" encoding="utf-8"?>
<ds:datastoreItem xmlns:ds="http://schemas.openxmlformats.org/officeDocument/2006/customXml" ds:itemID="{FA5CA9F9-ABA0-4D9E-87D3-1367281433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106</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2021-07-07T19:49:19Z</dcterms:created>
  <dc:creator>Fabio Furtado Goulart</dc:creator>
  <dc:description/>
  <dc:language>pt-BR</dc:language>
  <cp:lastModifiedBy/>
  <dcterms:modified xsi:type="dcterms:W3CDTF">2021-07-10T17:50:04Z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