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04"/>
  <workbookPr/>
  <mc:AlternateContent xmlns:mc="http://schemas.openxmlformats.org/markup-compatibility/2006">
    <mc:Choice Requires="x15">
      <x15ac:absPath xmlns:x15ac="http://schemas.microsoft.com/office/spreadsheetml/2010/11/ac" url="C:\Users\elias.paiva\Desktop\Trabalhos_PUC\AED\Algoritmos de ordenação\"/>
    </mc:Choice>
  </mc:AlternateContent>
  <xr:revisionPtr revIDLastSave="0" documentId="8_{CB3E1E38-0061-49C9-9809-B094DFC11F57}" xr6:coauthVersionLast="32" xr6:coauthVersionMax="32" xr10:uidLastSave="{00000000-0000-0000-0000-000000000000}"/>
  <bookViews>
    <workbookView xWindow="0" yWindow="0" windowWidth="24000" windowHeight="9780" firstSheet="1" activeTab="1" xr2:uid="{00000000-000D-0000-FFFF-FFFF00000000}"/>
  </bookViews>
  <sheets>
    <sheet name="Gráf1" sheetId="2" r:id="rId1"/>
    <sheet name="Planilha1" sheetId="1" r:id="rId2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B9" i="1"/>
  <c r="B16" i="1"/>
  <c r="B23" i="1"/>
  <c r="B30" i="1"/>
  <c r="B37" i="1"/>
  <c r="B44" i="1"/>
  <c r="F44" i="1"/>
  <c r="J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F37" i="1"/>
  <c r="J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F30" i="1"/>
  <c r="J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F23" i="1"/>
  <c r="J23" i="1"/>
  <c r="M22" i="1"/>
  <c r="I22" i="1"/>
  <c r="E22" i="1"/>
  <c r="M21" i="1"/>
  <c r="I21" i="1"/>
  <c r="E21" i="1"/>
  <c r="M20" i="1"/>
  <c r="I20" i="1"/>
  <c r="M19" i="1"/>
  <c r="I19" i="1"/>
  <c r="E19" i="1"/>
  <c r="M18" i="1"/>
  <c r="I18" i="1"/>
  <c r="E18" i="1"/>
  <c r="M17" i="1"/>
  <c r="I17" i="1"/>
  <c r="E17" i="1"/>
  <c r="F16" i="1"/>
  <c r="J16" i="1"/>
  <c r="F9" i="1"/>
  <c r="J9" i="1"/>
  <c r="M15" i="1"/>
  <c r="I15" i="1"/>
  <c r="E15" i="1"/>
  <c r="M14" i="1"/>
  <c r="I14" i="1"/>
  <c r="E14" i="1"/>
  <c r="M13" i="1"/>
  <c r="I13" i="1"/>
  <c r="E13" i="1"/>
  <c r="M12" i="1"/>
  <c r="I12" i="1"/>
  <c r="E12" i="1"/>
  <c r="M11" i="1"/>
  <c r="I11" i="1"/>
  <c r="E11" i="1"/>
  <c r="M10" i="1"/>
  <c r="I10" i="1"/>
  <c r="E10" i="1"/>
  <c r="M4" i="1"/>
  <c r="M5" i="1"/>
  <c r="M6" i="1"/>
  <c r="M7" i="1"/>
  <c r="M8" i="1"/>
  <c r="I4" i="1"/>
  <c r="I5" i="1"/>
  <c r="I6" i="1"/>
  <c r="I7" i="1"/>
  <c r="I8" i="1"/>
  <c r="E4" i="1"/>
  <c r="E5" i="1"/>
  <c r="E6" i="1"/>
  <c r="E7" i="1"/>
  <c r="E8" i="1"/>
  <c r="F2" i="1"/>
  <c r="J2" i="1"/>
  <c r="M3" i="1"/>
  <c r="I3" i="1"/>
  <c r="E3" i="1"/>
</calcChain>
</file>

<file path=xl/sharedStrings.xml><?xml version="1.0" encoding="utf-8"?>
<sst xmlns="http://schemas.openxmlformats.org/spreadsheetml/2006/main" count="45" uniqueCount="9">
  <si>
    <t>Vetor original desorenado</t>
  </si>
  <si>
    <t>Vetor original em ordem crescente</t>
  </si>
  <si>
    <t>Vetor original em ordem decrescente</t>
  </si>
  <si>
    <t>Insert</t>
  </si>
  <si>
    <t>Select</t>
  </si>
  <si>
    <t>Bubble</t>
  </si>
  <si>
    <t>Merge</t>
  </si>
  <si>
    <t>Quick</t>
  </si>
  <si>
    <t>Select com 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</si>
</sst>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707279"/>
        <c:axId val="1158709775"/>
      </c:barChart>
      <c:catAx>
        <c:axId val="115870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9775"/>
        <c:crosses val="autoZero"/>
        <c:auto val="1"/>
        <c:lblAlgn val="ctr"/>
        <c:lblOffset val="100"/>
        <c:noMultiLvlLbl val="0"/>
      </c:catAx>
      <c:valAx>
        <c:axId val="11587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desempenho</a:t>
            </a:r>
            <a:r>
              <a:rPr lang="pt-BR" baseline="0"/>
              <a:t> de ordenação de vetor desordenado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(Planilha1!$E$3,Planilha1!$E$10,Planilha1!$E$17,Planilha1!$E$24,Planilha1!$E$31,Planilha1!$E$38,Planilha1!$E$45)</c:f>
              <c:numCache>
                <c:formatCode>General</c:formatCode>
                <c:ptCount val="7"/>
                <c:pt idx="0">
                  <c:v>3.0000000000000005E-3</c:v>
                </c:pt>
                <c:pt idx="1">
                  <c:v>1.2999999999999999E-2</c:v>
                </c:pt>
                <c:pt idx="2">
                  <c:v>5.1333333333333335E-2</c:v>
                </c:pt>
                <c:pt idx="3">
                  <c:v>0.19899999999999998</c:v>
                </c:pt>
                <c:pt idx="4">
                  <c:v>0.73966666666666681</c:v>
                </c:pt>
                <c:pt idx="5">
                  <c:v>2.7749999999999999</c:v>
                </c:pt>
                <c:pt idx="6">
                  <c:v>11.435333333333332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783-48CC-9102-FAE554ACBD63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(Planilha1!$E$4,Planilha1!$E$11,Planilha1!$E$18,Planilha1!$E$25,Planilha1!$E$32,Planilha1!$E$39,Planilha1!$E$46)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2.4666666666666667E-2</c:v>
                </c:pt>
                <c:pt idx="2">
                  <c:v>8.7000000000000008E-2</c:v>
                </c:pt>
                <c:pt idx="3">
                  <c:v>0.34899999999999998</c:v>
                </c:pt>
                <c:pt idx="4">
                  <c:v>1.42</c:v>
                </c:pt>
                <c:pt idx="5">
                  <c:v>5.5883333333333338</c:v>
                </c:pt>
                <c:pt idx="6">
                  <c:v>22.591666666666669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783-48CC-9102-FAE554ACBD63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(Planilha1!$E$5,Planilha1!$E$12,Planilha1!$E$19,Planilha1!$E$26,Planilha1!$E$33,Planilha1!$E$40,Planilha1!$E$47)</c:f>
              <c:numCache>
                <c:formatCode>General</c:formatCode>
                <c:ptCount val="7"/>
                <c:pt idx="0">
                  <c:v>1.7999999999999999E-2</c:v>
                </c:pt>
                <c:pt idx="1">
                  <c:v>7.5333333333333322E-2</c:v>
                </c:pt>
                <c:pt idx="2">
                  <c:v>0.21353333333333335</c:v>
                </c:pt>
                <c:pt idx="3">
                  <c:v>1.2793333333333334</c:v>
                </c:pt>
                <c:pt idx="4">
                  <c:v>5.1643333333333334</c:v>
                </c:pt>
                <c:pt idx="5">
                  <c:v>20.272000000000002</c:v>
                </c:pt>
                <c:pt idx="6">
                  <c:v>81.22433333333332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783-48CC-9102-FAE554ACBD63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(Planilha1!$E$6,Planilha1!$E$13,Planilha1!$E$20,Planilha1!$E$27,Planilha1!$E$34,Planilha1!$E$41,Planilha1!$E$48)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3.0000000000000005E-3</c:v>
                </c:pt>
                <c:pt idx="4">
                  <c:v>8.0000000000000002E-3</c:v>
                </c:pt>
                <c:pt idx="5">
                  <c:v>1.7666666666666667E-2</c:v>
                </c:pt>
                <c:pt idx="6">
                  <c:v>3.7333333333333329E-2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783-48CC-9102-FAE554ACBD63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(Planilha1!$E$7,Planilha1!$E$14,Planilha1!$E$21,Planilha1!$E$28,Planilha1!$E$35,Planilha1!$E$42,Planilha1!$E$49)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2.1666666666666667E-2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783-48CC-9102-FAE554ACBD63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Select com 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(Planilha1!$E$8,Planilha1!$E$15,Planilha1!$E$22,Planilha1!$E$29,Planilha1!$E$36,Planilha1!$E$43,Planilha1!$E$50)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5.8666666666666666E-2</c:v>
                </c:pt>
                <c:pt idx="2">
                  <c:v>0.20933333333333334</c:v>
                </c:pt>
                <c:pt idx="3">
                  <c:v>0.88166666666666671</c:v>
                </c:pt>
                <c:pt idx="4">
                  <c:v>3.59</c:v>
                </c:pt>
                <c:pt idx="5">
                  <c:v>13.960333333333333</c:v>
                </c:pt>
                <c:pt idx="6">
                  <c:v>56.147333333333336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783-48CC-9102-FAE554ACBD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9606159"/>
        <c:axId val="1159591183"/>
      </c:barChart>
      <c:catAx>
        <c:axId val="115960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 no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91183"/>
        <c:crosses val="autoZero"/>
        <c:auto val="1"/>
        <c:lblAlgn val="ctr"/>
        <c:lblOffset val="100"/>
        <c:noMultiLvlLbl val="0"/>
      </c:catAx>
      <c:valAx>
        <c:axId val="11595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gasto no processamento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0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1" workbookViewId="0" zoomToFit="1" xr3:uid="{AEA406A1-0E4B-5B11-9CD5-51D6E497D94C}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554" cy="60067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0</xdr:row>
      <xdr:rowOff>0</xdr:rowOff>
    </xdr:from>
    <xdr:to>
      <xdr:col>25</xdr:col>
      <xdr:colOff>612320</xdr:colOff>
      <xdr:row>50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tabSelected="1" topLeftCell="B36" zoomScale="70" zoomScaleNormal="70" workbookViewId="0" xr3:uid="{958C4451-9541-5A59-BF78-D2F731DF1C81}">
      <selection activeCell="G53" sqref="G53"/>
    </sheetView>
  </sheetViews>
  <sheetFormatPr defaultRowHeight="15"/>
  <cols>
    <col min="1" max="1" width="19.140625" bestFit="1" customWidth="1"/>
  </cols>
  <sheetData>
    <row r="1" spans="1:13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 t="s">
        <v>2</v>
      </c>
      <c r="K1" s="1"/>
      <c r="L1" s="1"/>
      <c r="M1" s="1"/>
    </row>
    <row r="2" spans="1:13">
      <c r="B2" s="1">
        <v>2000</v>
      </c>
      <c r="C2" s="1"/>
      <c r="D2" s="1"/>
      <c r="E2" s="1"/>
      <c r="F2" s="1">
        <f>B2</f>
        <v>2000</v>
      </c>
      <c r="G2" s="1"/>
      <c r="H2" s="1"/>
      <c r="I2" s="1"/>
      <c r="J2" s="1">
        <f>F2</f>
        <v>2000</v>
      </c>
      <c r="K2" s="1"/>
      <c r="L2" s="1"/>
      <c r="M2" s="1"/>
    </row>
    <row r="3" spans="1:13">
      <c r="A3" t="s">
        <v>3</v>
      </c>
      <c r="B3">
        <v>3.0000000000000001E-3</v>
      </c>
      <c r="C3">
        <v>3.0000000000000001E-3</v>
      </c>
      <c r="D3">
        <v>3.0000000000000001E-3</v>
      </c>
      <c r="E3">
        <f>AVERAGE(B3:D3)</f>
        <v>3.0000000000000005E-3</v>
      </c>
      <c r="F3">
        <v>0</v>
      </c>
      <c r="G3">
        <v>0</v>
      </c>
      <c r="H3">
        <v>0</v>
      </c>
      <c r="I3">
        <f>AVERAGE(F3:H3)</f>
        <v>0</v>
      </c>
      <c r="M3" t="e">
        <f>AVERAGE(J3:L3)</f>
        <v>#DIV/0!</v>
      </c>
    </row>
    <row r="4" spans="1:13">
      <c r="A4" t="s">
        <v>4</v>
      </c>
      <c r="B4">
        <v>5.0000000000000001E-3</v>
      </c>
      <c r="C4">
        <v>5.0000000000000001E-3</v>
      </c>
      <c r="D4">
        <v>5.0000000000000001E-3</v>
      </c>
      <c r="E4">
        <f t="shared" ref="E4:E8" si="0">AVERAGE(B4:D4)</f>
        <v>5.0000000000000001E-3</v>
      </c>
      <c r="F4">
        <v>5.0000000000000001E-3</v>
      </c>
      <c r="G4">
        <v>5.0000000000000001E-3</v>
      </c>
      <c r="H4">
        <v>5.0000000000000001E-3</v>
      </c>
      <c r="I4">
        <f t="shared" ref="I4:I8" si="1">AVERAGE(F4:H4)</f>
        <v>5.0000000000000001E-3</v>
      </c>
      <c r="M4" t="e">
        <f t="shared" ref="M4:M8" si="2">AVERAGE(J4:L4)</f>
        <v>#DIV/0!</v>
      </c>
    </row>
    <row r="5" spans="1:13">
      <c r="A5" t="s">
        <v>5</v>
      </c>
      <c r="B5">
        <v>1.7999999999999999E-2</v>
      </c>
      <c r="C5">
        <v>1.7999999999999999E-2</v>
      </c>
      <c r="D5">
        <v>1.7999999999999999E-2</v>
      </c>
      <c r="E5">
        <f t="shared" si="0"/>
        <v>1.7999999999999999E-2</v>
      </c>
      <c r="F5">
        <v>1.0999999999999999E-2</v>
      </c>
      <c r="G5">
        <v>1.2E-2</v>
      </c>
      <c r="H5">
        <v>1.2E-2</v>
      </c>
      <c r="I5">
        <f t="shared" si="1"/>
        <v>1.1666666666666667E-2</v>
      </c>
      <c r="M5" t="e">
        <f t="shared" si="2"/>
        <v>#DIV/0!</v>
      </c>
    </row>
    <row r="6" spans="1:13">
      <c r="A6" t="s">
        <v>6</v>
      </c>
      <c r="B6">
        <v>0</v>
      </c>
      <c r="C6">
        <v>0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f t="shared" si="1"/>
        <v>0</v>
      </c>
      <c r="M6" t="e">
        <f t="shared" si="2"/>
        <v>#DIV/0!</v>
      </c>
    </row>
    <row r="7" spans="1:13">
      <c r="A7" t="s">
        <v>7</v>
      </c>
      <c r="B7">
        <v>0</v>
      </c>
      <c r="C7">
        <v>0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f t="shared" si="1"/>
        <v>0</v>
      </c>
      <c r="M7" t="e">
        <f t="shared" si="2"/>
        <v>#DIV/0!</v>
      </c>
    </row>
    <row r="8" spans="1:13">
      <c r="A8" t="s">
        <v>8</v>
      </c>
      <c r="B8">
        <v>1.2E-2</v>
      </c>
      <c r="C8">
        <v>1.2999999999999999E-2</v>
      </c>
      <c r="D8">
        <v>1.4E-2</v>
      </c>
      <c r="E8">
        <f t="shared" si="0"/>
        <v>1.2999999999999999E-2</v>
      </c>
      <c r="F8">
        <v>5.0000000000000001E-3</v>
      </c>
      <c r="G8">
        <v>5.0000000000000001E-3</v>
      </c>
      <c r="H8">
        <v>6.0000000000000001E-3</v>
      </c>
      <c r="I8">
        <f t="shared" si="1"/>
        <v>5.3333333333333332E-3</v>
      </c>
      <c r="M8" t="e">
        <f t="shared" si="2"/>
        <v>#DIV/0!</v>
      </c>
    </row>
    <row r="9" spans="1:13">
      <c r="B9" s="1">
        <f>B2*2</f>
        <v>4000</v>
      </c>
      <c r="C9" s="1"/>
      <c r="D9" s="1"/>
      <c r="E9" s="1"/>
      <c r="F9" s="1">
        <f>B9</f>
        <v>4000</v>
      </c>
      <c r="G9" s="1"/>
      <c r="H9" s="1"/>
      <c r="I9" s="1"/>
      <c r="J9" s="1">
        <f>F9</f>
        <v>4000</v>
      </c>
      <c r="K9" s="1"/>
      <c r="L9" s="1"/>
      <c r="M9" s="1"/>
    </row>
    <row r="10" spans="1:13">
      <c r="A10" t="s">
        <v>3</v>
      </c>
      <c r="B10">
        <v>1.2999999999999999E-2</v>
      </c>
      <c r="C10">
        <v>1.2999999999999999E-2</v>
      </c>
      <c r="D10">
        <v>1.2999999999999999E-2</v>
      </c>
      <c r="E10">
        <f>AVERAGE(B10:D10)</f>
        <v>1.2999999999999999E-2</v>
      </c>
      <c r="F10">
        <v>0</v>
      </c>
      <c r="G10">
        <v>0</v>
      </c>
      <c r="H10">
        <v>0</v>
      </c>
      <c r="I10">
        <f>AVERAGE(F10:H10)</f>
        <v>0</v>
      </c>
      <c r="M10" t="e">
        <f>AVERAGE(J10:L10)</f>
        <v>#DIV/0!</v>
      </c>
    </row>
    <row r="11" spans="1:13">
      <c r="A11" t="s">
        <v>4</v>
      </c>
      <c r="B11">
        <v>2.1999999999999999E-2</v>
      </c>
      <c r="C11">
        <v>2.5999999999999999E-2</v>
      </c>
      <c r="D11">
        <v>2.5999999999999999E-2</v>
      </c>
      <c r="E11">
        <f t="shared" ref="E11:E15" si="3">AVERAGE(B11:D11)</f>
        <v>2.4666666666666667E-2</v>
      </c>
      <c r="F11">
        <v>2.1000000000000001E-2</v>
      </c>
      <c r="G11">
        <v>2.4E-2</v>
      </c>
      <c r="H11">
        <v>2.4E-2</v>
      </c>
      <c r="I11">
        <f t="shared" ref="I11:I15" si="4">AVERAGE(F11:H11)</f>
        <v>2.3000000000000003E-2</v>
      </c>
      <c r="M11" t="e">
        <f t="shared" ref="M11:M15" si="5">AVERAGE(J11:L11)</f>
        <v>#DIV/0!</v>
      </c>
    </row>
    <row r="12" spans="1:13">
      <c r="A12" t="s">
        <v>5</v>
      </c>
      <c r="B12">
        <v>7.3999999999999996E-2</v>
      </c>
      <c r="C12">
        <v>7.9000000000000001E-2</v>
      </c>
      <c r="D12">
        <v>7.2999999999999995E-2</v>
      </c>
      <c r="E12">
        <f t="shared" si="3"/>
        <v>7.5333333333333322E-2</v>
      </c>
      <c r="F12">
        <v>0.05</v>
      </c>
      <c r="G12">
        <v>4.9000000000000002E-2</v>
      </c>
      <c r="H12">
        <v>0.05</v>
      </c>
      <c r="I12">
        <f t="shared" si="4"/>
        <v>4.9666666666666671E-2</v>
      </c>
      <c r="M12" t="e">
        <f t="shared" si="5"/>
        <v>#DIV/0!</v>
      </c>
    </row>
    <row r="13" spans="1:13">
      <c r="A13" t="s">
        <v>6</v>
      </c>
      <c r="B13">
        <v>0</v>
      </c>
      <c r="C13">
        <v>0</v>
      </c>
      <c r="D13">
        <v>0</v>
      </c>
      <c r="E13">
        <f t="shared" si="3"/>
        <v>0</v>
      </c>
      <c r="F13">
        <v>0</v>
      </c>
      <c r="G13">
        <v>0</v>
      </c>
      <c r="H13">
        <v>0</v>
      </c>
      <c r="I13">
        <f t="shared" si="4"/>
        <v>0</v>
      </c>
      <c r="M13" t="e">
        <f t="shared" si="5"/>
        <v>#DIV/0!</v>
      </c>
    </row>
    <row r="14" spans="1:13">
      <c r="A14" t="s">
        <v>7</v>
      </c>
      <c r="B14">
        <v>0</v>
      </c>
      <c r="C14">
        <v>0</v>
      </c>
      <c r="D14">
        <v>0</v>
      </c>
      <c r="E14">
        <f t="shared" si="3"/>
        <v>0</v>
      </c>
      <c r="F14">
        <v>0</v>
      </c>
      <c r="G14">
        <v>0</v>
      </c>
      <c r="H14">
        <v>0</v>
      </c>
      <c r="I14">
        <f t="shared" si="4"/>
        <v>0</v>
      </c>
      <c r="M14" t="e">
        <f t="shared" si="5"/>
        <v>#DIV/0!</v>
      </c>
    </row>
    <row r="15" spans="1:13">
      <c r="A15" t="s">
        <v>8</v>
      </c>
      <c r="B15">
        <v>6.3E-2</v>
      </c>
      <c r="C15">
        <v>5.8999999999999997E-2</v>
      </c>
      <c r="D15">
        <v>5.3999999999999999E-2</v>
      </c>
      <c r="E15">
        <f t="shared" si="3"/>
        <v>5.8666666666666666E-2</v>
      </c>
      <c r="I15" t="e">
        <f t="shared" si="4"/>
        <v>#DIV/0!</v>
      </c>
      <c r="M15" t="e">
        <f t="shared" si="5"/>
        <v>#DIV/0!</v>
      </c>
    </row>
    <row r="16" spans="1:13">
      <c r="B16" s="1">
        <f>B9*2</f>
        <v>8000</v>
      </c>
      <c r="C16" s="1"/>
      <c r="D16" s="1"/>
      <c r="E16" s="1"/>
      <c r="F16" s="1">
        <f>B16</f>
        <v>8000</v>
      </c>
      <c r="G16" s="1"/>
      <c r="H16" s="1"/>
      <c r="I16" s="1"/>
      <c r="J16" s="1">
        <f>F16</f>
        <v>8000</v>
      </c>
      <c r="K16" s="1"/>
      <c r="L16" s="1"/>
      <c r="M16" s="1"/>
    </row>
    <row r="17" spans="1:13">
      <c r="A17" t="s">
        <v>3</v>
      </c>
      <c r="B17">
        <v>5.0999999999999997E-2</v>
      </c>
      <c r="C17">
        <v>5.0999999999999997E-2</v>
      </c>
      <c r="D17">
        <v>5.1999999999999998E-2</v>
      </c>
      <c r="E17">
        <f>AVERAGE(B17:D17)</f>
        <v>5.1333333333333335E-2</v>
      </c>
      <c r="F17">
        <v>0</v>
      </c>
      <c r="G17">
        <v>0</v>
      </c>
      <c r="H17">
        <v>0</v>
      </c>
      <c r="I17">
        <f>AVERAGE(F17:H17)</f>
        <v>0</v>
      </c>
      <c r="M17" t="e">
        <f>AVERAGE(J17:L17)</f>
        <v>#DIV/0!</v>
      </c>
    </row>
    <row r="18" spans="1:13">
      <c r="A18" t="s">
        <v>4</v>
      </c>
      <c r="B18">
        <v>8.7999999999999995E-2</v>
      </c>
      <c r="C18">
        <v>8.5999999999999993E-2</v>
      </c>
      <c r="D18">
        <v>8.6999999999999994E-2</v>
      </c>
      <c r="E18">
        <f t="shared" ref="E18:E22" si="6">AVERAGE(B18:D18)</f>
        <v>8.7000000000000008E-2</v>
      </c>
      <c r="F18">
        <v>8.7999999999999995E-2</v>
      </c>
      <c r="G18">
        <v>8.7999999999999995E-2</v>
      </c>
      <c r="H18">
        <v>8.7999999999999995E-2</v>
      </c>
      <c r="I18">
        <f t="shared" ref="I18:I22" si="7">AVERAGE(F18:H18)</f>
        <v>8.8000000000000009E-2</v>
      </c>
      <c r="M18" t="e">
        <f t="shared" ref="M18:M22" si="8">AVERAGE(J18:L18)</f>
        <v>#DIV/0!</v>
      </c>
    </row>
    <row r="19" spans="1:13">
      <c r="A19" t="s">
        <v>5</v>
      </c>
      <c r="B19">
        <v>3.0599999999999999E-2</v>
      </c>
      <c r="C19">
        <v>0.30399999999999999</v>
      </c>
      <c r="D19">
        <v>0.30599999999999999</v>
      </c>
      <c r="E19">
        <f t="shared" si="6"/>
        <v>0.21353333333333335</v>
      </c>
      <c r="F19">
        <v>0.17799999999999999</v>
      </c>
      <c r="G19">
        <v>0.17799999999999999</v>
      </c>
      <c r="H19">
        <v>0.17799999999999999</v>
      </c>
      <c r="I19">
        <f t="shared" si="7"/>
        <v>0.17800000000000002</v>
      </c>
      <c r="M19" t="e">
        <f t="shared" si="8"/>
        <v>#DIV/0!</v>
      </c>
    </row>
    <row r="20" spans="1:13">
      <c r="A20" t="s">
        <v>6</v>
      </c>
      <c r="B20">
        <v>1E-3</v>
      </c>
      <c r="C20">
        <v>1E-3</v>
      </c>
      <c r="D20">
        <v>1E-3</v>
      </c>
      <c r="E20">
        <f t="shared" si="6"/>
        <v>1E-3</v>
      </c>
      <c r="F20">
        <v>1E-3</v>
      </c>
      <c r="G20">
        <v>1E-3</v>
      </c>
      <c r="H20">
        <v>1E-3</v>
      </c>
      <c r="I20">
        <f t="shared" si="7"/>
        <v>1E-3</v>
      </c>
      <c r="M20" t="e">
        <f t="shared" si="8"/>
        <v>#DIV/0!</v>
      </c>
    </row>
    <row r="21" spans="1:13">
      <c r="A21" t="s">
        <v>7</v>
      </c>
      <c r="B21">
        <v>1E-3</v>
      </c>
      <c r="C21">
        <v>1E-3</v>
      </c>
      <c r="D21">
        <v>1E-3</v>
      </c>
      <c r="E21">
        <f t="shared" si="6"/>
        <v>1E-3</v>
      </c>
      <c r="F21">
        <v>0</v>
      </c>
      <c r="G21">
        <v>0</v>
      </c>
      <c r="H21">
        <v>0</v>
      </c>
      <c r="I21">
        <f t="shared" si="7"/>
        <v>0</v>
      </c>
      <c r="M21" t="e">
        <f t="shared" si="8"/>
        <v>#DIV/0!</v>
      </c>
    </row>
    <row r="22" spans="1:13">
      <c r="A22" t="s">
        <v>8</v>
      </c>
      <c r="B22">
        <v>0.20899999999999999</v>
      </c>
      <c r="C22">
        <v>0.21</v>
      </c>
      <c r="D22">
        <v>0.20899999999999999</v>
      </c>
      <c r="E22">
        <f t="shared" si="6"/>
        <v>0.20933333333333334</v>
      </c>
      <c r="F22">
        <v>8.5000000000000006E-2</v>
      </c>
      <c r="G22">
        <v>8.5000000000000006E-2</v>
      </c>
      <c r="H22">
        <v>8.5000000000000006E-2</v>
      </c>
      <c r="I22">
        <f t="shared" si="7"/>
        <v>8.5000000000000006E-2</v>
      </c>
      <c r="M22" t="e">
        <f t="shared" si="8"/>
        <v>#DIV/0!</v>
      </c>
    </row>
    <row r="23" spans="1:13">
      <c r="B23" s="1">
        <f>B16*2</f>
        <v>16000</v>
      </c>
      <c r="C23" s="1"/>
      <c r="D23" s="1"/>
      <c r="E23" s="1"/>
      <c r="F23" s="1">
        <f>B23</f>
        <v>16000</v>
      </c>
      <c r="G23" s="1"/>
      <c r="H23" s="1"/>
      <c r="I23" s="1"/>
      <c r="J23" s="1">
        <f>F23</f>
        <v>16000</v>
      </c>
      <c r="K23" s="1"/>
      <c r="L23" s="1"/>
      <c r="M23" s="1"/>
    </row>
    <row r="24" spans="1:13">
      <c r="A24" t="s">
        <v>3</v>
      </c>
      <c r="B24">
        <v>0.19900000000000001</v>
      </c>
      <c r="C24">
        <v>0.19900000000000001</v>
      </c>
      <c r="D24">
        <v>0.19900000000000001</v>
      </c>
      <c r="E24">
        <f>AVERAGE(B24:D24)</f>
        <v>0.19899999999999998</v>
      </c>
      <c r="F24">
        <v>0</v>
      </c>
      <c r="G24">
        <v>0</v>
      </c>
      <c r="H24">
        <v>0</v>
      </c>
      <c r="I24">
        <f>AVERAGE(F24:H24)</f>
        <v>0</v>
      </c>
      <c r="M24" t="e">
        <f>AVERAGE(J24:L24)</f>
        <v>#DIV/0!</v>
      </c>
    </row>
    <row r="25" spans="1:13">
      <c r="A25" t="s">
        <v>4</v>
      </c>
      <c r="B25">
        <v>0.35</v>
      </c>
      <c r="C25">
        <v>0.34799999999999998</v>
      </c>
      <c r="D25">
        <v>0.34899999999999998</v>
      </c>
      <c r="E25">
        <f t="shared" ref="E25:E29" si="9">AVERAGE(B25:D25)</f>
        <v>0.34899999999999998</v>
      </c>
      <c r="F25">
        <v>0.34899999999999998</v>
      </c>
      <c r="G25">
        <v>0.34499999999999997</v>
      </c>
      <c r="H25">
        <v>0.34899999999999998</v>
      </c>
      <c r="I25">
        <f t="shared" ref="I25:I29" si="10">AVERAGE(F25:H25)</f>
        <v>0.34766666666666662</v>
      </c>
      <c r="M25" t="e">
        <f t="shared" ref="M25:M29" si="11">AVERAGE(J25:L25)</f>
        <v>#DIV/0!</v>
      </c>
    </row>
    <row r="26" spans="1:13">
      <c r="A26" t="s">
        <v>5</v>
      </c>
      <c r="B26">
        <v>1.274</v>
      </c>
      <c r="C26">
        <v>1.2769999999999999</v>
      </c>
      <c r="D26">
        <v>1.2869999999999999</v>
      </c>
      <c r="E26">
        <f t="shared" si="9"/>
        <v>1.2793333333333334</v>
      </c>
      <c r="F26">
        <v>0.71899999999999997</v>
      </c>
      <c r="G26">
        <v>0.71699999999999997</v>
      </c>
      <c r="H26">
        <v>0.71799999999999997</v>
      </c>
      <c r="I26">
        <f t="shared" si="10"/>
        <v>0.71799999999999997</v>
      </c>
      <c r="M26" t="e">
        <f t="shared" si="11"/>
        <v>#DIV/0!</v>
      </c>
    </row>
    <row r="27" spans="1:13">
      <c r="A27" t="s">
        <v>6</v>
      </c>
      <c r="B27">
        <v>3.0000000000000001E-3</v>
      </c>
      <c r="C27">
        <v>3.0000000000000001E-3</v>
      </c>
      <c r="D27">
        <v>3.0000000000000001E-3</v>
      </c>
      <c r="E27">
        <f t="shared" si="9"/>
        <v>3.0000000000000005E-3</v>
      </c>
      <c r="F27">
        <v>2E-3</v>
      </c>
      <c r="G27">
        <v>2E-3</v>
      </c>
      <c r="H27">
        <v>2E-3</v>
      </c>
      <c r="I27">
        <f t="shared" si="10"/>
        <v>2E-3</v>
      </c>
      <c r="M27" t="e">
        <f t="shared" si="11"/>
        <v>#DIV/0!</v>
      </c>
    </row>
    <row r="28" spans="1:13">
      <c r="A28" t="s">
        <v>7</v>
      </c>
      <c r="B28">
        <v>2E-3</v>
      </c>
      <c r="C28">
        <v>2E-3</v>
      </c>
      <c r="D28">
        <v>2E-3</v>
      </c>
      <c r="E28">
        <f t="shared" si="9"/>
        <v>2E-3</v>
      </c>
      <c r="F28">
        <v>0</v>
      </c>
      <c r="G28">
        <v>0</v>
      </c>
      <c r="H28">
        <v>0</v>
      </c>
      <c r="I28">
        <f t="shared" si="10"/>
        <v>0</v>
      </c>
      <c r="M28" t="e">
        <f t="shared" si="11"/>
        <v>#DIV/0!</v>
      </c>
    </row>
    <row r="29" spans="1:13">
      <c r="A29" t="s">
        <v>8</v>
      </c>
      <c r="B29">
        <v>0.88</v>
      </c>
      <c r="C29">
        <v>0.88300000000000001</v>
      </c>
      <c r="D29">
        <v>0.88200000000000001</v>
      </c>
      <c r="E29">
        <f t="shared" si="9"/>
        <v>0.88166666666666671</v>
      </c>
      <c r="F29">
        <v>0.34599999999999997</v>
      </c>
      <c r="G29">
        <v>0.34499999999999997</v>
      </c>
      <c r="H29">
        <v>0.34499999999999997</v>
      </c>
      <c r="I29">
        <f t="shared" si="10"/>
        <v>0.34533333333333333</v>
      </c>
      <c r="M29" t="e">
        <f t="shared" si="11"/>
        <v>#DIV/0!</v>
      </c>
    </row>
    <row r="30" spans="1:13">
      <c r="B30" s="1">
        <f>B23*2</f>
        <v>32000</v>
      </c>
      <c r="C30" s="1"/>
      <c r="D30" s="1"/>
      <c r="E30" s="1"/>
      <c r="F30" s="1">
        <f>B30</f>
        <v>32000</v>
      </c>
      <c r="G30" s="1"/>
      <c r="H30" s="1"/>
      <c r="I30" s="1"/>
      <c r="J30" s="1">
        <f>F30</f>
        <v>32000</v>
      </c>
      <c r="K30" s="1"/>
      <c r="L30" s="1"/>
      <c r="M30" s="1"/>
    </row>
    <row r="31" spans="1:13">
      <c r="A31" t="s">
        <v>3</v>
      </c>
      <c r="B31">
        <v>0.73899999999999999</v>
      </c>
      <c r="C31">
        <v>0.74</v>
      </c>
      <c r="D31">
        <v>0.74</v>
      </c>
      <c r="E31">
        <f>AVERAGE(B31:D31)</f>
        <v>0.73966666666666681</v>
      </c>
      <c r="F31">
        <v>0</v>
      </c>
      <c r="G31">
        <v>0</v>
      </c>
      <c r="H31">
        <v>0</v>
      </c>
      <c r="I31">
        <f>AVERAGE(F31:H31)</f>
        <v>0</v>
      </c>
      <c r="M31" t="e">
        <f>AVERAGE(J31:L31)</f>
        <v>#DIV/0!</v>
      </c>
    </row>
    <row r="32" spans="1:13">
      <c r="A32" t="s">
        <v>4</v>
      </c>
      <c r="B32">
        <v>1.411</v>
      </c>
      <c r="C32">
        <v>1.413</v>
      </c>
      <c r="D32">
        <v>1.4359999999999999</v>
      </c>
      <c r="E32">
        <f t="shared" ref="E32:E36" si="12">AVERAGE(B32:D32)</f>
        <v>1.42</v>
      </c>
      <c r="F32">
        <v>1.389</v>
      </c>
      <c r="G32">
        <v>1.3959999999999999</v>
      </c>
      <c r="H32">
        <v>1.405</v>
      </c>
      <c r="I32">
        <f t="shared" ref="I32:I36" si="13">AVERAGE(F32:H32)</f>
        <v>1.3966666666666667</v>
      </c>
      <c r="M32" t="e">
        <f t="shared" ref="M32:M36" si="14">AVERAGE(J32:L32)</f>
        <v>#DIV/0!</v>
      </c>
    </row>
    <row r="33" spans="1:13">
      <c r="A33" t="s">
        <v>5</v>
      </c>
      <c r="B33">
        <v>5.1740000000000004</v>
      </c>
      <c r="C33">
        <v>5.1589999999999998</v>
      </c>
      <c r="D33">
        <v>5.16</v>
      </c>
      <c r="E33">
        <f t="shared" si="12"/>
        <v>5.1643333333333334</v>
      </c>
      <c r="F33">
        <v>2.9039999999999999</v>
      </c>
      <c r="G33">
        <v>2.8940000000000001</v>
      </c>
      <c r="H33">
        <v>2.8839999999999999</v>
      </c>
      <c r="I33">
        <f t="shared" si="13"/>
        <v>2.8940000000000001</v>
      </c>
      <c r="M33" t="e">
        <f t="shared" si="14"/>
        <v>#DIV/0!</v>
      </c>
    </row>
    <row r="34" spans="1:13">
      <c r="A34" t="s">
        <v>6</v>
      </c>
      <c r="B34">
        <v>8.0000000000000002E-3</v>
      </c>
      <c r="C34">
        <v>8.0000000000000002E-3</v>
      </c>
      <c r="D34">
        <v>8.0000000000000002E-3</v>
      </c>
      <c r="E34">
        <f t="shared" si="12"/>
        <v>8.0000000000000002E-3</v>
      </c>
      <c r="F34">
        <v>5.0000000000000001E-3</v>
      </c>
      <c r="G34">
        <v>5.0000000000000001E-3</v>
      </c>
      <c r="H34">
        <v>5.0000000000000001E-3</v>
      </c>
      <c r="I34">
        <f t="shared" si="13"/>
        <v>5.0000000000000001E-3</v>
      </c>
      <c r="M34" t="e">
        <f t="shared" si="14"/>
        <v>#DIV/0!</v>
      </c>
    </row>
    <row r="35" spans="1:13">
      <c r="A35" t="s">
        <v>7</v>
      </c>
      <c r="B35">
        <v>5.0000000000000001E-3</v>
      </c>
      <c r="C35">
        <v>5.0000000000000001E-3</v>
      </c>
      <c r="D35">
        <v>5.0000000000000001E-3</v>
      </c>
      <c r="E35">
        <f t="shared" si="12"/>
        <v>5.0000000000000001E-3</v>
      </c>
      <c r="F35">
        <v>1E-3</v>
      </c>
      <c r="G35">
        <v>1E-3</v>
      </c>
      <c r="H35">
        <v>1E-3</v>
      </c>
      <c r="I35">
        <f t="shared" si="13"/>
        <v>1E-3</v>
      </c>
      <c r="M35" t="e">
        <f t="shared" si="14"/>
        <v>#DIV/0!</v>
      </c>
    </row>
    <row r="36" spans="1:13">
      <c r="A36" t="s">
        <v>8</v>
      </c>
      <c r="B36">
        <v>3.629</v>
      </c>
      <c r="C36">
        <v>3.5990000000000002</v>
      </c>
      <c r="D36">
        <v>3.5419999999999998</v>
      </c>
      <c r="E36">
        <f t="shared" si="12"/>
        <v>3.59</v>
      </c>
      <c r="F36">
        <v>1.383</v>
      </c>
      <c r="G36">
        <v>1.3839999999999999</v>
      </c>
      <c r="H36">
        <v>1.383</v>
      </c>
      <c r="I36">
        <f t="shared" si="13"/>
        <v>1.3833333333333335</v>
      </c>
      <c r="M36" t="e">
        <f t="shared" si="14"/>
        <v>#DIV/0!</v>
      </c>
    </row>
    <row r="37" spans="1:13">
      <c r="B37" s="1">
        <f>B30*2</f>
        <v>64000</v>
      </c>
      <c r="C37" s="1"/>
      <c r="D37" s="1"/>
      <c r="E37" s="1"/>
      <c r="F37" s="1">
        <f>B37</f>
        <v>64000</v>
      </c>
      <c r="G37" s="1"/>
      <c r="H37" s="1"/>
      <c r="I37" s="1"/>
      <c r="J37" s="1">
        <f>F37</f>
        <v>64000</v>
      </c>
      <c r="K37" s="1"/>
      <c r="L37" s="1"/>
      <c r="M37" s="1"/>
    </row>
    <row r="38" spans="1:13">
      <c r="A38" t="s">
        <v>3</v>
      </c>
      <c r="B38">
        <v>2.746</v>
      </c>
      <c r="C38">
        <v>2.8159999999999998</v>
      </c>
      <c r="D38">
        <v>2.7629999999999999</v>
      </c>
      <c r="E38">
        <f>AVERAGE(B38:D38)</f>
        <v>2.7749999999999999</v>
      </c>
      <c r="F38">
        <v>0</v>
      </c>
      <c r="G38">
        <v>0</v>
      </c>
      <c r="H38">
        <v>0</v>
      </c>
      <c r="I38">
        <f>AVERAGE(F38:H38)</f>
        <v>0</v>
      </c>
      <c r="M38" t="e">
        <f>AVERAGE(J38:L38)</f>
        <v>#DIV/0!</v>
      </c>
    </row>
    <row r="39" spans="1:13">
      <c r="A39" t="s">
        <v>4</v>
      </c>
      <c r="B39">
        <v>5.5819999999999999</v>
      </c>
      <c r="C39">
        <v>5.5919999999999996</v>
      </c>
      <c r="D39">
        <v>5.5910000000000002</v>
      </c>
      <c r="E39">
        <f t="shared" ref="E39:E43" si="15">AVERAGE(B39:D39)</f>
        <v>5.5883333333333338</v>
      </c>
      <c r="F39">
        <v>5.6230000000000002</v>
      </c>
      <c r="G39">
        <v>5.6150000000000002</v>
      </c>
      <c r="H39">
        <v>5.5720000000000001</v>
      </c>
      <c r="I39">
        <f t="shared" ref="I39:I43" si="16">AVERAGE(F39:H39)</f>
        <v>5.6033333333333326</v>
      </c>
      <c r="M39" t="e">
        <f t="shared" ref="M39:M43" si="17">AVERAGE(J39:L39)</f>
        <v>#DIV/0!</v>
      </c>
    </row>
    <row r="40" spans="1:13">
      <c r="A40" t="s">
        <v>5</v>
      </c>
      <c r="B40">
        <v>20.253</v>
      </c>
      <c r="C40">
        <v>20.247</v>
      </c>
      <c r="D40">
        <v>20.315999999999999</v>
      </c>
      <c r="E40">
        <f t="shared" si="15"/>
        <v>20.272000000000002</v>
      </c>
      <c r="F40">
        <v>11.356</v>
      </c>
      <c r="G40">
        <v>11.414999999999999</v>
      </c>
      <c r="H40">
        <v>11.33</v>
      </c>
      <c r="I40">
        <f t="shared" si="16"/>
        <v>11.366999999999999</v>
      </c>
      <c r="M40" t="e">
        <f t="shared" si="17"/>
        <v>#DIV/0!</v>
      </c>
    </row>
    <row r="41" spans="1:13">
      <c r="A41" t="s">
        <v>6</v>
      </c>
      <c r="B41">
        <v>1.7000000000000001E-2</v>
      </c>
      <c r="C41">
        <v>1.7999999999999999E-2</v>
      </c>
      <c r="D41">
        <v>1.7999999999999999E-2</v>
      </c>
      <c r="E41">
        <f t="shared" si="15"/>
        <v>1.7666666666666667E-2</v>
      </c>
      <c r="F41">
        <v>1.0999999999999999E-2</v>
      </c>
      <c r="G41">
        <v>1.0999999999999999E-2</v>
      </c>
      <c r="H41">
        <v>1.2E-2</v>
      </c>
      <c r="I41">
        <f t="shared" si="16"/>
        <v>1.1333333333333334E-2</v>
      </c>
      <c r="M41" t="e">
        <f t="shared" si="17"/>
        <v>#DIV/0!</v>
      </c>
    </row>
    <row r="42" spans="1:13">
      <c r="A42" t="s">
        <v>7</v>
      </c>
      <c r="B42">
        <v>0.01</v>
      </c>
      <c r="C42">
        <v>0.01</v>
      </c>
      <c r="D42">
        <v>0.01</v>
      </c>
      <c r="E42">
        <f t="shared" si="15"/>
        <v>0.01</v>
      </c>
      <c r="F42">
        <v>3.0000000000000001E-3</v>
      </c>
      <c r="G42">
        <v>3.0000000000000001E-3</v>
      </c>
      <c r="H42">
        <v>3.0000000000000001E-3</v>
      </c>
      <c r="I42">
        <f t="shared" si="16"/>
        <v>3.0000000000000005E-3</v>
      </c>
      <c r="M42" t="e">
        <f t="shared" si="17"/>
        <v>#DIV/0!</v>
      </c>
    </row>
    <row r="43" spans="1:13">
      <c r="A43" t="s">
        <v>8</v>
      </c>
      <c r="B43">
        <v>13.939</v>
      </c>
      <c r="C43">
        <v>13.988</v>
      </c>
      <c r="D43">
        <v>13.954000000000001</v>
      </c>
      <c r="E43">
        <f t="shared" si="15"/>
        <v>13.960333333333333</v>
      </c>
      <c r="F43">
        <v>5.585</v>
      </c>
      <c r="G43">
        <v>5.5540000000000003</v>
      </c>
      <c r="H43">
        <v>5.5410000000000004</v>
      </c>
      <c r="I43">
        <f t="shared" si="16"/>
        <v>5.56</v>
      </c>
      <c r="M43" t="e">
        <f t="shared" si="17"/>
        <v>#DIV/0!</v>
      </c>
    </row>
    <row r="44" spans="1:13">
      <c r="B44" s="1">
        <f>B37*2</f>
        <v>128000</v>
      </c>
      <c r="C44" s="1"/>
      <c r="D44" s="1"/>
      <c r="E44" s="1"/>
      <c r="F44" s="1">
        <f>B44</f>
        <v>128000</v>
      </c>
      <c r="G44" s="1"/>
      <c r="H44" s="1"/>
      <c r="I44" s="1"/>
      <c r="J44" s="1">
        <f>F44</f>
        <v>128000</v>
      </c>
      <c r="K44" s="1"/>
      <c r="L44" s="1"/>
      <c r="M44" s="1"/>
    </row>
    <row r="45" spans="1:13">
      <c r="A45" t="s">
        <v>3</v>
      </c>
      <c r="B45">
        <v>11.481</v>
      </c>
      <c r="C45">
        <v>11.412000000000001</v>
      </c>
      <c r="D45">
        <v>11.413</v>
      </c>
      <c r="E45">
        <f>AVERAGE(B45:D45)</f>
        <v>11.435333333333332</v>
      </c>
      <c r="F45">
        <v>1E-3</v>
      </c>
      <c r="G45">
        <v>1E-3</v>
      </c>
      <c r="H45">
        <v>1E-3</v>
      </c>
      <c r="I45">
        <f>AVERAGE(F45:H45)</f>
        <v>1E-3</v>
      </c>
      <c r="M45" t="e">
        <f>AVERAGE(J45:L45)</f>
        <v>#DIV/0!</v>
      </c>
    </row>
    <row r="46" spans="1:13">
      <c r="A46" t="s">
        <v>4</v>
      </c>
      <c r="B46">
        <v>22.550999999999998</v>
      </c>
      <c r="C46">
        <v>22.584</v>
      </c>
      <c r="D46">
        <v>22.64</v>
      </c>
      <c r="E46">
        <f t="shared" ref="E46:E50" si="18">AVERAGE(B46:D46)</f>
        <v>22.591666666666669</v>
      </c>
      <c r="F46">
        <v>22.640999999999998</v>
      </c>
      <c r="G46">
        <v>22.532</v>
      </c>
      <c r="H46">
        <v>22.530999999999999</v>
      </c>
      <c r="I46">
        <f t="shared" ref="I46:I50" si="19">AVERAGE(F46:H46)</f>
        <v>22.568000000000001</v>
      </c>
      <c r="M46" t="e">
        <f t="shared" ref="M46:M50" si="20">AVERAGE(J46:L46)</f>
        <v>#DIV/0!</v>
      </c>
    </row>
    <row r="47" spans="1:13">
      <c r="A47" t="s">
        <v>5</v>
      </c>
      <c r="B47">
        <v>81.328999999999994</v>
      </c>
      <c r="C47">
        <v>81.224999999999994</v>
      </c>
      <c r="D47">
        <v>81.119</v>
      </c>
      <c r="E47">
        <f t="shared" si="18"/>
        <v>81.22433333333332</v>
      </c>
      <c r="F47">
        <v>46.206000000000003</v>
      </c>
      <c r="G47">
        <v>46.174999999999997</v>
      </c>
      <c r="H47">
        <v>46.155000000000001</v>
      </c>
      <c r="I47">
        <f t="shared" si="19"/>
        <v>46.178666666666665</v>
      </c>
      <c r="M47" t="e">
        <f t="shared" si="20"/>
        <v>#DIV/0!</v>
      </c>
    </row>
    <row r="48" spans="1:13">
      <c r="A48" t="s">
        <v>6</v>
      </c>
      <c r="B48">
        <v>3.7999999999999999E-2</v>
      </c>
      <c r="C48">
        <v>3.5999999999999997E-2</v>
      </c>
      <c r="D48">
        <v>3.7999999999999999E-2</v>
      </c>
      <c r="E48">
        <f t="shared" si="18"/>
        <v>3.7333333333333329E-2</v>
      </c>
      <c r="F48">
        <v>2.4E-2</v>
      </c>
      <c r="G48">
        <v>2.5000000000000001E-2</v>
      </c>
      <c r="H48">
        <v>2.5000000000000001E-2</v>
      </c>
      <c r="I48">
        <f t="shared" si="19"/>
        <v>2.466666666666667E-2</v>
      </c>
      <c r="M48" t="e">
        <f t="shared" si="20"/>
        <v>#DIV/0!</v>
      </c>
    </row>
    <row r="49" spans="1:13">
      <c r="A49" t="s">
        <v>7</v>
      </c>
      <c r="B49">
        <v>2.1000000000000001E-2</v>
      </c>
      <c r="C49">
        <v>2.1999999999999999E-2</v>
      </c>
      <c r="D49">
        <v>2.1999999999999999E-2</v>
      </c>
      <c r="E49">
        <f t="shared" si="18"/>
        <v>2.1666666666666667E-2</v>
      </c>
      <c r="F49">
        <v>6.0000000000000001E-3</v>
      </c>
      <c r="G49">
        <v>6.0000000000000001E-3</v>
      </c>
      <c r="H49">
        <v>6.0000000000000001E-3</v>
      </c>
      <c r="I49">
        <f t="shared" si="19"/>
        <v>6.000000000000001E-3</v>
      </c>
      <c r="M49" t="e">
        <f t="shared" si="20"/>
        <v>#DIV/0!</v>
      </c>
    </row>
    <row r="50" spans="1:13">
      <c r="A50" t="s">
        <v>8</v>
      </c>
      <c r="B50">
        <v>56.238999999999997</v>
      </c>
      <c r="C50">
        <v>56.151000000000003</v>
      </c>
      <c r="D50">
        <v>56.052</v>
      </c>
      <c r="E50">
        <f t="shared" si="18"/>
        <v>56.147333333333336</v>
      </c>
      <c r="F50">
        <v>22.245000000000001</v>
      </c>
      <c r="G50">
        <v>22.213999999999999</v>
      </c>
      <c r="H50">
        <v>22.257999999999999</v>
      </c>
      <c r="I50">
        <f t="shared" si="19"/>
        <v>22.239000000000001</v>
      </c>
      <c r="M50" t="e">
        <f t="shared" si="20"/>
        <v>#DIV/0!</v>
      </c>
    </row>
  </sheetData>
  <mergeCells count="24">
    <mergeCell ref="B37:E37"/>
    <mergeCell ref="F37:I37"/>
    <mergeCell ref="J37:M37"/>
    <mergeCell ref="B44:E44"/>
    <mergeCell ref="F44:I44"/>
    <mergeCell ref="J44:M44"/>
    <mergeCell ref="B23:E23"/>
    <mergeCell ref="F23:I23"/>
    <mergeCell ref="J23:M23"/>
    <mergeCell ref="B30:E30"/>
    <mergeCell ref="F30:I30"/>
    <mergeCell ref="J30:M30"/>
    <mergeCell ref="B9:E9"/>
    <mergeCell ref="F9:I9"/>
    <mergeCell ref="J9:M9"/>
    <mergeCell ref="B16:E16"/>
    <mergeCell ref="F16:I16"/>
    <mergeCell ref="J16:M16"/>
    <mergeCell ref="B1:E1"/>
    <mergeCell ref="F1:I1"/>
    <mergeCell ref="J1:M1"/>
    <mergeCell ref="B2:E2"/>
    <mergeCell ref="F2:I2"/>
    <mergeCell ref="J2:M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Paiva</dc:creator>
  <cp:keywords/>
  <dc:description/>
  <cp:lastModifiedBy/>
  <cp:revision/>
  <dcterms:created xsi:type="dcterms:W3CDTF">2018-04-09T17:41:48Z</dcterms:created>
  <dcterms:modified xsi:type="dcterms:W3CDTF">2018-04-09T21:53:07Z</dcterms:modified>
  <cp:category/>
  <cp:contentStatus/>
</cp:coreProperties>
</file>