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780" activeTab="1"/>
  </bookViews>
  <sheets>
    <sheet name="Gráf1" sheetId="2" r:id="rId1"/>
    <sheet name="Planilha1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/>
  <c r="M50"/>
  <c r="I50"/>
  <c r="E50"/>
  <c r="M49"/>
  <c r="I49"/>
  <c r="E49"/>
  <c r="M48"/>
  <c r="I48"/>
  <c r="E48"/>
  <c r="M47"/>
  <c r="I47"/>
  <c r="E47"/>
  <c r="M46"/>
  <c r="I46"/>
  <c r="E46"/>
  <c r="M45"/>
  <c r="I45"/>
  <c r="E45"/>
  <c r="B44"/>
  <c r="F44" s="1"/>
  <c r="J44" s="1"/>
  <c r="M43"/>
  <c r="I43"/>
  <c r="E43"/>
  <c r="M42"/>
  <c r="I42"/>
  <c r="E42"/>
  <c r="M41"/>
  <c r="I41"/>
  <c r="E41"/>
  <c r="M40"/>
  <c r="I40"/>
  <c r="E40"/>
  <c r="M39"/>
  <c r="I39"/>
  <c r="E39"/>
  <c r="M38"/>
  <c r="I38"/>
  <c r="E38"/>
  <c r="B37"/>
  <c r="F37" s="1"/>
  <c r="J37" s="1"/>
  <c r="M36"/>
  <c r="I36"/>
  <c r="E36"/>
  <c r="M35"/>
  <c r="I35"/>
  <c r="E35"/>
  <c r="M34"/>
  <c r="I34"/>
  <c r="E34"/>
  <c r="M33"/>
  <c r="I33"/>
  <c r="E33"/>
  <c r="M32"/>
  <c r="I32"/>
  <c r="E32"/>
  <c r="M31"/>
  <c r="I31"/>
  <c r="E31"/>
  <c r="B30"/>
  <c r="F30" s="1"/>
  <c r="J30" s="1"/>
  <c r="M29"/>
  <c r="I29"/>
  <c r="E29"/>
  <c r="M28"/>
  <c r="I28"/>
  <c r="E28"/>
  <c r="M27"/>
  <c r="I27"/>
  <c r="E27"/>
  <c r="M26"/>
  <c r="I26"/>
  <c r="E26"/>
  <c r="M25"/>
  <c r="I25"/>
  <c r="E25"/>
  <c r="M24"/>
  <c r="I24"/>
  <c r="E24"/>
  <c r="F23"/>
  <c r="J23" s="1"/>
  <c r="B23"/>
  <c r="M22"/>
  <c r="I22"/>
  <c r="E22"/>
  <c r="M21"/>
  <c r="I21"/>
  <c r="E21"/>
  <c r="M20"/>
  <c r="I20"/>
  <c r="M19"/>
  <c r="I19"/>
  <c r="E19"/>
  <c r="M18"/>
  <c r="I18"/>
  <c r="E18"/>
  <c r="M17"/>
  <c r="I17"/>
  <c r="E17"/>
  <c r="F16"/>
  <c r="J16" s="1"/>
  <c r="B16"/>
  <c r="B9"/>
  <c r="F9" s="1"/>
  <c r="J9" s="1"/>
  <c r="M15"/>
  <c r="I15"/>
  <c r="E15"/>
  <c r="M14"/>
  <c r="I14"/>
  <c r="E14"/>
  <c r="M13"/>
  <c r="I13"/>
  <c r="E13"/>
  <c r="M12"/>
  <c r="I12"/>
  <c r="E12"/>
  <c r="M11"/>
  <c r="I11"/>
  <c r="E11"/>
  <c r="M10"/>
  <c r="I10"/>
  <c r="E10"/>
  <c r="M4"/>
  <c r="M5"/>
  <c r="M6"/>
  <c r="M7"/>
  <c r="M8"/>
  <c r="I4"/>
  <c r="I5"/>
  <c r="I6"/>
  <c r="I7"/>
  <c r="I8"/>
  <c r="E4"/>
  <c r="E5"/>
  <c r="E6"/>
  <c r="E7"/>
  <c r="E8"/>
  <c r="J2"/>
  <c r="F2"/>
  <c r="M3"/>
  <c r="I3"/>
  <c r="E3"/>
</calcChain>
</file>

<file path=xl/sharedStrings.xml><?xml version="1.0" encoding="utf-8"?>
<sst xmlns="http://schemas.openxmlformats.org/spreadsheetml/2006/main" count="45" uniqueCount="9">
  <si>
    <t>Vetor original desorenado</t>
  </si>
  <si>
    <t>Vetor original em ordem crescente</t>
  </si>
  <si>
    <t>Vetor original em ordem decrescente</t>
  </si>
  <si>
    <t>Insert</t>
  </si>
  <si>
    <t>Select</t>
  </si>
  <si>
    <t>Bubble</t>
  </si>
  <si>
    <t>Merge</t>
  </si>
  <si>
    <t>Quick</t>
  </si>
  <si>
    <t>Select com bubble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</si>
</sst>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barChart>
        <c:barDir val="col"/>
        <c:grouping val="clustered"/>
        <c:dLbls/>
        <c:gapWidth val="219"/>
        <c:overlap val="-27"/>
        <c:axId val="133344640"/>
        <c:axId val="148632704"/>
      </c:barChart>
      <c:catAx>
        <c:axId val="1333446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32704"/>
        <c:crosses val="autoZero"/>
        <c:auto val="1"/>
        <c:lblAlgn val="ctr"/>
        <c:lblOffset val="100"/>
      </c:catAx>
      <c:valAx>
        <c:axId val="148632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desempenho</a:t>
            </a:r>
            <a:r>
              <a:rPr lang="pt-BR" baseline="0"/>
              <a:t> de ordenação de vetor desordenado</a:t>
            </a:r>
            <a:endParaRPr lang="pt-BR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Planilha1!$A$3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(Planilha1!$E$3,Planilha1!$E$10,Planilha1!$E$17,Planilha1!$E$24,Planilha1!$E$31,Planilha1!$E$38,Planilha1!$E$45)</c:f>
              <c:numCache>
                <c:formatCode>General</c:formatCode>
                <c:ptCount val="7"/>
                <c:pt idx="0">
                  <c:v>3.0000000000000005E-3</c:v>
                </c:pt>
                <c:pt idx="1">
                  <c:v>1.2999999999999999E-2</c:v>
                </c:pt>
                <c:pt idx="2">
                  <c:v>5.1333333333333335E-2</c:v>
                </c:pt>
                <c:pt idx="3">
                  <c:v>0.19899999999999998</c:v>
                </c:pt>
                <c:pt idx="4">
                  <c:v>0.73966666666666681</c:v>
                </c:pt>
                <c:pt idx="5">
                  <c:v>2.7749999999999999</c:v>
                </c:pt>
                <c:pt idx="6">
                  <c:v>11.435333333333332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B-6783-48CC-9102-FAE554ACBD63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(Planilha1!$E$4,Planilha1!$E$11,Planilha1!$E$18,Planilha1!$E$25,Planilha1!$E$32,Planilha1!$E$39,Planilha1!$E$46)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2.4666666666666667E-2</c:v>
                </c:pt>
                <c:pt idx="2">
                  <c:v>8.7000000000000008E-2</c:v>
                </c:pt>
                <c:pt idx="3">
                  <c:v>0.34899999999999998</c:v>
                </c:pt>
                <c:pt idx="4">
                  <c:v>1.42</c:v>
                </c:pt>
                <c:pt idx="5">
                  <c:v>5.5883333333333338</c:v>
                </c:pt>
                <c:pt idx="6">
                  <c:v>22.591666666666669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C-6783-48CC-9102-FAE554ACBD63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(Planilha1!$E$5,Planilha1!$E$12,Planilha1!$E$19,Planilha1!$E$26,Planilha1!$E$33,Planilha1!$E$40,Planilha1!$E$47)</c:f>
              <c:numCache>
                <c:formatCode>General</c:formatCode>
                <c:ptCount val="7"/>
                <c:pt idx="0">
                  <c:v>1.7999999999999999E-2</c:v>
                </c:pt>
                <c:pt idx="1">
                  <c:v>7.5333333333333322E-2</c:v>
                </c:pt>
                <c:pt idx="2">
                  <c:v>0.21353333333333335</c:v>
                </c:pt>
                <c:pt idx="3">
                  <c:v>1.2793333333333334</c:v>
                </c:pt>
                <c:pt idx="4">
                  <c:v>5.1643333333333334</c:v>
                </c:pt>
                <c:pt idx="5">
                  <c:v>20.272000000000002</c:v>
                </c:pt>
                <c:pt idx="6">
                  <c:v>81.22433333333332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D-6783-48CC-9102-FAE554ACBD63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(Planilha1!$E$6,Planilha1!$E$13,Planilha1!$E$20,Planilha1!$E$27,Planilha1!$E$34,Planilha1!$E$41,Planilha1!$E$48)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3.0000000000000005E-3</c:v>
                </c:pt>
                <c:pt idx="4">
                  <c:v>8.0000000000000002E-3</c:v>
                </c:pt>
                <c:pt idx="5">
                  <c:v>1.7666666666666667E-2</c:v>
                </c:pt>
                <c:pt idx="6">
                  <c:v>3.7333333333333329E-2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E-6783-48CC-9102-FAE554ACBD63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(Planilha1!$E$7,Planilha1!$E$14,Planilha1!$E$21,Planilha1!$E$28,Planilha1!$E$35,Planilha1!$E$42,Planilha1!$E$49)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2.1666666666666667E-2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6783-48CC-9102-FAE554ACBD63}"/>
            </c:ext>
          </c:extLst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Select com 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(Planilha1!$E$8,Planilha1!$E$15,Planilha1!$E$22,Planilha1!$E$29,Planilha1!$E$36,Planilha1!$E$43,Planilha1!$E$50)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5.8666666666666666E-2</c:v>
                </c:pt>
                <c:pt idx="2">
                  <c:v>0.20933333333333334</c:v>
                </c:pt>
                <c:pt idx="3">
                  <c:v>0.88166666666666671</c:v>
                </c:pt>
                <c:pt idx="4">
                  <c:v>3.59</c:v>
                </c:pt>
                <c:pt idx="5">
                  <c:v>13.960333333333333</c:v>
                </c:pt>
                <c:pt idx="6">
                  <c:v>56.147333333333336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6783-48CC-9102-FAE554ACBD63}"/>
            </c:ext>
          </c:extLst>
        </c:ser>
        <c:dLbls>
          <c:showVal val="1"/>
        </c:dLbls>
        <c:gapWidth val="182"/>
        <c:axId val="149346176"/>
        <c:axId val="149229568"/>
      </c:barChart>
      <c:catAx>
        <c:axId val="14934617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elementos no vetor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29568"/>
        <c:crosses val="autoZero"/>
        <c:auto val="1"/>
        <c:lblAlgn val="ctr"/>
        <c:lblOffset val="100"/>
      </c:catAx>
      <c:valAx>
        <c:axId val="1492295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gasto no processamento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desempenho</a:t>
            </a:r>
            <a:r>
              <a:rPr lang="pt-BR" baseline="0"/>
              <a:t> de ordenação de vetor ordenado crescente</a:t>
            </a:r>
            <a:endParaRPr lang="pt-BR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Planilha1!$A$3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(Planilha1!$E$3,Planilha1!$E$10,Planilha1!$E$17,Planilha1!$E$24,Planilha1!$E$31,Planilha1!$E$38,Planilha1!$E$45)</c:f>
              <c:numCache>
                <c:formatCode>General</c:formatCode>
                <c:ptCount val="7"/>
                <c:pt idx="0">
                  <c:v>3.0000000000000005E-3</c:v>
                </c:pt>
                <c:pt idx="1">
                  <c:v>1.2999999999999999E-2</c:v>
                </c:pt>
                <c:pt idx="2">
                  <c:v>5.1333333333333335E-2</c:v>
                </c:pt>
                <c:pt idx="3">
                  <c:v>0.19899999999999998</c:v>
                </c:pt>
                <c:pt idx="4">
                  <c:v>0.73966666666666681</c:v>
                </c:pt>
                <c:pt idx="5">
                  <c:v>2.7749999999999999</c:v>
                </c:pt>
                <c:pt idx="6">
                  <c:v>11.435333333333332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B-6783-48CC-9102-FAE554ACBD63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(Planilha1!$I$4,Planilha1!$I$11,Planilha1!$I$18,Planilha1!$I$25,Planilha1!$I$32,Planilha1!$I$39,Planilha1!$I$46)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2.3000000000000003E-2</c:v>
                </c:pt>
                <c:pt idx="2">
                  <c:v>8.8000000000000009E-2</c:v>
                </c:pt>
                <c:pt idx="3">
                  <c:v>0.34766666666666662</c:v>
                </c:pt>
                <c:pt idx="4">
                  <c:v>1.3966666666666667</c:v>
                </c:pt>
                <c:pt idx="5">
                  <c:v>5.6033333333333326</c:v>
                </c:pt>
                <c:pt idx="6">
                  <c:v>22.568000000000001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C-6783-48CC-9102-FAE554ACBD63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(Planilha1!$I$5,Planilha1!$I$12,Planilha1!$I$19,Planilha1!$I$26,Planilha1!$I$33,Planilha1!$I$40,Planilha1!$I$47)</c:f>
              <c:numCache>
                <c:formatCode>General</c:formatCode>
                <c:ptCount val="7"/>
                <c:pt idx="0">
                  <c:v>1.1666666666666667E-2</c:v>
                </c:pt>
                <c:pt idx="1">
                  <c:v>4.9666666666666671E-2</c:v>
                </c:pt>
                <c:pt idx="2">
                  <c:v>0.17800000000000002</c:v>
                </c:pt>
                <c:pt idx="3">
                  <c:v>0.71799999999999997</c:v>
                </c:pt>
                <c:pt idx="4">
                  <c:v>2.8940000000000001</c:v>
                </c:pt>
                <c:pt idx="5">
                  <c:v>11.366999999999999</c:v>
                </c:pt>
                <c:pt idx="6">
                  <c:v>46.178666666666665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D-6783-48CC-9102-FAE554ACBD63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(Planilha1!$I$6,Planilha1!$I$13,Planilha1!$I$20,Planilha1!$I$27,Planilha1!$I$34,Planilha1!$I$41,Planilha1!$I$48)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1.1333333333333334E-2</c:v>
                </c:pt>
                <c:pt idx="6">
                  <c:v>2.466666666666667E-2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E-6783-48CC-9102-FAE554ACBD63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(Planilha1!$I$7,Planilha1!$I$14,Planilha1!$I$21,Planilha1!$I$28,Planilha1!$I$35,Planilha1!$I$42,Planilha1!$I$49)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3.0000000000000005E-3</c:v>
                </c:pt>
                <c:pt idx="6">
                  <c:v>6.000000000000001E-3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6783-48CC-9102-FAE554ACBD63}"/>
            </c:ext>
          </c:extLst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Select com 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(Planilha1!$I$8,Planilha1!$I$15,Planilha1!$I$22,Planilha1!$I$29,Planilha1!$I$36,Planilha1!$I$43,Planilha1!$I$50)</c:f>
              <c:numCache>
                <c:formatCode>General</c:formatCode>
                <c:ptCount val="7"/>
                <c:pt idx="0">
                  <c:v>5.3333333333333332E-3</c:v>
                </c:pt>
                <c:pt idx="1">
                  <c:v>2.2333333333333334E-2</c:v>
                </c:pt>
                <c:pt idx="2">
                  <c:v>8.5000000000000006E-2</c:v>
                </c:pt>
                <c:pt idx="3">
                  <c:v>0.34533333333333333</c:v>
                </c:pt>
                <c:pt idx="4">
                  <c:v>1.3833333333333335</c:v>
                </c:pt>
                <c:pt idx="5">
                  <c:v>5.56</c:v>
                </c:pt>
                <c:pt idx="6">
                  <c:v>22.239000000000001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6783-48CC-9102-FAE554ACBD63}"/>
            </c:ext>
          </c:extLst>
        </c:ser>
        <c:dLbls>
          <c:showVal val="1"/>
        </c:dLbls>
        <c:gapWidth val="182"/>
        <c:axId val="105895424"/>
        <c:axId val="105897344"/>
      </c:barChart>
      <c:catAx>
        <c:axId val="10589542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elementos no vetor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897344"/>
        <c:crosses val="autoZero"/>
        <c:auto val="1"/>
        <c:lblAlgn val="ctr"/>
        <c:lblOffset val="100"/>
      </c:catAx>
      <c:valAx>
        <c:axId val="1058973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gasto no processamento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8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desempenho</a:t>
            </a:r>
            <a:r>
              <a:rPr lang="pt-BR" baseline="0"/>
              <a:t> de ordenação de vetor ordenado decrescente</a:t>
            </a:r>
            <a:endParaRPr lang="pt-BR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Planilha1!$A$3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(Planilha1!$M$3,Planilha1!$M$10,Planilha1!$M$17,Planilha1!$M$24,Planilha1!$M$31,Planilha1!$M$38,Planilha1!$M$45)</c:f>
              <c:numCache>
                <c:formatCode>General</c:formatCode>
                <c:ptCount val="7"/>
                <c:pt idx="0">
                  <c:v>5.6666666666666671E-3</c:v>
                </c:pt>
                <c:pt idx="1">
                  <c:v>2.3333333333333334E-2</c:v>
                </c:pt>
                <c:pt idx="2">
                  <c:v>9.1000000000000011E-2</c:v>
                </c:pt>
                <c:pt idx="3">
                  <c:v>0.56966666666666665</c:v>
                </c:pt>
                <c:pt idx="4">
                  <c:v>1.4749999999999999</c:v>
                </c:pt>
                <c:pt idx="5">
                  <c:v>5.95</c:v>
                </c:pt>
                <c:pt idx="6">
                  <c:v>23.927000000000003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B-6783-48CC-9102-FAE554ACBD63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(Planilha1!$M$4,Planilha1!$M$11,Planilha1!$M$18,Planilha1!$M$25,Planilha1!$M$32,Planilha1!$M$39,Planilha1!$M$46)</c:f>
              <c:numCache>
                <c:formatCode>General</c:formatCode>
                <c:ptCount val="7"/>
                <c:pt idx="0">
                  <c:v>5.3333333333333332E-3</c:v>
                </c:pt>
                <c:pt idx="1">
                  <c:v>2.3000000000000003E-2</c:v>
                </c:pt>
                <c:pt idx="2">
                  <c:v>8.8333333333333333E-2</c:v>
                </c:pt>
                <c:pt idx="3">
                  <c:v>0.35433333333333333</c:v>
                </c:pt>
                <c:pt idx="4">
                  <c:v>1.4186666666666667</c:v>
                </c:pt>
                <c:pt idx="5">
                  <c:v>5.7486666666666677</c:v>
                </c:pt>
                <c:pt idx="6">
                  <c:v>23.017333333333337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C-6783-48CC-9102-FAE554ACBD63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(Planilha1!$M$5,Planilha1!$M$12,Planilha1!$M$19,Planilha1!$M$26,Planilha1!$M$33,Planilha1!$M$40,Planilha1!$M$47)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6.6666666666666666E-2</c:v>
                </c:pt>
                <c:pt idx="2">
                  <c:v>0.25966666666666666</c:v>
                </c:pt>
                <c:pt idx="3">
                  <c:v>1.0573333333333332</c:v>
                </c:pt>
                <c:pt idx="4">
                  <c:v>4.2543333333333333</c:v>
                </c:pt>
                <c:pt idx="5">
                  <c:v>17.034666666666666</c:v>
                </c:pt>
                <c:pt idx="6">
                  <c:v>69.833333333333329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D-6783-48CC-9102-FAE554ACBD63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(Planilha1!$M$6,Planilha1!$M$13,Planilha1!$M$20,Planilha1!$M$27,Planilha1!$M$34,Planilha1!$M$41,Planilha1!$M$48)</c:f>
              <c:numCache>
                <c:formatCode>General</c:formatCode>
                <c:ptCount val="7"/>
                <c:pt idx="0">
                  <c:v>0</c:v>
                </c:pt>
                <c:pt idx="1">
                  <c:v>6.6666666666666664E-4</c:v>
                </c:pt>
                <c:pt idx="2">
                  <c:v>1E-3</c:v>
                </c:pt>
                <c:pt idx="3">
                  <c:v>2E-3</c:v>
                </c:pt>
                <c:pt idx="4">
                  <c:v>5.3333333333333332E-3</c:v>
                </c:pt>
                <c:pt idx="5">
                  <c:v>1.1333333333333334E-2</c:v>
                </c:pt>
                <c:pt idx="6">
                  <c:v>2.466666666666667E-2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E-6783-48CC-9102-FAE554ACBD63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(Planilha1!$M$7,Planilha1!$M$14,Planilha1!$M$21,Planilha1!$M$28,Planilha1!$M$35,Planilha1!$M$42,Planilha1!$M$49)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3.0000000000000005E-3</c:v>
                </c:pt>
                <c:pt idx="6">
                  <c:v>6.6666666666666671E-3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6783-48CC-9102-FAE554ACBD63}"/>
            </c:ext>
          </c:extLst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Select com 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(Planilha1!$B$2,Planilha1!$B$9,Planilha1!$B$16,Planilha1!$B$23,Planilha1!$B$30,Planilha1!$B$37,Planilha1!$B$44)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(Planilha1!$M$8,Planilha1!$M$15,Planilha1!$M$22,Planilha1!$M$29,Planilha1!$M$36,Planilha1!$M$43,Planilha1!$M$50)</c:f>
              <c:numCache>
                <c:formatCode>General</c:formatCode>
                <c:ptCount val="7"/>
                <c:pt idx="0">
                  <c:v>1.6333333333333335E-2</c:v>
                </c:pt>
                <c:pt idx="1">
                  <c:v>5.0666666666666665E-2</c:v>
                </c:pt>
                <c:pt idx="2">
                  <c:v>0.17</c:v>
                </c:pt>
                <c:pt idx="3">
                  <c:v>0.70233333333333325</c:v>
                </c:pt>
                <c:pt idx="4">
                  <c:v>2.778</c:v>
                </c:pt>
                <c:pt idx="5">
                  <c:v>11.111333333333334</c:v>
                </c:pt>
                <c:pt idx="6">
                  <c:v>44.664999999999999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6783-48CC-9102-FAE554ACBD63}"/>
            </c:ext>
          </c:extLst>
        </c:ser>
        <c:dLbls>
          <c:showVal val="1"/>
        </c:dLbls>
        <c:gapWidth val="182"/>
        <c:axId val="159095424"/>
        <c:axId val="159376896"/>
      </c:barChart>
      <c:catAx>
        <c:axId val="15909542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elementos no vetor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76896"/>
        <c:crosses val="autoZero"/>
        <c:auto val="1"/>
        <c:lblAlgn val="ctr"/>
        <c:lblOffset val="100"/>
      </c:catAx>
      <c:valAx>
        <c:axId val="1593768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gasto no processamento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6554" cy="60067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0</xdr:row>
      <xdr:rowOff>0</xdr:rowOff>
    </xdr:from>
    <xdr:to>
      <xdr:col>25</xdr:col>
      <xdr:colOff>612320</xdr:colOff>
      <xdr:row>50</xdr:row>
      <xdr:rowOff>17318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27215</xdr:colOff>
      <xdr:row>0</xdr:row>
      <xdr:rowOff>27214</xdr:rowOff>
    </xdr:from>
    <xdr:to>
      <xdr:col>39</xdr:col>
      <xdr:colOff>8164</xdr:colOff>
      <xdr:row>50</xdr:row>
      <xdr:rowOff>44532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13607</xdr:colOff>
      <xdr:row>50</xdr:row>
      <xdr:rowOff>54428</xdr:rowOff>
    </xdr:from>
    <xdr:to>
      <xdr:col>25</xdr:col>
      <xdr:colOff>606878</xdr:colOff>
      <xdr:row>100</xdr:row>
      <xdr:rowOff>71746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C19" zoomScale="55" zoomScaleNormal="55" workbookViewId="0">
      <selection activeCell="I53" sqref="I53"/>
    </sheetView>
  </sheetViews>
  <sheetFormatPr defaultRowHeight="15"/>
  <cols>
    <col min="1" max="1" width="19.140625" bestFit="1" customWidth="1"/>
  </cols>
  <sheetData>
    <row r="1" spans="1:13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 t="s">
        <v>2</v>
      </c>
      <c r="K1" s="1"/>
      <c r="L1" s="1"/>
      <c r="M1" s="1"/>
    </row>
    <row r="2" spans="1:13">
      <c r="B2" s="1">
        <v>2000</v>
      </c>
      <c r="C2" s="1"/>
      <c r="D2" s="1"/>
      <c r="E2" s="1"/>
      <c r="F2" s="1">
        <f>B2</f>
        <v>2000</v>
      </c>
      <c r="G2" s="1"/>
      <c r="H2" s="1"/>
      <c r="I2" s="1"/>
      <c r="J2" s="1">
        <f>F2</f>
        <v>2000</v>
      </c>
      <c r="K2" s="1"/>
      <c r="L2" s="1"/>
      <c r="M2" s="1"/>
    </row>
    <row r="3" spans="1:13">
      <c r="A3" t="s">
        <v>3</v>
      </c>
      <c r="B3">
        <v>3.0000000000000001E-3</v>
      </c>
      <c r="C3">
        <v>3.0000000000000001E-3</v>
      </c>
      <c r="D3">
        <v>3.0000000000000001E-3</v>
      </c>
      <c r="E3">
        <f>AVERAGE(B3:D3)</f>
        <v>3.0000000000000005E-3</v>
      </c>
      <c r="F3">
        <v>0</v>
      </c>
      <c r="G3">
        <v>0</v>
      </c>
      <c r="H3">
        <v>0</v>
      </c>
      <c r="I3">
        <f>AVERAGE(F3:H3)</f>
        <v>0</v>
      </c>
      <c r="J3">
        <v>5.0000000000000001E-3</v>
      </c>
      <c r="K3">
        <v>6.0000000000000001E-3</v>
      </c>
      <c r="L3">
        <v>6.0000000000000001E-3</v>
      </c>
      <c r="M3">
        <f>AVERAGE(J3:L3)</f>
        <v>5.6666666666666671E-3</v>
      </c>
    </row>
    <row r="4" spans="1:13">
      <c r="A4" t="s">
        <v>4</v>
      </c>
      <c r="B4">
        <v>5.0000000000000001E-3</v>
      </c>
      <c r="C4">
        <v>5.0000000000000001E-3</v>
      </c>
      <c r="D4">
        <v>5.0000000000000001E-3</v>
      </c>
      <c r="E4">
        <f t="shared" ref="E4:E8" si="0">AVERAGE(B4:D4)</f>
        <v>5.0000000000000001E-3</v>
      </c>
      <c r="F4">
        <v>5.0000000000000001E-3</v>
      </c>
      <c r="G4">
        <v>5.0000000000000001E-3</v>
      </c>
      <c r="H4">
        <v>5.0000000000000001E-3</v>
      </c>
      <c r="I4">
        <f t="shared" ref="I4:I8" si="1">AVERAGE(F4:H4)</f>
        <v>5.0000000000000001E-3</v>
      </c>
      <c r="J4">
        <v>5.0000000000000001E-3</v>
      </c>
      <c r="K4">
        <v>5.0000000000000001E-3</v>
      </c>
      <c r="L4">
        <v>6.0000000000000001E-3</v>
      </c>
      <c r="M4">
        <f t="shared" ref="M4:M8" si="2">AVERAGE(J4:L4)</f>
        <v>5.3333333333333332E-3</v>
      </c>
    </row>
    <row r="5" spans="1:13">
      <c r="A5" t="s">
        <v>5</v>
      </c>
      <c r="B5">
        <v>1.7999999999999999E-2</v>
      </c>
      <c r="C5">
        <v>1.7999999999999999E-2</v>
      </c>
      <c r="D5">
        <v>1.7999999999999999E-2</v>
      </c>
      <c r="E5">
        <f t="shared" si="0"/>
        <v>1.7999999999999999E-2</v>
      </c>
      <c r="F5">
        <v>1.0999999999999999E-2</v>
      </c>
      <c r="G5">
        <v>1.2E-2</v>
      </c>
      <c r="H5">
        <v>1.2E-2</v>
      </c>
      <c r="I5">
        <f t="shared" si="1"/>
        <v>1.1666666666666667E-2</v>
      </c>
      <c r="J5">
        <v>1.7000000000000001E-2</v>
      </c>
      <c r="K5">
        <v>1.7000000000000001E-2</v>
      </c>
      <c r="L5">
        <v>1.7000000000000001E-2</v>
      </c>
      <c r="M5">
        <f t="shared" si="2"/>
        <v>1.7000000000000001E-2</v>
      </c>
    </row>
    <row r="6" spans="1:13">
      <c r="A6" t="s">
        <v>6</v>
      </c>
      <c r="B6">
        <v>0</v>
      </c>
      <c r="C6">
        <v>0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f t="shared" si="1"/>
        <v>0</v>
      </c>
      <c r="J6">
        <v>0</v>
      </c>
      <c r="K6">
        <v>0</v>
      </c>
      <c r="L6">
        <v>0</v>
      </c>
      <c r="M6">
        <f t="shared" si="2"/>
        <v>0</v>
      </c>
    </row>
    <row r="7" spans="1:13">
      <c r="A7" t="s">
        <v>7</v>
      </c>
      <c r="B7">
        <v>0</v>
      </c>
      <c r="C7">
        <v>0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f t="shared" si="1"/>
        <v>0</v>
      </c>
      <c r="J7">
        <v>0</v>
      </c>
      <c r="K7">
        <v>0</v>
      </c>
      <c r="L7">
        <v>0</v>
      </c>
      <c r="M7">
        <f t="shared" si="2"/>
        <v>0</v>
      </c>
    </row>
    <row r="8" spans="1:13">
      <c r="A8" t="s">
        <v>8</v>
      </c>
      <c r="B8">
        <v>1.2E-2</v>
      </c>
      <c r="C8">
        <v>1.2999999999999999E-2</v>
      </c>
      <c r="D8">
        <v>1.4E-2</v>
      </c>
      <c r="E8">
        <f t="shared" si="0"/>
        <v>1.2999999999999999E-2</v>
      </c>
      <c r="F8">
        <v>5.0000000000000001E-3</v>
      </c>
      <c r="G8">
        <v>5.0000000000000001E-3</v>
      </c>
      <c r="H8">
        <v>6.0000000000000001E-3</v>
      </c>
      <c r="I8">
        <f t="shared" si="1"/>
        <v>5.3333333333333332E-3</v>
      </c>
      <c r="J8">
        <v>2.1999999999999999E-2</v>
      </c>
      <c r="K8">
        <v>1.4999999999999999E-2</v>
      </c>
      <c r="L8">
        <v>1.2E-2</v>
      </c>
      <c r="M8">
        <f t="shared" si="2"/>
        <v>1.6333333333333335E-2</v>
      </c>
    </row>
    <row r="9" spans="1:13">
      <c r="B9" s="1">
        <f>B2*2</f>
        <v>4000</v>
      </c>
      <c r="C9" s="1"/>
      <c r="D9" s="1"/>
      <c r="E9" s="1"/>
      <c r="F9" s="1">
        <f>B9</f>
        <v>4000</v>
      </c>
      <c r="G9" s="1"/>
      <c r="H9" s="1"/>
      <c r="I9" s="1"/>
      <c r="J9" s="1">
        <f>F9</f>
        <v>4000</v>
      </c>
      <c r="K9" s="1"/>
      <c r="L9" s="1"/>
      <c r="M9" s="1"/>
    </row>
    <row r="10" spans="1:13">
      <c r="A10" t="s">
        <v>3</v>
      </c>
      <c r="B10">
        <v>1.2999999999999999E-2</v>
      </c>
      <c r="C10">
        <v>1.2999999999999999E-2</v>
      </c>
      <c r="D10">
        <v>1.2999999999999999E-2</v>
      </c>
      <c r="E10">
        <f>AVERAGE(B10:D10)</f>
        <v>1.2999999999999999E-2</v>
      </c>
      <c r="F10">
        <v>0</v>
      </c>
      <c r="G10">
        <v>0</v>
      </c>
      <c r="H10">
        <v>0</v>
      </c>
      <c r="I10">
        <f>AVERAGE(F10:H10)</f>
        <v>0</v>
      </c>
      <c r="J10">
        <v>2.3E-2</v>
      </c>
      <c r="K10">
        <v>2.3E-2</v>
      </c>
      <c r="L10">
        <v>2.4E-2</v>
      </c>
      <c r="M10">
        <f>AVERAGE(J10:L10)</f>
        <v>2.3333333333333334E-2</v>
      </c>
    </row>
    <row r="11" spans="1:13">
      <c r="A11" t="s">
        <v>4</v>
      </c>
      <c r="B11">
        <v>2.1999999999999999E-2</v>
      </c>
      <c r="C11">
        <v>2.5999999999999999E-2</v>
      </c>
      <c r="D11">
        <v>2.5999999999999999E-2</v>
      </c>
      <c r="E11">
        <f t="shared" ref="E11:E15" si="3">AVERAGE(B11:D11)</f>
        <v>2.4666666666666667E-2</v>
      </c>
      <c r="F11">
        <v>2.1000000000000001E-2</v>
      </c>
      <c r="G11">
        <v>2.4E-2</v>
      </c>
      <c r="H11">
        <v>2.4E-2</v>
      </c>
      <c r="I11">
        <f t="shared" ref="I11:I15" si="4">AVERAGE(F11:H11)</f>
        <v>2.3000000000000003E-2</v>
      </c>
      <c r="J11">
        <v>2.3E-2</v>
      </c>
      <c r="K11">
        <v>2.3E-2</v>
      </c>
      <c r="L11">
        <v>2.3E-2</v>
      </c>
      <c r="M11">
        <f t="shared" ref="M11:M15" si="5">AVERAGE(J11:L11)</f>
        <v>2.3000000000000003E-2</v>
      </c>
    </row>
    <row r="12" spans="1:13">
      <c r="A12" t="s">
        <v>5</v>
      </c>
      <c r="B12">
        <v>7.3999999999999996E-2</v>
      </c>
      <c r="C12">
        <v>7.9000000000000001E-2</v>
      </c>
      <c r="D12">
        <v>7.2999999999999995E-2</v>
      </c>
      <c r="E12">
        <f t="shared" si="3"/>
        <v>7.5333333333333322E-2</v>
      </c>
      <c r="F12">
        <v>0.05</v>
      </c>
      <c r="G12">
        <v>4.9000000000000002E-2</v>
      </c>
      <c r="H12">
        <v>0.05</v>
      </c>
      <c r="I12">
        <f t="shared" si="4"/>
        <v>4.9666666666666671E-2</v>
      </c>
      <c r="J12">
        <v>6.6000000000000003E-2</v>
      </c>
      <c r="K12">
        <v>6.7000000000000004E-2</v>
      </c>
      <c r="L12">
        <v>6.7000000000000004E-2</v>
      </c>
      <c r="M12">
        <f t="shared" si="5"/>
        <v>6.6666666666666666E-2</v>
      </c>
    </row>
    <row r="13" spans="1:13">
      <c r="A13" t="s">
        <v>6</v>
      </c>
      <c r="B13">
        <v>0</v>
      </c>
      <c r="C13">
        <v>0</v>
      </c>
      <c r="D13">
        <v>0</v>
      </c>
      <c r="E13">
        <f t="shared" si="3"/>
        <v>0</v>
      </c>
      <c r="F13">
        <v>0</v>
      </c>
      <c r="G13">
        <v>0</v>
      </c>
      <c r="H13">
        <v>0</v>
      </c>
      <c r="I13">
        <f t="shared" si="4"/>
        <v>0</v>
      </c>
      <c r="J13">
        <v>0</v>
      </c>
      <c r="K13">
        <v>0</v>
      </c>
      <c r="L13">
        <v>2E-3</v>
      </c>
      <c r="M13">
        <f t="shared" si="5"/>
        <v>6.6666666666666664E-4</v>
      </c>
    </row>
    <row r="14" spans="1:13">
      <c r="A14" t="s">
        <v>7</v>
      </c>
      <c r="B14">
        <v>0</v>
      </c>
      <c r="C14">
        <v>0</v>
      </c>
      <c r="D14">
        <v>0</v>
      </c>
      <c r="E14">
        <f t="shared" si="3"/>
        <v>0</v>
      </c>
      <c r="F14">
        <v>0</v>
      </c>
      <c r="G14">
        <v>0</v>
      </c>
      <c r="H14">
        <v>0</v>
      </c>
      <c r="I14">
        <f t="shared" si="4"/>
        <v>0</v>
      </c>
      <c r="J14">
        <v>0</v>
      </c>
      <c r="K14">
        <v>0</v>
      </c>
      <c r="L14">
        <v>0</v>
      </c>
      <c r="M14">
        <f t="shared" si="5"/>
        <v>0</v>
      </c>
    </row>
    <row r="15" spans="1:13">
      <c r="A15" t="s">
        <v>8</v>
      </c>
      <c r="B15">
        <v>6.3E-2</v>
      </c>
      <c r="C15">
        <v>5.8999999999999997E-2</v>
      </c>
      <c r="D15">
        <v>5.3999999999999999E-2</v>
      </c>
      <c r="E15">
        <f t="shared" si="3"/>
        <v>5.8666666666666666E-2</v>
      </c>
      <c r="F15">
        <v>2.1999999999999999E-2</v>
      </c>
      <c r="G15">
        <v>2.1999999999999999E-2</v>
      </c>
      <c r="H15">
        <v>2.3E-2</v>
      </c>
      <c r="I15">
        <f t="shared" si="4"/>
        <v>2.2333333333333334E-2</v>
      </c>
      <c r="J15">
        <v>5.0999999999999997E-2</v>
      </c>
      <c r="K15">
        <v>5.1999999999999998E-2</v>
      </c>
      <c r="L15">
        <v>4.9000000000000002E-2</v>
      </c>
      <c r="M15">
        <f t="shared" si="5"/>
        <v>5.0666666666666665E-2</v>
      </c>
    </row>
    <row r="16" spans="1:13">
      <c r="B16" s="1">
        <f>B9*2</f>
        <v>8000</v>
      </c>
      <c r="C16" s="1"/>
      <c r="D16" s="1"/>
      <c r="E16" s="1"/>
      <c r="F16" s="1">
        <f>B16</f>
        <v>8000</v>
      </c>
      <c r="G16" s="1"/>
      <c r="H16" s="1"/>
      <c r="I16" s="1"/>
      <c r="J16" s="1">
        <f>F16</f>
        <v>8000</v>
      </c>
      <c r="K16" s="1"/>
      <c r="L16" s="1"/>
      <c r="M16" s="1"/>
    </row>
    <row r="17" spans="1:13">
      <c r="A17" t="s">
        <v>3</v>
      </c>
      <c r="B17">
        <v>5.0999999999999997E-2</v>
      </c>
      <c r="C17">
        <v>5.0999999999999997E-2</v>
      </c>
      <c r="D17">
        <v>5.1999999999999998E-2</v>
      </c>
      <c r="E17">
        <f>AVERAGE(B17:D17)</f>
        <v>5.1333333333333335E-2</v>
      </c>
      <c r="F17">
        <v>0</v>
      </c>
      <c r="G17">
        <v>0</v>
      </c>
      <c r="H17">
        <v>0</v>
      </c>
      <c r="I17">
        <f>AVERAGE(F17:H17)</f>
        <v>0</v>
      </c>
      <c r="J17">
        <v>0.09</v>
      </c>
      <c r="K17">
        <v>9.0999999999999998E-2</v>
      </c>
      <c r="L17">
        <v>9.1999999999999998E-2</v>
      </c>
      <c r="M17">
        <f>AVERAGE(J17:L17)</f>
        <v>9.1000000000000011E-2</v>
      </c>
    </row>
    <row r="18" spans="1:13">
      <c r="A18" t="s">
        <v>4</v>
      </c>
      <c r="B18">
        <v>8.7999999999999995E-2</v>
      </c>
      <c r="C18">
        <v>8.5999999999999993E-2</v>
      </c>
      <c r="D18">
        <v>8.6999999999999994E-2</v>
      </c>
      <c r="E18">
        <f t="shared" ref="E18:E22" si="6">AVERAGE(B18:D18)</f>
        <v>8.7000000000000008E-2</v>
      </c>
      <c r="F18">
        <v>8.7999999999999995E-2</v>
      </c>
      <c r="G18">
        <v>8.7999999999999995E-2</v>
      </c>
      <c r="H18">
        <v>8.7999999999999995E-2</v>
      </c>
      <c r="I18">
        <f t="shared" ref="I18:I22" si="7">AVERAGE(F18:H18)</f>
        <v>8.8000000000000009E-2</v>
      </c>
      <c r="J18">
        <v>8.7999999999999995E-2</v>
      </c>
      <c r="K18">
        <v>0.09</v>
      </c>
      <c r="L18">
        <v>8.6999999999999994E-2</v>
      </c>
      <c r="M18">
        <f t="shared" ref="M18:M22" si="8">AVERAGE(J18:L18)</f>
        <v>8.8333333333333333E-2</v>
      </c>
    </row>
    <row r="19" spans="1:13">
      <c r="A19" t="s">
        <v>5</v>
      </c>
      <c r="B19">
        <v>3.0599999999999999E-2</v>
      </c>
      <c r="C19">
        <v>0.30399999999999999</v>
      </c>
      <c r="D19">
        <v>0.30599999999999999</v>
      </c>
      <c r="E19">
        <f t="shared" si="6"/>
        <v>0.21353333333333335</v>
      </c>
      <c r="F19">
        <v>0.17799999999999999</v>
      </c>
      <c r="G19">
        <v>0.17799999999999999</v>
      </c>
      <c r="H19">
        <v>0.17799999999999999</v>
      </c>
      <c r="I19">
        <f t="shared" si="7"/>
        <v>0.17800000000000002</v>
      </c>
      <c r="J19">
        <v>0.26</v>
      </c>
      <c r="K19">
        <v>0.26</v>
      </c>
      <c r="L19">
        <v>0.25900000000000001</v>
      </c>
      <c r="M19">
        <f t="shared" si="8"/>
        <v>0.25966666666666666</v>
      </c>
    </row>
    <row r="20" spans="1:13">
      <c r="A20" t="s">
        <v>6</v>
      </c>
      <c r="B20">
        <v>1E-3</v>
      </c>
      <c r="C20">
        <v>1E-3</v>
      </c>
      <c r="D20">
        <v>1E-3</v>
      </c>
      <c r="E20">
        <f t="shared" si="6"/>
        <v>1E-3</v>
      </c>
      <c r="F20">
        <v>1E-3</v>
      </c>
      <c r="G20">
        <v>1E-3</v>
      </c>
      <c r="H20">
        <v>1E-3</v>
      </c>
      <c r="I20">
        <f t="shared" si="7"/>
        <v>1E-3</v>
      </c>
      <c r="J20">
        <v>1E-3</v>
      </c>
      <c r="K20">
        <v>1E-3</v>
      </c>
      <c r="L20">
        <v>1E-3</v>
      </c>
      <c r="M20">
        <f t="shared" si="8"/>
        <v>1E-3</v>
      </c>
    </row>
    <row r="21" spans="1:13">
      <c r="A21" t="s">
        <v>7</v>
      </c>
      <c r="B21">
        <v>1E-3</v>
      </c>
      <c r="C21">
        <v>1E-3</v>
      </c>
      <c r="D21">
        <v>1E-3</v>
      </c>
      <c r="E21">
        <f t="shared" si="6"/>
        <v>1E-3</v>
      </c>
      <c r="F21">
        <v>0</v>
      </c>
      <c r="G21">
        <v>0</v>
      </c>
      <c r="H21">
        <v>0</v>
      </c>
      <c r="I21">
        <f t="shared" si="7"/>
        <v>0</v>
      </c>
      <c r="J21">
        <v>0</v>
      </c>
      <c r="K21">
        <v>0</v>
      </c>
      <c r="L21">
        <v>0</v>
      </c>
      <c r="M21">
        <f t="shared" si="8"/>
        <v>0</v>
      </c>
    </row>
    <row r="22" spans="1:13">
      <c r="A22" t="s">
        <v>8</v>
      </c>
      <c r="B22">
        <v>0.20899999999999999</v>
      </c>
      <c r="C22">
        <v>0.21</v>
      </c>
      <c r="D22">
        <v>0.20899999999999999</v>
      </c>
      <c r="E22">
        <f t="shared" si="6"/>
        <v>0.20933333333333334</v>
      </c>
      <c r="F22">
        <v>8.5000000000000006E-2</v>
      </c>
      <c r="G22">
        <v>8.5000000000000006E-2</v>
      </c>
      <c r="H22">
        <v>8.5000000000000006E-2</v>
      </c>
      <c r="I22">
        <f t="shared" si="7"/>
        <v>8.5000000000000006E-2</v>
      </c>
      <c r="J22">
        <v>0.16900000000000001</v>
      </c>
      <c r="K22">
        <v>0.17100000000000001</v>
      </c>
      <c r="L22">
        <v>0.17</v>
      </c>
      <c r="M22">
        <f t="shared" si="8"/>
        <v>0.17</v>
      </c>
    </row>
    <row r="23" spans="1:13">
      <c r="B23" s="1">
        <f>B16*2</f>
        <v>16000</v>
      </c>
      <c r="C23" s="1"/>
      <c r="D23" s="1"/>
      <c r="E23" s="1"/>
      <c r="F23" s="1">
        <f>B23</f>
        <v>16000</v>
      </c>
      <c r="G23" s="1"/>
      <c r="H23" s="1"/>
      <c r="I23" s="1"/>
      <c r="J23" s="1">
        <f>F23</f>
        <v>16000</v>
      </c>
      <c r="K23" s="1"/>
      <c r="L23" s="1"/>
      <c r="M23" s="1"/>
    </row>
    <row r="24" spans="1:13">
      <c r="A24" t="s">
        <v>3</v>
      </c>
      <c r="B24">
        <v>0.19900000000000001</v>
      </c>
      <c r="C24">
        <v>0.19900000000000001</v>
      </c>
      <c r="D24">
        <v>0.19900000000000001</v>
      </c>
      <c r="E24">
        <f>AVERAGE(B24:D24)</f>
        <v>0.19899999999999998</v>
      </c>
      <c r="F24">
        <v>0</v>
      </c>
      <c r="G24">
        <v>0</v>
      </c>
      <c r="H24">
        <v>0</v>
      </c>
      <c r="I24">
        <f>AVERAGE(F24:H24)</f>
        <v>0</v>
      </c>
      <c r="J24">
        <v>0.97</v>
      </c>
      <c r="K24">
        <v>0.36799999999999999</v>
      </c>
      <c r="L24">
        <v>0.371</v>
      </c>
      <c r="M24">
        <f>AVERAGE(J24:L24)</f>
        <v>0.56966666666666665</v>
      </c>
    </row>
    <row r="25" spans="1:13">
      <c r="A25" t="s">
        <v>4</v>
      </c>
      <c r="B25">
        <v>0.35</v>
      </c>
      <c r="C25">
        <v>0.34799999999999998</v>
      </c>
      <c r="D25">
        <v>0.34899999999999998</v>
      </c>
      <c r="E25">
        <f t="shared" ref="E25:E29" si="9">AVERAGE(B25:D25)</f>
        <v>0.34899999999999998</v>
      </c>
      <c r="F25">
        <v>0.34899999999999998</v>
      </c>
      <c r="G25">
        <v>0.34499999999999997</v>
      </c>
      <c r="H25">
        <v>0.34899999999999998</v>
      </c>
      <c r="I25">
        <f t="shared" ref="I25:I29" si="10">AVERAGE(F25:H25)</f>
        <v>0.34766666666666662</v>
      </c>
      <c r="J25">
        <v>0.35499999999999998</v>
      </c>
      <c r="K25">
        <v>0.35399999999999998</v>
      </c>
      <c r="L25">
        <v>0.35399999999999998</v>
      </c>
      <c r="M25">
        <f t="shared" ref="M25:M29" si="11">AVERAGE(J25:L25)</f>
        <v>0.35433333333333333</v>
      </c>
    </row>
    <row r="26" spans="1:13">
      <c r="A26" t="s">
        <v>5</v>
      </c>
      <c r="B26">
        <v>1.274</v>
      </c>
      <c r="C26">
        <v>1.2769999999999999</v>
      </c>
      <c r="D26">
        <v>1.2869999999999999</v>
      </c>
      <c r="E26">
        <f t="shared" si="9"/>
        <v>1.2793333333333334</v>
      </c>
      <c r="F26">
        <v>0.71899999999999997</v>
      </c>
      <c r="G26">
        <v>0.71699999999999997</v>
      </c>
      <c r="H26">
        <v>0.71799999999999997</v>
      </c>
      <c r="I26">
        <f t="shared" si="10"/>
        <v>0.71799999999999997</v>
      </c>
      <c r="J26">
        <v>1.0489999999999999</v>
      </c>
      <c r="K26">
        <v>1.0649999999999999</v>
      </c>
      <c r="L26">
        <v>1.0580000000000001</v>
      </c>
      <c r="M26">
        <f t="shared" si="11"/>
        <v>1.0573333333333332</v>
      </c>
    </row>
    <row r="27" spans="1:13">
      <c r="A27" t="s">
        <v>6</v>
      </c>
      <c r="B27">
        <v>3.0000000000000001E-3</v>
      </c>
      <c r="C27">
        <v>3.0000000000000001E-3</v>
      </c>
      <c r="D27">
        <v>3.0000000000000001E-3</v>
      </c>
      <c r="E27">
        <f t="shared" si="9"/>
        <v>3.0000000000000005E-3</v>
      </c>
      <c r="F27">
        <v>2E-3</v>
      </c>
      <c r="G27">
        <v>2E-3</v>
      </c>
      <c r="H27">
        <v>2E-3</v>
      </c>
      <c r="I27">
        <f t="shared" si="10"/>
        <v>2E-3</v>
      </c>
      <c r="J27">
        <v>2E-3</v>
      </c>
      <c r="K27">
        <v>2E-3</v>
      </c>
      <c r="L27">
        <v>2E-3</v>
      </c>
      <c r="M27">
        <f t="shared" si="11"/>
        <v>2E-3</v>
      </c>
    </row>
    <row r="28" spans="1:13">
      <c r="A28" t="s">
        <v>7</v>
      </c>
      <c r="B28">
        <v>2E-3</v>
      </c>
      <c r="C28">
        <v>2E-3</v>
      </c>
      <c r="D28">
        <v>2E-3</v>
      </c>
      <c r="E28">
        <f t="shared" si="9"/>
        <v>2E-3</v>
      </c>
      <c r="F28">
        <v>0</v>
      </c>
      <c r="G28">
        <v>0</v>
      </c>
      <c r="H28">
        <v>0</v>
      </c>
      <c r="I28">
        <f t="shared" si="10"/>
        <v>0</v>
      </c>
      <c r="J28">
        <v>0</v>
      </c>
      <c r="K28">
        <v>0</v>
      </c>
      <c r="L28">
        <v>0</v>
      </c>
      <c r="M28">
        <f t="shared" si="11"/>
        <v>0</v>
      </c>
    </row>
    <row r="29" spans="1:13">
      <c r="A29" t="s">
        <v>8</v>
      </c>
      <c r="B29">
        <v>0.88</v>
      </c>
      <c r="C29">
        <v>0.88300000000000001</v>
      </c>
      <c r="D29">
        <v>0.88200000000000001</v>
      </c>
      <c r="E29">
        <f t="shared" si="9"/>
        <v>0.88166666666666671</v>
      </c>
      <c r="F29">
        <v>0.34599999999999997</v>
      </c>
      <c r="G29">
        <v>0.34499999999999997</v>
      </c>
      <c r="H29">
        <v>0.34499999999999997</v>
      </c>
      <c r="I29">
        <f t="shared" si="10"/>
        <v>0.34533333333333333</v>
      </c>
      <c r="J29">
        <v>0.68899999999999995</v>
      </c>
      <c r="K29">
        <v>0.70899999999999996</v>
      </c>
      <c r="L29">
        <v>0.70899999999999996</v>
      </c>
      <c r="M29">
        <f t="shared" si="11"/>
        <v>0.70233333333333325</v>
      </c>
    </row>
    <row r="30" spans="1:13">
      <c r="B30" s="1">
        <f>B23*2</f>
        <v>32000</v>
      </c>
      <c r="C30" s="1"/>
      <c r="D30" s="1"/>
      <c r="E30" s="1"/>
      <c r="F30" s="1">
        <f>B30</f>
        <v>32000</v>
      </c>
      <c r="G30" s="1"/>
      <c r="H30" s="1"/>
      <c r="I30" s="1"/>
      <c r="J30" s="1">
        <f>F30</f>
        <v>32000</v>
      </c>
      <c r="K30" s="1"/>
      <c r="L30" s="1"/>
      <c r="M30" s="1"/>
    </row>
    <row r="31" spans="1:13">
      <c r="A31" t="s">
        <v>3</v>
      </c>
      <c r="B31">
        <v>0.73899999999999999</v>
      </c>
      <c r="C31">
        <v>0.74</v>
      </c>
      <c r="D31">
        <v>0.74</v>
      </c>
      <c r="E31">
        <f>AVERAGE(B31:D31)</f>
        <v>0.73966666666666681</v>
      </c>
      <c r="F31">
        <v>0</v>
      </c>
      <c r="G31">
        <v>0</v>
      </c>
      <c r="H31">
        <v>0</v>
      </c>
      <c r="I31">
        <f>AVERAGE(F31:H31)</f>
        <v>0</v>
      </c>
      <c r="J31">
        <v>1.486</v>
      </c>
      <c r="K31">
        <v>1.47</v>
      </c>
      <c r="L31">
        <v>1.4690000000000001</v>
      </c>
      <c r="M31">
        <f>AVERAGE(J31:L31)</f>
        <v>1.4749999999999999</v>
      </c>
    </row>
    <row r="32" spans="1:13">
      <c r="A32" t="s">
        <v>4</v>
      </c>
      <c r="B32">
        <v>1.411</v>
      </c>
      <c r="C32">
        <v>1.413</v>
      </c>
      <c r="D32">
        <v>1.4359999999999999</v>
      </c>
      <c r="E32">
        <f t="shared" ref="E32:E36" si="12">AVERAGE(B32:D32)</f>
        <v>1.42</v>
      </c>
      <c r="F32">
        <v>1.389</v>
      </c>
      <c r="G32">
        <v>1.3959999999999999</v>
      </c>
      <c r="H32">
        <v>1.405</v>
      </c>
      <c r="I32">
        <f t="shared" ref="I32:I36" si="13">AVERAGE(F32:H32)</f>
        <v>1.3966666666666667</v>
      </c>
      <c r="J32">
        <v>1.4179999999999999</v>
      </c>
      <c r="K32">
        <v>1.417</v>
      </c>
      <c r="L32">
        <v>1.421</v>
      </c>
      <c r="M32">
        <f t="shared" ref="M32:M36" si="14">AVERAGE(J32:L32)</f>
        <v>1.4186666666666667</v>
      </c>
    </row>
    <row r="33" spans="1:13">
      <c r="A33" t="s">
        <v>5</v>
      </c>
      <c r="B33">
        <v>5.1740000000000004</v>
      </c>
      <c r="C33">
        <v>5.1589999999999998</v>
      </c>
      <c r="D33">
        <v>5.16</v>
      </c>
      <c r="E33">
        <f t="shared" si="12"/>
        <v>5.1643333333333334</v>
      </c>
      <c r="F33">
        <v>2.9039999999999999</v>
      </c>
      <c r="G33">
        <v>2.8940000000000001</v>
      </c>
      <c r="H33">
        <v>2.8839999999999999</v>
      </c>
      <c r="I33">
        <f t="shared" si="13"/>
        <v>2.8940000000000001</v>
      </c>
      <c r="J33">
        <v>4.2640000000000002</v>
      </c>
      <c r="K33">
        <v>4.22</v>
      </c>
      <c r="L33">
        <v>4.2789999999999999</v>
      </c>
      <c r="M33">
        <f t="shared" si="14"/>
        <v>4.2543333333333333</v>
      </c>
    </row>
    <row r="34" spans="1:13">
      <c r="A34" t="s">
        <v>6</v>
      </c>
      <c r="B34">
        <v>8.0000000000000002E-3</v>
      </c>
      <c r="C34">
        <v>8.0000000000000002E-3</v>
      </c>
      <c r="D34">
        <v>8.0000000000000002E-3</v>
      </c>
      <c r="E34">
        <f t="shared" si="12"/>
        <v>8.0000000000000002E-3</v>
      </c>
      <c r="F34">
        <v>5.0000000000000001E-3</v>
      </c>
      <c r="G34">
        <v>5.0000000000000001E-3</v>
      </c>
      <c r="H34">
        <v>5.0000000000000001E-3</v>
      </c>
      <c r="I34">
        <f t="shared" si="13"/>
        <v>5.0000000000000001E-3</v>
      </c>
      <c r="J34">
        <v>5.0000000000000001E-3</v>
      </c>
      <c r="K34">
        <v>5.0000000000000001E-3</v>
      </c>
      <c r="L34">
        <v>6.0000000000000001E-3</v>
      </c>
      <c r="M34">
        <f t="shared" si="14"/>
        <v>5.3333333333333332E-3</v>
      </c>
    </row>
    <row r="35" spans="1:13">
      <c r="A35" t="s">
        <v>7</v>
      </c>
      <c r="B35">
        <v>5.0000000000000001E-3</v>
      </c>
      <c r="C35">
        <v>5.0000000000000001E-3</v>
      </c>
      <c r="D35">
        <v>5.0000000000000001E-3</v>
      </c>
      <c r="E35">
        <f t="shared" si="12"/>
        <v>5.0000000000000001E-3</v>
      </c>
      <c r="F35">
        <v>1E-3</v>
      </c>
      <c r="G35">
        <v>1E-3</v>
      </c>
      <c r="H35">
        <v>1E-3</v>
      </c>
      <c r="I35">
        <f t="shared" si="13"/>
        <v>1E-3</v>
      </c>
      <c r="J35">
        <v>1E-3</v>
      </c>
      <c r="K35">
        <v>1E-3</v>
      </c>
      <c r="L35">
        <v>1E-3</v>
      </c>
      <c r="M35">
        <f t="shared" si="14"/>
        <v>1E-3</v>
      </c>
    </row>
    <row r="36" spans="1:13">
      <c r="A36" t="s">
        <v>8</v>
      </c>
      <c r="B36">
        <v>3.629</v>
      </c>
      <c r="C36">
        <v>3.5990000000000002</v>
      </c>
      <c r="D36">
        <v>3.5419999999999998</v>
      </c>
      <c r="E36">
        <f t="shared" si="12"/>
        <v>3.59</v>
      </c>
      <c r="F36">
        <v>1.383</v>
      </c>
      <c r="G36">
        <v>1.3839999999999999</v>
      </c>
      <c r="H36">
        <v>1.383</v>
      </c>
      <c r="I36">
        <f t="shared" si="13"/>
        <v>1.3833333333333335</v>
      </c>
      <c r="J36">
        <v>2.7869999999999999</v>
      </c>
      <c r="K36">
        <v>2.7610000000000001</v>
      </c>
      <c r="L36">
        <v>2.786</v>
      </c>
      <c r="M36">
        <f t="shared" si="14"/>
        <v>2.778</v>
      </c>
    </row>
    <row r="37" spans="1:13">
      <c r="B37" s="1">
        <f>B30*2</f>
        <v>64000</v>
      </c>
      <c r="C37" s="1"/>
      <c r="D37" s="1"/>
      <c r="E37" s="1"/>
      <c r="F37" s="1">
        <f>B37</f>
        <v>64000</v>
      </c>
      <c r="G37" s="1"/>
      <c r="H37" s="1"/>
      <c r="I37" s="1"/>
      <c r="J37" s="1">
        <f>F37</f>
        <v>64000</v>
      </c>
      <c r="K37" s="1"/>
      <c r="L37" s="1"/>
      <c r="M37" s="1"/>
    </row>
    <row r="38" spans="1:13">
      <c r="A38" t="s">
        <v>3</v>
      </c>
      <c r="B38">
        <v>2.746</v>
      </c>
      <c r="C38">
        <v>2.8159999999999998</v>
      </c>
      <c r="D38">
        <v>2.7629999999999999</v>
      </c>
      <c r="E38">
        <f>AVERAGE(B38:D38)</f>
        <v>2.7749999999999999</v>
      </c>
      <c r="F38">
        <v>0</v>
      </c>
      <c r="G38">
        <v>0</v>
      </c>
      <c r="H38">
        <v>0</v>
      </c>
      <c r="I38">
        <f>AVERAGE(F38:H38)</f>
        <v>0</v>
      </c>
      <c r="J38">
        <v>5.9960000000000004</v>
      </c>
      <c r="K38">
        <v>5.9450000000000003</v>
      </c>
      <c r="L38">
        <v>5.9089999999999998</v>
      </c>
      <c r="M38">
        <f>AVERAGE(J38:L38)</f>
        <v>5.95</v>
      </c>
    </row>
    <row r="39" spans="1:13">
      <c r="A39" t="s">
        <v>4</v>
      </c>
      <c r="B39">
        <v>5.5819999999999999</v>
      </c>
      <c r="C39">
        <v>5.5919999999999996</v>
      </c>
      <c r="D39">
        <v>5.5910000000000002</v>
      </c>
      <c r="E39">
        <f t="shared" ref="E39:E43" si="15">AVERAGE(B39:D39)</f>
        <v>5.5883333333333338</v>
      </c>
      <c r="F39">
        <v>5.6230000000000002</v>
      </c>
      <c r="G39">
        <v>5.6150000000000002</v>
      </c>
      <c r="H39">
        <v>5.5720000000000001</v>
      </c>
      <c r="I39">
        <f t="shared" ref="I39:I43" si="16">AVERAGE(F39:H39)</f>
        <v>5.6033333333333326</v>
      </c>
      <c r="J39">
        <v>5.7750000000000004</v>
      </c>
      <c r="K39">
        <v>5.7640000000000002</v>
      </c>
      <c r="L39">
        <v>5.7069999999999999</v>
      </c>
      <c r="M39">
        <f t="shared" ref="M39:M43" si="17">AVERAGE(J39:L39)</f>
        <v>5.7486666666666677</v>
      </c>
    </row>
    <row r="40" spans="1:13">
      <c r="A40" t="s">
        <v>5</v>
      </c>
      <c r="B40">
        <v>20.253</v>
      </c>
      <c r="C40">
        <v>20.247</v>
      </c>
      <c r="D40">
        <v>20.315999999999999</v>
      </c>
      <c r="E40">
        <f t="shared" si="15"/>
        <v>20.272000000000002</v>
      </c>
      <c r="F40">
        <v>11.356</v>
      </c>
      <c r="G40">
        <v>11.414999999999999</v>
      </c>
      <c r="H40">
        <v>11.33</v>
      </c>
      <c r="I40">
        <f t="shared" si="16"/>
        <v>11.366999999999999</v>
      </c>
      <c r="J40">
        <v>17.128</v>
      </c>
      <c r="K40">
        <v>16.923999999999999</v>
      </c>
      <c r="L40">
        <v>17.052</v>
      </c>
      <c r="M40">
        <f t="shared" si="17"/>
        <v>17.034666666666666</v>
      </c>
    </row>
    <row r="41" spans="1:13">
      <c r="A41" t="s">
        <v>6</v>
      </c>
      <c r="B41">
        <v>1.7000000000000001E-2</v>
      </c>
      <c r="C41">
        <v>1.7999999999999999E-2</v>
      </c>
      <c r="D41">
        <v>1.7999999999999999E-2</v>
      </c>
      <c r="E41">
        <f t="shared" si="15"/>
        <v>1.7666666666666667E-2</v>
      </c>
      <c r="F41">
        <v>1.0999999999999999E-2</v>
      </c>
      <c r="G41">
        <v>1.0999999999999999E-2</v>
      </c>
      <c r="H41">
        <v>1.2E-2</v>
      </c>
      <c r="I41">
        <f t="shared" si="16"/>
        <v>1.1333333333333334E-2</v>
      </c>
      <c r="J41">
        <v>1.0999999999999999E-2</v>
      </c>
      <c r="K41">
        <v>1.0999999999999999E-2</v>
      </c>
      <c r="L41">
        <v>1.2E-2</v>
      </c>
      <c r="M41">
        <f t="shared" si="17"/>
        <v>1.1333333333333334E-2</v>
      </c>
    </row>
    <row r="42" spans="1:13">
      <c r="A42" t="s">
        <v>7</v>
      </c>
      <c r="B42">
        <v>0.01</v>
      </c>
      <c r="C42">
        <v>0.01</v>
      </c>
      <c r="D42">
        <v>0.01</v>
      </c>
      <c r="E42">
        <f t="shared" si="15"/>
        <v>0.01</v>
      </c>
      <c r="F42">
        <v>3.0000000000000001E-3</v>
      </c>
      <c r="G42">
        <v>3.0000000000000001E-3</v>
      </c>
      <c r="H42">
        <v>3.0000000000000001E-3</v>
      </c>
      <c r="I42">
        <f t="shared" si="16"/>
        <v>3.0000000000000005E-3</v>
      </c>
      <c r="J42">
        <v>3.0000000000000001E-3</v>
      </c>
      <c r="K42">
        <v>3.0000000000000001E-3</v>
      </c>
      <c r="L42">
        <v>3.0000000000000001E-3</v>
      </c>
      <c r="M42">
        <f t="shared" si="17"/>
        <v>3.0000000000000005E-3</v>
      </c>
    </row>
    <row r="43" spans="1:13">
      <c r="A43" t="s">
        <v>8</v>
      </c>
      <c r="B43">
        <v>13.939</v>
      </c>
      <c r="C43">
        <v>13.988</v>
      </c>
      <c r="D43">
        <v>13.954000000000001</v>
      </c>
      <c r="E43">
        <f t="shared" si="15"/>
        <v>13.960333333333333</v>
      </c>
      <c r="F43">
        <v>5.585</v>
      </c>
      <c r="G43">
        <v>5.5540000000000003</v>
      </c>
      <c r="H43">
        <v>5.5410000000000004</v>
      </c>
      <c r="I43">
        <f t="shared" si="16"/>
        <v>5.56</v>
      </c>
      <c r="J43">
        <v>11.146000000000001</v>
      </c>
      <c r="K43">
        <v>11.106</v>
      </c>
      <c r="L43">
        <v>11.082000000000001</v>
      </c>
      <c r="M43">
        <f t="shared" si="17"/>
        <v>11.111333333333334</v>
      </c>
    </row>
    <row r="44" spans="1:13">
      <c r="B44" s="1">
        <f>B37*2</f>
        <v>128000</v>
      </c>
      <c r="C44" s="1"/>
      <c r="D44" s="1"/>
      <c r="E44" s="1"/>
      <c r="F44" s="1">
        <f>B44</f>
        <v>128000</v>
      </c>
      <c r="G44" s="1"/>
      <c r="H44" s="1"/>
      <c r="I44" s="1"/>
      <c r="J44" s="1">
        <f>F44</f>
        <v>128000</v>
      </c>
      <c r="K44" s="1"/>
      <c r="L44" s="1"/>
      <c r="M44" s="1"/>
    </row>
    <row r="45" spans="1:13">
      <c r="A45" t="s">
        <v>3</v>
      </c>
      <c r="B45">
        <v>11.481</v>
      </c>
      <c r="C45">
        <v>11.412000000000001</v>
      </c>
      <c r="D45">
        <v>11.413</v>
      </c>
      <c r="E45">
        <f>AVERAGE(B45:D45)</f>
        <v>11.435333333333332</v>
      </c>
      <c r="F45">
        <v>1E-3</v>
      </c>
      <c r="G45">
        <v>1E-3</v>
      </c>
      <c r="H45">
        <v>1E-3</v>
      </c>
      <c r="I45">
        <f>AVERAGE(F45:H45)</f>
        <v>1E-3</v>
      </c>
      <c r="J45">
        <v>23.856999999999999</v>
      </c>
      <c r="K45">
        <v>23.952000000000002</v>
      </c>
      <c r="L45">
        <v>23.972000000000001</v>
      </c>
      <c r="M45">
        <f>AVERAGE(J45:L45)</f>
        <v>23.927000000000003</v>
      </c>
    </row>
    <row r="46" spans="1:13">
      <c r="A46" t="s">
        <v>4</v>
      </c>
      <c r="B46">
        <v>22.550999999999998</v>
      </c>
      <c r="C46">
        <v>22.584</v>
      </c>
      <c r="D46">
        <v>22.64</v>
      </c>
      <c r="E46">
        <f t="shared" ref="E46:E50" si="18">AVERAGE(B46:D46)</f>
        <v>22.591666666666669</v>
      </c>
      <c r="F46">
        <v>22.640999999999998</v>
      </c>
      <c r="G46">
        <v>22.532</v>
      </c>
      <c r="H46">
        <v>22.530999999999999</v>
      </c>
      <c r="I46">
        <f t="shared" ref="I46:I50" si="19">AVERAGE(F46:H46)</f>
        <v>22.568000000000001</v>
      </c>
      <c r="J46">
        <v>23.100999999999999</v>
      </c>
      <c r="K46">
        <v>22.962</v>
      </c>
      <c r="L46">
        <v>22.989000000000001</v>
      </c>
      <c r="M46">
        <f t="shared" ref="M46:M50" si="20">AVERAGE(J46:L46)</f>
        <v>23.017333333333337</v>
      </c>
    </row>
    <row r="47" spans="1:13">
      <c r="A47" t="s">
        <v>5</v>
      </c>
      <c r="B47">
        <v>81.328999999999994</v>
      </c>
      <c r="C47">
        <v>81.224999999999994</v>
      </c>
      <c r="D47">
        <v>81.119</v>
      </c>
      <c r="E47">
        <f t="shared" si="18"/>
        <v>81.22433333333332</v>
      </c>
      <c r="F47">
        <v>46.206000000000003</v>
      </c>
      <c r="G47">
        <v>46.174999999999997</v>
      </c>
      <c r="H47">
        <v>46.155000000000001</v>
      </c>
      <c r="I47">
        <f t="shared" si="19"/>
        <v>46.178666666666665</v>
      </c>
      <c r="J47">
        <v>69.909000000000006</v>
      </c>
      <c r="K47">
        <v>69.734999999999999</v>
      </c>
      <c r="L47">
        <v>69.855999999999995</v>
      </c>
      <c r="M47">
        <f t="shared" si="20"/>
        <v>69.833333333333329</v>
      </c>
    </row>
    <row r="48" spans="1:13">
      <c r="A48" t="s">
        <v>6</v>
      </c>
      <c r="B48">
        <v>3.7999999999999999E-2</v>
      </c>
      <c r="C48">
        <v>3.5999999999999997E-2</v>
      </c>
      <c r="D48">
        <v>3.7999999999999999E-2</v>
      </c>
      <c r="E48">
        <f t="shared" si="18"/>
        <v>3.7333333333333329E-2</v>
      </c>
      <c r="F48">
        <v>2.4E-2</v>
      </c>
      <c r="G48">
        <v>2.5000000000000001E-2</v>
      </c>
      <c r="H48">
        <v>2.5000000000000001E-2</v>
      </c>
      <c r="I48">
        <f t="shared" si="19"/>
        <v>2.466666666666667E-2</v>
      </c>
      <c r="J48">
        <v>2.5000000000000001E-2</v>
      </c>
      <c r="K48">
        <v>2.4E-2</v>
      </c>
      <c r="L48">
        <v>2.5000000000000001E-2</v>
      </c>
      <c r="M48">
        <f t="shared" si="20"/>
        <v>2.466666666666667E-2</v>
      </c>
    </row>
    <row r="49" spans="1:13">
      <c r="A49" t="s">
        <v>7</v>
      </c>
      <c r="B49">
        <v>2.1000000000000001E-2</v>
      </c>
      <c r="C49">
        <v>2.1999999999999999E-2</v>
      </c>
      <c r="D49">
        <v>2.1999999999999999E-2</v>
      </c>
      <c r="E49">
        <f t="shared" si="18"/>
        <v>2.1666666666666667E-2</v>
      </c>
      <c r="F49">
        <v>6.0000000000000001E-3</v>
      </c>
      <c r="G49">
        <v>6.0000000000000001E-3</v>
      </c>
      <c r="H49">
        <v>6.0000000000000001E-3</v>
      </c>
      <c r="I49">
        <f t="shared" si="19"/>
        <v>6.000000000000001E-3</v>
      </c>
      <c r="J49">
        <v>7.0000000000000001E-3</v>
      </c>
      <c r="K49">
        <v>6.0000000000000001E-3</v>
      </c>
      <c r="L49">
        <v>7.0000000000000001E-3</v>
      </c>
      <c r="M49">
        <f t="shared" si="20"/>
        <v>6.6666666666666671E-3</v>
      </c>
    </row>
    <row r="50" spans="1:13">
      <c r="A50" t="s">
        <v>8</v>
      </c>
      <c r="B50">
        <v>56.238999999999997</v>
      </c>
      <c r="C50">
        <v>56.151000000000003</v>
      </c>
      <c r="D50">
        <v>56.052</v>
      </c>
      <c r="E50">
        <f t="shared" si="18"/>
        <v>56.147333333333336</v>
      </c>
      <c r="F50">
        <v>22.245000000000001</v>
      </c>
      <c r="G50">
        <v>22.213999999999999</v>
      </c>
      <c r="H50">
        <v>22.257999999999999</v>
      </c>
      <c r="I50">
        <f t="shared" si="19"/>
        <v>22.239000000000001</v>
      </c>
      <c r="J50">
        <v>44.844999999999999</v>
      </c>
      <c r="K50">
        <v>44.545999999999999</v>
      </c>
      <c r="L50">
        <v>44.603999999999999</v>
      </c>
      <c r="M50">
        <f t="shared" si="20"/>
        <v>44.664999999999999</v>
      </c>
    </row>
  </sheetData>
  <mergeCells count="24">
    <mergeCell ref="B1:E1"/>
    <mergeCell ref="F1:I1"/>
    <mergeCell ref="J1:M1"/>
    <mergeCell ref="B2:E2"/>
    <mergeCell ref="F2:I2"/>
    <mergeCell ref="J2:M2"/>
    <mergeCell ref="B9:E9"/>
    <mergeCell ref="F9:I9"/>
    <mergeCell ref="J9:M9"/>
    <mergeCell ref="B16:E16"/>
    <mergeCell ref="F16:I16"/>
    <mergeCell ref="J16:M16"/>
    <mergeCell ref="B23:E23"/>
    <mergeCell ref="F23:I23"/>
    <mergeCell ref="J23:M23"/>
    <mergeCell ref="B30:E30"/>
    <mergeCell ref="F30:I30"/>
    <mergeCell ref="J30:M30"/>
    <mergeCell ref="B37:E37"/>
    <mergeCell ref="F37:I37"/>
    <mergeCell ref="J37:M37"/>
    <mergeCell ref="B44:E44"/>
    <mergeCell ref="F44:I44"/>
    <mergeCell ref="J44:M4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Paiva</dc:creator>
  <cp:lastModifiedBy>Usuário do Windows</cp:lastModifiedBy>
  <dcterms:created xsi:type="dcterms:W3CDTF">2018-04-09T17:41:48Z</dcterms:created>
  <dcterms:modified xsi:type="dcterms:W3CDTF">2018-04-10T03:02:56Z</dcterms:modified>
</cp:coreProperties>
</file>