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F677020B-9D7F-42D4-AF95-69C2AA6DE9B0}" xr6:coauthVersionLast="47" xr6:coauthVersionMax="47" xr10:uidLastSave="{00000000-0000-0000-0000-000000000000}"/>
  <bookViews>
    <workbookView xWindow="255" yWindow="52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D11" i="1"/>
  <c r="C11" i="1"/>
  <c r="D10" i="1"/>
  <c r="C10" i="1"/>
  <c r="D9" i="1"/>
  <c r="C9" i="1"/>
  <c r="E11" i="1" l="1"/>
  <c r="F11" i="1" s="1"/>
  <c r="E9" i="1"/>
  <c r="F9" i="1" s="1"/>
  <c r="F36" i="1" s="1"/>
  <c r="E10" i="1"/>
  <c r="F10" i="1" s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<sst xmlns="http://schemas.openxmlformats.org/spreadsheetml/2006/main" count="15" uniqueCount="14">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</sst>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E14">
            <v>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45390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5</v>
      </c>
      <c r="B10" s="13">
        <v>10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240</v>
      </c>
    </row>
    <row r="11" spans="1:6" ht="12.75" x14ac:dyDescent="0.2">
      <c r="A11" s="4">
        <v>25</v>
      </c>
      <c r="B11" s="13">
        <v>2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72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f t="shared" si="0"/>
        <v>33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24</v>
      </c>
      <c r="B14" s="13">
        <v>2</v>
      </c>
      <c r="C14" s="11" t="str">
        <f>IFERROR(VLOOKUP(A14,'[1]Dados Produtos'!$A:$G,2,0),"")</f>
        <v>Canudo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74</v>
      </c>
    </row>
    <row r="15" spans="1:6" ht="15.75" customHeight="1" x14ac:dyDescent="0.2">
      <c r="A15" s="4">
        <v>6</v>
      </c>
      <c r="B15" s="13">
        <v>1</v>
      </c>
      <c r="C15" s="11" t="str">
        <f>IFERROR(VLOOKUP(A15,'[1]Dados Produtos'!$A:$G,2,0),"")</f>
        <v>Brigadeiro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26</v>
      </c>
      <c r="B16" s="13">
        <v>1</v>
      </c>
      <c r="C16" s="11" t="str">
        <f>IFERROR(VLOOKUP(A16,'[1]Dados Produtos'!$A:$G,2,0),"")</f>
        <v>Olho</v>
      </c>
      <c r="D16" s="12">
        <f>IFERROR(VLOOKUP(A16,'[1]Dados Produtos'!$A:$G,4,0),"")</f>
        <v>0.64</v>
      </c>
      <c r="E16" s="12">
        <f>IFERROR(VLOOKUP(A16,'[1]Dados Produtos'!$A:$G,5,0),"")</f>
        <v>32</v>
      </c>
      <c r="F16" s="14">
        <f t="shared" si="0"/>
        <v>32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588.99999999999977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2024-04-28T23:16:50Z</dcterms:created>
  <dcterms:modified xsi:type="dcterms:W3CDTF">2024-04-28T23:16:50Z</dcterms:modified>
</cp:coreProperties>
</file>