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C84674B4-69E5-44C2-93D7-33E5FF519DFC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D10" i="1"/>
  <c r="C10" i="1"/>
  <c r="E9" i="1"/>
  <c r="F9" i="1" s="1"/>
  <c r="D9" i="1"/>
  <c r="C9" i="1"/>
  <c r="E10" i="1" l="1"/>
  <c r="F10" i="1" s="1"/>
  <c r="F36" i="1" s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<sst xmlns="http://schemas.openxmlformats.org/spreadsheetml/2006/main" count="15" uniqueCount="14">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</sst>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45407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mechiades neves do campo</v>
      </c>
      <c r="D5" s="8"/>
      <c r="E5" s="3"/>
      <c r="F5" s="8">
        <f>IFERROR(VLOOKUP($B$3,'[1]Dados Clientes'!$A:$F,5,0),"")</f>
        <v>324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28</v>
      </c>
      <c r="B9" s="13">
        <v>1</v>
      </c>
      <c r="C9" s="11" t="str">
        <f>IFERROR(VLOOKUP(A9,'[1]Dados Produtos'!$A:$G,2,0),"")</f>
        <v>Doce Ninho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16</v>
      </c>
      <c r="B10" s="13">
        <v>3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90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2024-04-28T23:26:31Z</dcterms:created>
  <dcterms:modified xsi:type="dcterms:W3CDTF">2024-04-28T23:26:31Z</dcterms:modified>
</cp:coreProperties>
</file>