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05838CE-F03E-4299-94C0-F114A57B1159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<sst xmlns="http://schemas.openxmlformats.org/spreadsheetml/2006/main" count="15" uniqueCount="14">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</sst>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45405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28</v>
      </c>
      <c r="B12" s="13">
        <v>2</v>
      </c>
      <c r="C12" s="11" t="str">
        <f>IFERROR(VLOOKUP(A12,'[1]Dados Produtos'!$A:$G,2,0),"")</f>
        <v>Doce Ninho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>
        <v>16</v>
      </c>
      <c r="B14" s="13">
        <v>3</v>
      </c>
      <c r="C14" s="11" t="str">
        <f>IFERROR(VLOOKUP(A14,'[1]Dados Produtos'!$A:$G,2,0),"")</f>
        <v>Cocada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90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11</v>
      </c>
      <c r="B16" s="13">
        <v>1</v>
      </c>
      <c r="C16" s="11" t="str">
        <f>IFERROR(VLOOKUP(A16,'[1]Dados Produtos'!$A:$G,2,0),"")</f>
        <v>Trufa</v>
      </c>
      <c r="D16" s="12">
        <f>IFERROR(VLOOKUP(A16,'[1]Dados Produtos'!$A:$G,4,0),"")</f>
        <v>2.6111111111111098</v>
      </c>
      <c r="E16" s="12">
        <f>IFERROR(VLOOKUP(A16,'[1]Dados Produtos'!$A:$G,5,0),"")</f>
        <v>46.999999999999979</v>
      </c>
      <c r="F16" s="14">
        <f t="shared" si="0"/>
        <v>46.999999999999979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501.99999999999972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2024-04-29T01:28:21Z</dcterms:created>
  <dcterms:modified xsi:type="dcterms:W3CDTF">2024-04-29T01:28:21Z</dcterms:modified>
</cp:coreProperties>
</file>