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490092E0-4DE9-4139-BD5C-AFD0B1807BA1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<sst xmlns="http://schemas.openxmlformats.org/spreadsheetml/2006/main" count="15" uniqueCount="14">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</sst>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45383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10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240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13</v>
      </c>
      <c r="B13" s="13">
        <v>1</v>
      </c>
      <c r="C13" s="11" t="str">
        <f>IFERROR(VLOOKUP(A13,'[1]Dados Produtos'!$A:$G,2,0),"")</f>
        <v>Brownie</v>
      </c>
      <c r="D13" s="12">
        <f>IFERROR(VLOOKUP(A13,'[1]Dados Produtos'!$A:$G,4,0),"")</f>
        <v>2.75</v>
      </c>
      <c r="E13" s="12">
        <f>IFERROR(VLOOKUP(A13,'[1]Dados Produtos'!$A:$G,5,0),"")</f>
        <v>33</v>
      </c>
      <c r="F13" s="14">
        <f t="shared" si="0"/>
        <v>33</v>
      </c>
    </row>
    <row r="14" spans="1:6" ht="15.75" customHeight="1" x14ac:dyDescent="0.2">
      <c r="A14" s="4">
        <v>6</v>
      </c>
      <c r="B14" s="13">
        <v>2</v>
      </c>
      <c r="C14" s="11" t="str">
        <f>IFERROR(VLOOKUP(A14,'[1]Dados Produtos'!$A:$G,2,0),"")</f>
        <v>Brigadeiro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72</v>
      </c>
    </row>
    <row r="15" spans="1:6" ht="15.75" customHeight="1" x14ac:dyDescent="0.2">
      <c r="A15" s="4">
        <v>24</v>
      </c>
      <c r="B15" s="13">
        <v>1</v>
      </c>
      <c r="C15" s="11" t="str">
        <f>IFERROR(VLOOKUP(A15,'[1]Dados Produtos'!$A:$G,2,0),"")</f>
        <v>Canudo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2</v>
      </c>
      <c r="B16" s="13">
        <v>1</v>
      </c>
      <c r="C16" s="11" t="str">
        <f>IFERROR(VLOOKUP(A16,'[1]Dados Produtos'!$A:$G,2,0),"")</f>
        <v>Paçoca grande</v>
      </c>
      <c r="D16" s="12">
        <f>IFERROR(VLOOKUP(A16,'[1]Dados Produtos'!$A:$G,4,0),"")</f>
        <v>1.7</v>
      </c>
      <c r="E16" s="12">
        <f>IFERROR(VLOOKUP(A16,'[1]Dados Produtos'!$A:$G,5,0),"")</f>
        <v>102</v>
      </c>
      <c r="F16" s="14">
        <f t="shared" si="0"/>
        <v>102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601.99999999999977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2024-04-29T05:10:40Z</dcterms:created>
  <dcterms:modified xsi:type="dcterms:W3CDTF">2024-04-29T05:10:40Z</dcterms:modified>
</cp:coreProperties>
</file>