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70D8A59-479D-4A00-AA25-336DCE1CBD4C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<sst xmlns="http://schemas.openxmlformats.org/spreadsheetml/2006/main" count="15" uniqueCount="14">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</sst>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0.22</v>
      </c>
      <c r="E10" s="12">
        <f>IFERROR(VLOOKUP(A10,'[1]Dados Produtos'!$A:$G,5,0),"")</f>
        <v>22</v>
      </c>
      <c r="F10" s="14">
        <f t="shared" si="0"/>
        <v>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v>51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v>37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37</v>
      </c>
    </row>
    <row r="16" spans="1:6" ht="15.75" customHeight="1" x14ac:dyDescent="0.2">
      <c r="A16" s="4">
        <v>6</v>
      </c>
      <c r="B16" s="13">
        <v>2</v>
      </c>
      <c r="C16" s="11" t="str">
        <f>IFERROR(VLOOKUP(A16,'[1]Dados Produtos'!$A:$G,2,0),"")</f>
        <v>Brigadeiro</v>
      </c>
      <c r="D16" s="12">
        <f>IFERROR(VLOOKUP(A16,'[1]Dados Produtos'!$A:$G,4,0),"")</f>
        <v>1.9</v>
      </c>
      <c r="E16" s="12">
        <f>IFERROR(VLOOKUP(A16,'[1]Dados Produtos'!$A:$G,5,0),"")</f>
        <v>38</v>
      </c>
      <c r="F16" s="14">
        <v>74</v>
      </c>
    </row>
    <row r="17" spans="1:6" ht="15.75" customHeight="1" x14ac:dyDescent="0.2">
      <c r="A17" s="4">
        <v>26</v>
      </c>
      <c r="B17" s="13">
        <v>1</v>
      </c>
      <c r="C17" s="11" t="str">
        <f>IFERROR(VLOOKUP(A17,'[1]Dados Produtos'!$A:$G,2,0),"")</f>
        <v>Olho de marshmellow</v>
      </c>
      <c r="D17" s="12">
        <f>IFERROR(VLOOKUP(A17,'[1]Dados Produtos'!$A:$G,4,0),"")</f>
        <v>0.64</v>
      </c>
      <c r="E17" s="12">
        <f>IFERROR(VLOOKUP(A17,'[1]Dados Produtos'!$A:$G,5,0),"")</f>
        <v>32</v>
      </c>
      <c r="F17" s="14">
        <f t="shared" si="0"/>
        <v>32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2024-08-28T03:01:03Z</dcterms:created>
  <dcterms:modified xsi:type="dcterms:W3CDTF">2024-08-28T03:01:03Z</dcterms:modified>
</cp:coreProperties>
</file>