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3C955429-D186-4F9E-AC73-71EB5D1544C4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D14" i="1"/>
  <c r="C14" i="1"/>
  <c r="E13" i="1"/>
  <c r="D13" i="1"/>
  <c r="C13" i="1"/>
  <c r="E12" i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<sst xmlns="http://schemas.openxmlformats.org/spreadsheetml/2006/main" count="15" uniqueCount="14">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</sst>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F15" sqref="F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45510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33</v>
      </c>
    </row>
    <row r="11" spans="1:6" ht="12.75" x14ac:dyDescent="0.2">
      <c r="A11" s="4">
        <v>25</v>
      </c>
      <c r="B11" s="13">
        <v>2</v>
      </c>
      <c r="C11" s="11" t="str">
        <f>IFERROR(VLOOKUP(A11,'[1]Dados Produtos'!$A:$G,2,0),"")</f>
        <v>Pingo</v>
      </c>
      <c r="D11" s="12">
        <f>IFERROR(VLOOKUP(A11,'[1]Dados Produtos'!$A:$G,4,0),"")</f>
        <v>0.95</v>
      </c>
      <c r="E11" s="12">
        <f>IFERROR(VLOOKUP(A11,'[1]Dados Produtos'!$A:$G,5,0),"")</f>
        <v>38</v>
      </c>
      <c r="F11" s="14">
        <f t="shared" si="0"/>
        <v>76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v>37</v>
      </c>
    </row>
    <row r="13" spans="1:6" ht="15.75" customHeight="1" x14ac:dyDescent="0.2">
      <c r="A13" s="4">
        <v>18</v>
      </c>
      <c r="B13" s="13">
        <v>1</v>
      </c>
      <c r="C13" s="11" t="str">
        <f>IFERROR(VLOOKUP(A13,'[1]Dados Produtos'!$A:$G,2,0),"")</f>
        <v>Recheado</v>
      </c>
      <c r="D13" s="12">
        <f>IFERROR(VLOOKUP(A13,'[1]Dados Produtos'!$A:$G,4,0),"")</f>
        <v>1.9</v>
      </c>
      <c r="E13" s="12">
        <f>IFERROR(VLOOKUP(A13,'[1]Dados Produtos'!$A:$G,5,0),"")</f>
        <v>38</v>
      </c>
      <c r="F13" s="14">
        <v>37</v>
      </c>
    </row>
    <row r="14" spans="1:6" ht="15.75" customHeight="1" x14ac:dyDescent="0.2">
      <c r="A14" s="4">
        <v>20</v>
      </c>
      <c r="B14" s="13">
        <v>1</v>
      </c>
      <c r="C14" s="11" t="str">
        <f>IFERROR(VLOOKUP(A14,'[1]Dados Produtos'!$A:$G,2,0),"")</f>
        <v>Beijinho cremoso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v>37</v>
      </c>
    </row>
    <row r="15" spans="1:6" ht="15.75" customHeight="1" x14ac:dyDescent="0.2">
      <c r="A15" s="4">
        <v>26</v>
      </c>
      <c r="B15" s="13">
        <v>1</v>
      </c>
      <c r="C15" s="11" t="str">
        <f>IFERROR(VLOOKUP(A15,'[1]Dados Produtos'!$A:$G,2,0),"")</f>
        <v>Olho de marshmellow</v>
      </c>
      <c r="D15" s="12">
        <f>IFERROR(VLOOKUP(A15,'[1]Dados Produtos'!$A:$G,4,0),"")</f>
        <v>0.64</v>
      </c>
      <c r="E15" s="12">
        <f>IFERROR(VLOOKUP(A15,'[1]Dados Produtos'!$A:$G,5,0),"")</f>
        <v>32</v>
      </c>
      <c r="F15" s="14">
        <f t="shared" si="0"/>
        <v>32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323.99999999999983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2024-08-28T03:34:32Z</dcterms:created>
  <dcterms:modified xsi:type="dcterms:W3CDTF">2024-08-28T03:34:32Z</dcterms:modified>
</cp:coreProperties>
</file>