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5CDC06BA-DFFB-4850-94D1-6089F2A12D7E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F12" i="1"/>
  <c r="D12" i="1"/>
  <c r="C12" i="1"/>
  <c r="F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<sst xmlns="http://schemas.openxmlformats.org/spreadsheetml/2006/main" count="15" uniqueCount="14">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</sst>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E12" sqref="E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45524</v>
      </c>
      <c r="E2" s="1"/>
      <c r="F2" s="1"/>
    </row>
    <row r="3" spans="1:6" ht="15" x14ac:dyDescent="0.2">
      <c r="A3" s="8" t="s">
        <v>0</v>
      </c>
      <c r="B3" s="9">
        <v>103</v>
      </c>
      <c r="C3" s="8" t="s">
        <v>1</v>
      </c>
      <c r="D3" s="8" t="str">
        <f>IFERROR(VLOOKUP($B$3,'[1]Dados Clientes'!$A:$F,3,0),"")</f>
        <v>Mercado Bueno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 DOS ANJOS DA ROCHA DE SOUZA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ALMIRO LEAL DA COSTA</v>
      </c>
      <c r="D5" s="8"/>
      <c r="E5" s="3"/>
      <c r="F5" s="8">
        <f>IFERROR(VLOOKUP($B$3,'[1]Dados Clientes'!$A:$F,5,0),"")</f>
        <v>755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1.85</v>
      </c>
      <c r="E11" s="12">
        <v>38</v>
      </c>
      <c r="F11" s="14">
        <f t="shared" si="0"/>
        <v>38</v>
      </c>
    </row>
    <row r="12" spans="1:6" ht="12.75" x14ac:dyDescent="0.2">
      <c r="A12" s="4">
        <v>8</v>
      </c>
      <c r="B12" s="13">
        <v>2</v>
      </c>
      <c r="C12" s="11" t="str">
        <f>IFERROR(VLOOKUP(A12,'[1]Dados Produtos'!$A:$G,2,0),"")</f>
        <v>Quebra Queixo Artesanal</v>
      </c>
      <c r="D12" s="12">
        <f>IFERROR(VLOOKUP(A12,'[1]Dados Produtos'!$A:$G,4,0),"")</f>
        <v>2</v>
      </c>
      <c r="E12" s="12">
        <v>25</v>
      </c>
      <c r="F12" s="14">
        <f t="shared" si="0"/>
        <v>50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0.95</v>
      </c>
      <c r="E13" s="12">
        <f>IFERROR(VLOOKUP(A13,'[1]Dados Produtos'!$A:$G,5,0),"")</f>
        <v>38</v>
      </c>
      <c r="F13" s="14">
        <f t="shared" si="0"/>
        <v>38</v>
      </c>
    </row>
    <row r="14" spans="1:6" ht="15.75" customHeight="1" x14ac:dyDescent="0.2">
      <c r="A14" s="4">
        <v>26</v>
      </c>
      <c r="B14" s="13">
        <v>1</v>
      </c>
      <c r="C14" s="11" t="str">
        <f>IFERROR(VLOOKUP(A14,'[1]Dados Produtos'!$A:$G,2,0),"")</f>
        <v>Olho de marshmellow</v>
      </c>
      <c r="D14" s="12">
        <f>IFERROR(VLOOKUP(A14,'[1]Dados Produtos'!$A:$G,4,0),"")</f>
        <v>0.64</v>
      </c>
      <c r="E14" s="12">
        <f>IFERROR(VLOOKUP(A14,'[1]Dados Produtos'!$A:$G,5,0),"")</f>
        <v>32</v>
      </c>
      <c r="F14" s="14">
        <f t="shared" si="0"/>
        <v>32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2024-08-25T02:07:39Z</dcterms:created>
  <dcterms:modified xsi:type="dcterms:W3CDTF">2024-08-25T02:07:39Z</dcterms:modified>
</cp:coreProperties>
</file>