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53C71260-FE61-4E8A-B905-C02C009FC18B}" xr6:coauthVersionLast="47" xr6:coauthVersionMax="47" xr10:uidLastSave="{00000000-0000-0000-0000-000000000000}"/>
  <bookViews>
    <workbookView xWindow="2385" yWindow="3855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D13" i="1"/>
  <c r="C13" i="1"/>
  <c r="E12" i="1"/>
  <c r="F12" i="1" s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<sst xmlns="http://schemas.openxmlformats.org/spreadsheetml/2006/main" count="15" uniqueCount="14">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</sst>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100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v>42</v>
      </c>
    </row>
    <row r="12" spans="1:6" ht="12.75" x14ac:dyDescent="0.2">
      <c r="A12" s="4">
        <v>7</v>
      </c>
      <c r="B12" s="13">
        <v>1</v>
      </c>
      <c r="C12" s="11" t="str">
        <f>IFERROR(VLOOKUP(A12,'[1]Dados Produtos'!$A:$G,2,0),"")</f>
        <v>Quebra Queixo</v>
      </c>
      <c r="D12" s="12">
        <f>IFERROR(VLOOKUP(A12,'[1]Dados Produtos'!$A:$G,4,0),"")</f>
        <v>0.22</v>
      </c>
      <c r="E12" s="12">
        <f>IFERROR(VLOOKUP(A12,'[1]Dados Produtos'!$A:$G,5,0),"")</f>
        <v>22</v>
      </c>
      <c r="F12" s="14">
        <f t="shared" si="0"/>
        <v>22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2</v>
      </c>
      <c r="E13" s="12">
        <f>IFERROR(VLOOKUP(A13,'[1]Dados Produtos'!$A:$G,5,0),"")</f>
        <v>24</v>
      </c>
      <c r="F13" s="14">
        <v>25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 de marshmellow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5</v>
      </c>
      <c r="B15" s="13">
        <v>2</v>
      </c>
      <c r="C15" s="11" t="str">
        <f>IFERROR(VLOOKUP(A15,'[1]Dados Produtos'!$A:$G,2,0),"")</f>
        <v>Amendoim</v>
      </c>
      <c r="D15" s="12">
        <f>IFERROR(VLOOKUP(A15,'[1]Dados Produtos'!$A:$G,4,0),"")</f>
        <v>1.25</v>
      </c>
      <c r="E15" s="12">
        <f>IFERROR(VLOOKUP(A15,'[1]Dados Produtos'!$A:$G,5,0),"")</f>
        <v>25</v>
      </c>
      <c r="F15" s="14">
        <f t="shared" si="0"/>
        <v>50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2024-08-28T02:03:30Z</dcterms:created>
  <dcterms:modified xsi:type="dcterms:W3CDTF">2024-08-28T02:03:30Z</dcterms:modified>
</cp:coreProperties>
</file>