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71B04AF-DB0F-491C-BDF3-B31503527857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<sst xmlns="http://schemas.openxmlformats.org/spreadsheetml/2006/main" count="15" uniqueCount="14">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</sst>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6" workbookViewId="0">
      <selection activeCell="F16" sqref="F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45518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v>37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v>37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1.85</v>
      </c>
      <c r="E12" s="12">
        <f>IFERROR(VLOOKUP(A12,'[1]Dados Produtos'!$A:$G,5,0),"")</f>
        <v>36</v>
      </c>
      <c r="F12" s="14">
        <v>31</v>
      </c>
    </row>
    <row r="13" spans="1:6" ht="15.75" customHeight="1" x14ac:dyDescent="0.2">
      <c r="A13" s="4">
        <v>9</v>
      </c>
      <c r="B13" s="13">
        <v>2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60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1.9</v>
      </c>
      <c r="E15" s="12">
        <f>IFERROR(VLOOKUP(A15,'[1]Dados Produtos'!$A:$G,5,0),"")</f>
        <v>38</v>
      </c>
      <c r="F15" s="14">
        <v>37</v>
      </c>
    </row>
    <row r="16" spans="1:6" ht="15.75" customHeight="1" x14ac:dyDescent="0.2">
      <c r="A16" s="4">
        <v>8</v>
      </c>
      <c r="B16" s="13">
        <v>2</v>
      </c>
      <c r="C16" s="11" t="str">
        <f>IFERROR(VLOOKUP(A16,'[1]Dados Produtos'!$A:$G,2,0),"")</f>
        <v>Quebra Queixo Artesanal</v>
      </c>
      <c r="D16" s="12">
        <f>IFERROR(VLOOKUP(A16,'[1]Dados Produtos'!$A:$G,4,0),"")</f>
        <v>2</v>
      </c>
      <c r="E16" s="12">
        <f>IFERROR(VLOOKUP(A16,'[1]Dados Produtos'!$A:$G,5,0),"")</f>
        <v>24</v>
      </c>
      <c r="F16" s="14">
        <v>50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360.99999999999983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2024-08-29T01:08:51Z</dcterms:created>
  <dcterms:modified xsi:type="dcterms:W3CDTF">2024-08-29T01:08:51Z</dcterms:modified>
</cp:coreProperties>
</file>