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13_ncr:1_{8DD963B3-F850-471A-AC51-EEBEE20F5A84}" xr6:coauthVersionLast="47" xr6:coauthVersionMax="47" xr10:uidLastSave="{00000000-0000-0000-0000-000000000000}"/>
  <bookViews>
    <workbookView xWindow="5460" yWindow="3045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<sst xmlns="http://schemas.openxmlformats.org/spreadsheetml/2006/main" count="15" uniqueCount="14">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</sst>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  <xf numFmtId="0" fontId="4" fillId="0" borderId="0" xfId="0" applyNumberFormat="1" applyFont="1" applyAlignment="1">
      <alignment horizontal="left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3" sqref="B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4">
        <v>45505</v>
      </c>
      <c r="E2" s="1"/>
      <c r="F2" s="1"/>
    </row>
    <row r="3" spans="1:6" ht="15" x14ac:dyDescent="0.2">
      <c r="A3" s="8" t="s">
        <v>0</v>
      </c>
      <c r="B3" s="15">
        <v>47</v>
      </c>
      <c r="C3" s="8" t="s">
        <v>1</v>
      </c>
      <c r="D3" s="8" t="str">
        <f>IFERROR(VLOOKUP($B$3,'[1]Dados Clientes'!$A:$F,3,0),"")</f>
        <v>ROSE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Calvalcante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9" t="s">
        <v>2</v>
      </c>
      <c r="B8" s="9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2">
        <v>1</v>
      </c>
      <c r="C9" s="10" t="str">
        <f>IFERROR(VLOOKUP(A9,'[1]Dados Produtos'!$A:$G,2,0),"")</f>
        <v>Paçoca pequena</v>
      </c>
      <c r="D9" s="11">
        <f>IFERROR(VLOOKUP(A9,'[1]Dados Produtos'!$A:$G,4,0),"")</f>
        <v>1.71428571428571</v>
      </c>
      <c r="E9" s="11">
        <f>IFERROR(VLOOKUP(A9,'[1]Dados Produtos'!$A:$G,5,0),"")</f>
        <v>71.999999999999815</v>
      </c>
      <c r="F9" s="13">
        <f t="shared" ref="F9:F35" si="0">IFERROR(B9*E9,"")</f>
        <v>71.999999999999815</v>
      </c>
    </row>
    <row r="10" spans="1:6" ht="12.75" x14ac:dyDescent="0.2">
      <c r="A10" s="4">
        <v>5</v>
      </c>
      <c r="B10" s="12">
        <v>4</v>
      </c>
      <c r="C10" s="10" t="str">
        <f>IFERROR(VLOOKUP(A10,'[1]Dados Produtos'!$A:$G,2,0),"")</f>
        <v>Amendoim</v>
      </c>
      <c r="D10" s="11">
        <f>IFERROR(VLOOKUP(A10,'[1]Dados Produtos'!$A:$G,4,0),"")</f>
        <v>1.25</v>
      </c>
      <c r="E10" s="11">
        <f>IFERROR(VLOOKUP(A10,'[1]Dados Produtos'!$A:$G,5,0),"")</f>
        <v>25</v>
      </c>
      <c r="F10" s="13">
        <f t="shared" si="0"/>
        <v>100</v>
      </c>
    </row>
    <row r="11" spans="1:6" ht="12.75" x14ac:dyDescent="0.2">
      <c r="A11" s="4">
        <v>6</v>
      </c>
      <c r="B11" s="12">
        <v>1</v>
      </c>
      <c r="C11" s="10" t="str">
        <f>IFERROR(VLOOKUP(A11,'[1]Dados Produtos'!$A:$G,2,0),"")</f>
        <v>Brigadeiro</v>
      </c>
      <c r="D11" s="11">
        <f>IFERROR(VLOOKUP(A11,'[1]Dados Produtos'!$A:$G,4,0),"")</f>
        <v>1.9</v>
      </c>
      <c r="E11" s="11">
        <f>IFERROR(VLOOKUP(A11,'[1]Dados Produtos'!$A:$G,5,0),"")</f>
        <v>38</v>
      </c>
      <c r="F11" s="13">
        <f t="shared" si="0"/>
        <v>38</v>
      </c>
    </row>
    <row r="12" spans="1:6" ht="12.75" x14ac:dyDescent="0.2">
      <c r="A12" s="4">
        <v>12</v>
      </c>
      <c r="B12" s="12">
        <v>2</v>
      </c>
      <c r="C12" s="10" t="str">
        <f>IFERROR(VLOOKUP(A12,'[1]Dados Produtos'!$A:$G,2,0),"")</f>
        <v>Pao de mel</v>
      </c>
      <c r="D12" s="11">
        <f>IFERROR(VLOOKUP(A12,'[1]Dados Produtos'!$A:$G,4,0),"")</f>
        <v>3</v>
      </c>
      <c r="E12" s="11">
        <f>IFERROR(VLOOKUP(A12,'[1]Dados Produtos'!$A:$G,5,0),"")</f>
        <v>30</v>
      </c>
      <c r="F12" s="13">
        <f t="shared" si="0"/>
        <v>60</v>
      </c>
    </row>
    <row r="13" spans="1:6" ht="15.75" customHeight="1" x14ac:dyDescent="0.2">
      <c r="A13" s="4">
        <v>25</v>
      </c>
      <c r="B13" s="12">
        <v>1</v>
      </c>
      <c r="C13" s="10" t="str">
        <f>IFERROR(VLOOKUP(A13,'[1]Dados Produtos'!$A:$G,2,0),"")</f>
        <v>Pingo</v>
      </c>
      <c r="D13" s="11">
        <f>IFERROR(VLOOKUP(A13,'[1]Dados Produtos'!$A:$G,4,0),"")</f>
        <v>0.95</v>
      </c>
      <c r="E13" s="11">
        <f>IFERROR(VLOOKUP(A13,'[1]Dados Produtos'!$A:$G,5,0),"")</f>
        <v>38</v>
      </c>
      <c r="F13" s="13">
        <f t="shared" si="0"/>
        <v>38</v>
      </c>
    </row>
    <row r="14" spans="1:6" ht="15.75" customHeight="1" x14ac:dyDescent="0.2">
      <c r="A14" s="4">
        <v>22</v>
      </c>
      <c r="B14" s="12">
        <v>1</v>
      </c>
      <c r="C14" s="10" t="str">
        <f>IFERROR(VLOOKUP(A14,'[1]Dados Produtos'!$A:$G,2,0),"")</f>
        <v>Maria Mole</v>
      </c>
      <c r="D14" s="11">
        <f>IFERROR(VLOOKUP(A14,'[1]Dados Produtos'!$A:$G,4,0),"")</f>
        <v>2.25</v>
      </c>
      <c r="E14" s="11">
        <f>IFERROR(VLOOKUP(A14,'[1]Dados Produtos'!$A:$G,5,0),"")</f>
        <v>45</v>
      </c>
      <c r="F14" s="13">
        <f t="shared" si="0"/>
        <v>45</v>
      </c>
    </row>
    <row r="15" spans="1:6" ht="15.75" customHeight="1" x14ac:dyDescent="0.2">
      <c r="A15" s="4">
        <v>17</v>
      </c>
      <c r="B15" s="12">
        <v>1</v>
      </c>
      <c r="C15" s="10" t="str">
        <f>IFERROR(VLOOKUP(A15,'[1]Dados Produtos'!$A:$G,2,0),"")</f>
        <v>Doce de leite</v>
      </c>
      <c r="D15" s="11">
        <f>IFERROR(VLOOKUP(A15,'[1]Dados Produtos'!$A:$G,4,0),"")</f>
        <v>1.85</v>
      </c>
      <c r="E15" s="11">
        <f>IFERROR(VLOOKUP(A15,'[1]Dados Produtos'!$A:$G,5,0),"")</f>
        <v>36</v>
      </c>
      <c r="F15" s="13">
        <f t="shared" si="0"/>
        <v>36</v>
      </c>
    </row>
    <row r="16" spans="1:6" ht="15.75" customHeight="1" x14ac:dyDescent="0.2">
      <c r="A16" s="4"/>
      <c r="B16" s="12"/>
      <c r="C16" s="10" t="str">
        <f>IFERROR(VLOOKUP(A16,'[1]Dados Produtos'!$A:$G,2,0),"")</f>
        <v/>
      </c>
      <c r="D16" s="11" t="str">
        <f>IFERROR(VLOOKUP(A16,'[1]Dados Produtos'!$A:$G,4,0),"")</f>
        <v/>
      </c>
      <c r="E16" s="11" t="str">
        <f>IFERROR(VLOOKUP(A16,'[1]Dados Produtos'!$A:$G,5,0),"")</f>
        <v/>
      </c>
      <c r="F16" s="13" t="str">
        <f t="shared" si="0"/>
        <v/>
      </c>
    </row>
    <row r="17" spans="1:6" ht="15.75" customHeight="1" x14ac:dyDescent="0.2">
      <c r="A17" s="4"/>
      <c r="B17" s="12"/>
      <c r="C17" s="10" t="str">
        <f>IFERROR(VLOOKUP(A17,'[1]Dados Produtos'!$A:$G,2,0),"")</f>
        <v/>
      </c>
      <c r="D17" s="11" t="str">
        <f>IFERROR(VLOOKUP(A17,'[1]Dados Produtos'!$A:$G,4,0),"")</f>
        <v/>
      </c>
      <c r="E17" s="11" t="str">
        <f>IFERROR(VLOOKUP(A17,'[1]Dados Produtos'!$A:$G,5,0),"")</f>
        <v/>
      </c>
      <c r="F17" s="13" t="str">
        <f t="shared" si="0"/>
        <v/>
      </c>
    </row>
    <row r="18" spans="1:6" ht="15.75" customHeight="1" x14ac:dyDescent="0.2">
      <c r="A18" s="4"/>
      <c r="B18" s="12"/>
      <c r="C18" s="10" t="str">
        <f>IFERROR(VLOOKUP(A18,'[1]Dados Produtos'!$A:$G,2,0),"")</f>
        <v/>
      </c>
      <c r="D18" s="11" t="str">
        <f>IFERROR(VLOOKUP(A18,'[1]Dados Produtos'!$A:$G,4,0),"")</f>
        <v/>
      </c>
      <c r="E18" s="11" t="str">
        <f>IFERROR(VLOOKUP(A18,'[1]Dados Produtos'!$A:$G,5,0),"")</f>
        <v/>
      </c>
      <c r="F18" s="13" t="str">
        <f t="shared" si="0"/>
        <v/>
      </c>
    </row>
    <row r="19" spans="1:6" ht="15.75" customHeight="1" x14ac:dyDescent="0.2">
      <c r="A19" s="4"/>
      <c r="B19" s="12"/>
      <c r="C19" s="10" t="str">
        <f>IFERROR(VLOOKUP(A19,'[1]Dados Produtos'!$A:$G,2,0),"")</f>
        <v/>
      </c>
      <c r="D19" s="11" t="str">
        <f>IFERROR(VLOOKUP(A19,'[1]Dados Produtos'!$A:$G,4,0),"")</f>
        <v/>
      </c>
      <c r="E19" s="11" t="str">
        <f>IFERROR(VLOOKUP(A19,'[1]Dados Produtos'!$A:$G,5,0),"")</f>
        <v/>
      </c>
      <c r="F19" s="13" t="str">
        <f t="shared" si="0"/>
        <v/>
      </c>
    </row>
    <row r="20" spans="1:6" ht="15.75" customHeight="1" x14ac:dyDescent="0.2">
      <c r="A20" s="4"/>
      <c r="B20" s="12"/>
      <c r="C20" s="10" t="str">
        <f>IFERROR(VLOOKUP(A20,'[1]Dados Produtos'!$A:$G,2,0),"")</f>
        <v/>
      </c>
      <c r="D20" s="11" t="str">
        <f>IFERROR(VLOOKUP(A20,'[1]Dados Produtos'!$A:$G,4,0),"")</f>
        <v/>
      </c>
      <c r="E20" s="11" t="str">
        <f>IFERROR(VLOOKUP(A20,'[1]Dados Produtos'!$A:$G,5,0),"")</f>
        <v/>
      </c>
      <c r="F20" s="13" t="str">
        <f t="shared" si="0"/>
        <v/>
      </c>
    </row>
    <row r="21" spans="1:6" ht="15.75" customHeight="1" x14ac:dyDescent="0.2">
      <c r="A21" s="4"/>
      <c r="B21" s="12"/>
      <c r="C21" s="10" t="str">
        <f>IFERROR(VLOOKUP(A21,'[1]Dados Produtos'!$A:$G,2,0),"")</f>
        <v/>
      </c>
      <c r="D21" s="11" t="str">
        <f>IFERROR(VLOOKUP(A21,'[1]Dados Produtos'!$A:$G,4,0),"")</f>
        <v/>
      </c>
      <c r="E21" s="11" t="str">
        <f>IFERROR(VLOOKUP(A21,'[1]Dados Produtos'!$A:$G,5,0),"")</f>
        <v/>
      </c>
      <c r="F21" s="13" t="str">
        <f t="shared" si="0"/>
        <v/>
      </c>
    </row>
    <row r="22" spans="1:6" ht="15.75" customHeight="1" x14ac:dyDescent="0.2">
      <c r="A22" s="4"/>
      <c r="B22" s="12"/>
      <c r="C22" s="10" t="str">
        <f>IFERROR(VLOOKUP(A22,'[1]Dados Produtos'!$A:$G,2,0),"")</f>
        <v/>
      </c>
      <c r="D22" s="11" t="str">
        <f>IFERROR(VLOOKUP(A22,'[1]Dados Produtos'!$A:$G,4,0),"")</f>
        <v/>
      </c>
      <c r="E22" s="11" t="str">
        <f>IFERROR(VLOOKUP(A22,'[1]Dados Produtos'!$A:$G,5,0),"")</f>
        <v/>
      </c>
      <c r="F22" s="13" t="str">
        <f t="shared" si="0"/>
        <v/>
      </c>
    </row>
    <row r="23" spans="1:6" ht="15.75" customHeight="1" x14ac:dyDescent="0.2">
      <c r="A23" s="4"/>
      <c r="B23" s="12"/>
      <c r="C23" s="10" t="str">
        <f>IFERROR(VLOOKUP(A23,'[1]Dados Produtos'!$A:$G,2,0),"")</f>
        <v/>
      </c>
      <c r="D23" s="11" t="str">
        <f>IFERROR(VLOOKUP(A23,'[1]Dados Produtos'!$A:$G,4,0),"")</f>
        <v/>
      </c>
      <c r="E23" s="11" t="str">
        <f>IFERROR(VLOOKUP(A23,'[1]Dados Produtos'!$A:$G,5,0),"")</f>
        <v/>
      </c>
      <c r="F23" s="13" t="str">
        <f t="shared" si="0"/>
        <v/>
      </c>
    </row>
    <row r="24" spans="1:6" ht="15.75" customHeight="1" x14ac:dyDescent="0.2">
      <c r="A24" s="4"/>
      <c r="B24" s="12"/>
      <c r="C24" s="10" t="str">
        <f>IFERROR(VLOOKUP(A24,'[1]Dados Produtos'!$A:$G,2,0),"")</f>
        <v/>
      </c>
      <c r="D24" s="11" t="str">
        <f>IFERROR(VLOOKUP(A24,'[1]Dados Produtos'!$A:$G,4,0),"")</f>
        <v/>
      </c>
      <c r="E24" s="11" t="str">
        <f>IFERROR(VLOOKUP(A24,'[1]Dados Produtos'!$A:$G,5,0),"")</f>
        <v/>
      </c>
      <c r="F24" s="13" t="str">
        <f t="shared" si="0"/>
        <v/>
      </c>
    </row>
    <row r="25" spans="1:6" ht="15.75" customHeight="1" x14ac:dyDescent="0.2">
      <c r="A25" s="4"/>
      <c r="B25" s="12"/>
      <c r="C25" s="10" t="str">
        <f>IFERROR(VLOOKUP(A25,'[1]Dados Produtos'!$A:$G,2,0),"")</f>
        <v/>
      </c>
      <c r="D25" s="11" t="str">
        <f>IFERROR(VLOOKUP(A25,'[1]Dados Produtos'!$A:$G,4,0),"")</f>
        <v/>
      </c>
      <c r="E25" s="11" t="str">
        <f>IFERROR(VLOOKUP(A25,'[1]Dados Produtos'!$A:$G,5,0),"")</f>
        <v/>
      </c>
      <c r="F25" s="13" t="str">
        <f t="shared" si="0"/>
        <v/>
      </c>
    </row>
    <row r="26" spans="1:6" ht="15.75" customHeight="1" x14ac:dyDescent="0.2">
      <c r="A26" s="4"/>
      <c r="B26" s="12"/>
      <c r="C26" s="10" t="str">
        <f>IFERROR(VLOOKUP(A26,'[1]Dados Produtos'!$A:$G,2,0),"")</f>
        <v/>
      </c>
      <c r="D26" s="11" t="str">
        <f>IFERROR(VLOOKUP(A26,'[1]Dados Produtos'!$A:$G,4,0),"")</f>
        <v/>
      </c>
      <c r="E26" s="11" t="str">
        <f>IFERROR(VLOOKUP(A26,'[1]Dados Produtos'!$A:$G,5,0),"")</f>
        <v/>
      </c>
      <c r="F26" s="13" t="str">
        <f t="shared" si="0"/>
        <v/>
      </c>
    </row>
    <row r="27" spans="1:6" ht="15.75" customHeight="1" x14ac:dyDescent="0.2">
      <c r="A27" s="4"/>
      <c r="B27" s="12"/>
      <c r="C27" s="10" t="str">
        <f>IFERROR(VLOOKUP(A27,'[1]Dados Produtos'!$A:$G,2,0),"")</f>
        <v/>
      </c>
      <c r="D27" s="11" t="str">
        <f>IFERROR(VLOOKUP(A27,'[1]Dados Produtos'!$A:$G,4,0),"")</f>
        <v/>
      </c>
      <c r="E27" s="11" t="str">
        <f>IFERROR(VLOOKUP(A27,'[1]Dados Produtos'!$A:$G,5,0),"")</f>
        <v/>
      </c>
      <c r="F27" s="13" t="str">
        <f t="shared" si="0"/>
        <v/>
      </c>
    </row>
    <row r="28" spans="1:6" ht="15.75" customHeight="1" x14ac:dyDescent="0.2">
      <c r="A28" s="4"/>
      <c r="B28" s="12"/>
      <c r="C28" s="10" t="str">
        <f>IFERROR(VLOOKUP(A28,'[1]Dados Produtos'!$A:$G,2,0),"")</f>
        <v/>
      </c>
      <c r="D28" s="11" t="str">
        <f>IFERROR(VLOOKUP(A28,'[1]Dados Produtos'!$A:$G,4,0),"")</f>
        <v/>
      </c>
      <c r="E28" s="11" t="str">
        <f>IFERROR(VLOOKUP(A28,'[1]Dados Produtos'!$A:$G,5,0),"")</f>
        <v/>
      </c>
      <c r="F28" s="13" t="str">
        <f t="shared" si="0"/>
        <v/>
      </c>
    </row>
    <row r="29" spans="1:6" ht="15.75" customHeight="1" x14ac:dyDescent="0.2">
      <c r="A29" s="4"/>
      <c r="B29" s="12"/>
      <c r="C29" s="10" t="str">
        <f>IFERROR(VLOOKUP(A29,'[1]Dados Produtos'!$A:$G,2,0),"")</f>
        <v/>
      </c>
      <c r="D29" s="11" t="str">
        <f>IFERROR(VLOOKUP(A29,'[1]Dados Produtos'!$A:$G,4,0),"")</f>
        <v/>
      </c>
      <c r="E29" s="11" t="str">
        <f>IFERROR(VLOOKUP(A29,'[1]Dados Produtos'!$A:$G,5,0),"")</f>
        <v/>
      </c>
      <c r="F29" s="13" t="str">
        <f t="shared" si="0"/>
        <v/>
      </c>
    </row>
    <row r="30" spans="1:6" ht="15.75" customHeight="1" x14ac:dyDescent="0.2">
      <c r="A30" s="4"/>
      <c r="B30" s="12"/>
      <c r="C30" s="10" t="str">
        <f>IFERROR(VLOOKUP(A30,'[1]Dados Produtos'!$A:$G,2,0),"")</f>
        <v/>
      </c>
      <c r="D30" s="11" t="str">
        <f>IFERROR(VLOOKUP(A30,'[1]Dados Produtos'!$A:$G,4,0),"")</f>
        <v/>
      </c>
      <c r="E30" s="11" t="str">
        <f>IFERROR(VLOOKUP(A30,'[1]Dados Produtos'!$A:$G,5,0),"")</f>
        <v/>
      </c>
      <c r="F30" s="13" t="str">
        <f t="shared" si="0"/>
        <v/>
      </c>
    </row>
    <row r="31" spans="1:6" ht="15.75" customHeight="1" x14ac:dyDescent="0.2">
      <c r="A31" s="4"/>
      <c r="B31" s="12"/>
      <c r="C31" s="10" t="str">
        <f>IFERROR(VLOOKUP(A31,'[1]Dados Produtos'!$A:$G,2,0),"")</f>
        <v/>
      </c>
      <c r="D31" s="11" t="str">
        <f>IFERROR(VLOOKUP(A31,'[1]Dados Produtos'!$A:$G,4,0),"")</f>
        <v/>
      </c>
      <c r="E31" s="11" t="str">
        <f>IFERROR(VLOOKUP(A31,'[1]Dados Produtos'!$A:$G,5,0),"")</f>
        <v/>
      </c>
      <c r="F31" s="13" t="str">
        <f t="shared" si="0"/>
        <v/>
      </c>
    </row>
    <row r="32" spans="1:6" ht="15.75" customHeight="1" x14ac:dyDescent="0.2">
      <c r="A32" s="4"/>
      <c r="B32" s="12"/>
      <c r="C32" s="10" t="str">
        <f>IFERROR(VLOOKUP(A32,'[1]Dados Produtos'!$A:$G,2,0),"")</f>
        <v/>
      </c>
      <c r="D32" s="11" t="str">
        <f>IFERROR(VLOOKUP(A32,'[1]Dados Produtos'!$A:$G,4,0),"")</f>
        <v/>
      </c>
      <c r="E32" s="11" t="str">
        <f>IFERROR(VLOOKUP(A32,'[1]Dados Produtos'!$A:$G,5,0),"")</f>
        <v/>
      </c>
      <c r="F32" s="13" t="str">
        <f t="shared" si="0"/>
        <v/>
      </c>
    </row>
    <row r="33" spans="1:6" ht="15.75" customHeight="1" x14ac:dyDescent="0.2">
      <c r="A33" s="4"/>
      <c r="B33" s="12"/>
      <c r="C33" s="10" t="str">
        <f>IFERROR(VLOOKUP(A33,'[1]Dados Produtos'!$A:$G,2,0),"")</f>
        <v/>
      </c>
      <c r="D33" s="11" t="str">
        <f>IFERROR(VLOOKUP(A33,'[1]Dados Produtos'!$A:$G,4,0),"")</f>
        <v/>
      </c>
      <c r="E33" s="11" t="str">
        <f>IFERROR(VLOOKUP(A33,'[1]Dados Produtos'!$A:$G,5,0),"")</f>
        <v/>
      </c>
      <c r="F33" s="13" t="str">
        <f t="shared" si="0"/>
        <v/>
      </c>
    </row>
    <row r="34" spans="1:6" ht="15.75" customHeight="1" x14ac:dyDescent="0.2">
      <c r="A34" s="4"/>
      <c r="B34" s="12"/>
      <c r="C34" s="10" t="str">
        <f>IFERROR(VLOOKUP(A34,'[1]Dados Produtos'!$A:$G,2,0),"")</f>
        <v/>
      </c>
      <c r="D34" s="11" t="str">
        <f>IFERROR(VLOOKUP(A34,'[1]Dados Produtos'!$A:$G,4,0),"")</f>
        <v/>
      </c>
      <c r="E34" s="11" t="str">
        <f>IFERROR(VLOOKUP(A34,'[1]Dados Produtos'!$A:$G,5,0),"")</f>
        <v/>
      </c>
      <c r="F34" s="13" t="str">
        <f t="shared" si="0"/>
        <v/>
      </c>
    </row>
    <row r="35" spans="1:6" ht="15.75" customHeight="1" x14ac:dyDescent="0.2">
      <c r="A35" s="4"/>
      <c r="B35" s="12"/>
      <c r="C35" s="10" t="str">
        <f>IFERROR(VLOOKUP(A35,'[1]Dados Produtos'!$A:$G,2,0),"")</f>
        <v/>
      </c>
      <c r="D35" s="11" t="str">
        <f>IFERROR(VLOOKUP(A35,'[1]Dados Produtos'!$A:$G,4,0),"")</f>
        <v/>
      </c>
      <c r="E35" s="11" t="str">
        <f>IFERROR(VLOOKUP(A35,'[1]Dados Produtos'!$A:$G,5,0),"")</f>
        <v/>
      </c>
      <c r="F35" s="13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388.99999999999983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2024-08-28T02:23:55Z</dcterms:created>
  <dcterms:modified xsi:type="dcterms:W3CDTF">2024-08-28T03:56:16Z</dcterms:modified>
</cp:coreProperties>
</file>