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5F394AD-5B58-49EB-8962-538852DF28BD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<sst xmlns="http://schemas.openxmlformats.org/spreadsheetml/2006/main" count="15" uniqueCount="14">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</sst>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51</v>
      </c>
    </row>
    <row r="11" spans="1:6" ht="12.75" x14ac:dyDescent="0.2">
      <c r="A11" s="4">
        <v>15</v>
      </c>
      <c r="B11" s="13">
        <v>1</v>
      </c>
      <c r="C11" s="11" t="str">
        <f>IFERROR(VLOOKUP(A11,'[1]Dados Produtos'!$A:$G,2,0),"")</f>
        <v>Alfajor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 de marshmellow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>
        <v>1</v>
      </c>
      <c r="B17" s="13">
        <v>1</v>
      </c>
      <c r="C17" s="11" t="str">
        <f>IFERROR(VLOOKUP(A17,'[1]Dados Produtos'!$A:$G,2,0),"")</f>
        <v>Paçoca pequena</v>
      </c>
      <c r="D17" s="12">
        <f>IFERROR(VLOOKUP(A17,'[1]Dados Produtos'!$A:$G,4,0),"")</f>
        <v>1.71428571428571</v>
      </c>
      <c r="E17" s="12">
        <f>IFERROR(VLOOKUP(A17,'[1]Dados Produtos'!$A:$G,5,0),"")</f>
        <v>71.999999999999815</v>
      </c>
      <c r="F17" s="14">
        <f t="shared" si="0"/>
        <v>71.999999999999815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2024-08-29T01:23:41Z</dcterms:created>
  <dcterms:modified xsi:type="dcterms:W3CDTF">2024-08-29T01:23:41Z</dcterms:modified>
</cp:coreProperties>
</file>