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0671B1CE-716D-4582-BF61-4C7810EAB455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<sst xmlns="http://schemas.openxmlformats.org/spreadsheetml/2006/main" count="15" uniqueCount="14">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</sst>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45530</v>
      </c>
      <c r="E2" s="1"/>
      <c r="F2" s="1"/>
    </row>
    <row r="3" spans="1:6" ht="15" x14ac:dyDescent="0.2">
      <c r="A3" s="8" t="s">
        <v>0</v>
      </c>
      <c r="B3" s="9">
        <v>102</v>
      </c>
      <c r="C3" s="8" t="s">
        <v>1</v>
      </c>
      <c r="D3" s="8" t="str">
        <f>IFERROR(VLOOKUP($B$3,'[1]Dados Clientes'!$A:$F,3,0),"")</f>
        <v>Veronildo - Oraba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ORABA APARECIDA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ERNESTO SOUZA CRUZ</v>
      </c>
      <c r="D5" s="8"/>
      <c r="E5" s="3"/>
      <c r="F5" s="8">
        <f>IFERROR(VLOOKUP($B$3,'[1]Dados Clientes'!$A:$F,5,0),"")</f>
        <v>2170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0.95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>
        <v>5</v>
      </c>
      <c r="B10" s="13">
        <v>2</v>
      </c>
      <c r="C10" s="11" t="str">
        <f>IFERROR(VLOOKUP(A10,'[1]Dados Produtos'!$A:$G,2,0),"")</f>
        <v>Amendoim</v>
      </c>
      <c r="D10" s="12">
        <f>IFERROR(VLOOKUP(A10,'[1]Dados Produtos'!$A:$G,4,0),"")</f>
        <v>1.25</v>
      </c>
      <c r="E10" s="12">
        <f>IFERROR(VLOOKUP(A10,'[1]Dados Produtos'!$A:$G,5,0),"")</f>
        <v>25</v>
      </c>
      <c r="F10" s="14">
        <f t="shared" si="0"/>
        <v>50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88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2024-08-29T01:01:55Z</dcterms:created>
  <dcterms:modified xsi:type="dcterms:W3CDTF">2024-08-29T01:01:55Z</dcterms:modified>
</cp:coreProperties>
</file>