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C6BD2E6F-A5C7-407B-ACE4-2D4C2CC14A6E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<sst xmlns="http://schemas.openxmlformats.org/spreadsheetml/2006/main" count="15" uniqueCount="14">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</sst>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2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72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1.69047619047619</v>
      </c>
      <c r="E10" s="12">
        <f>IFERROR(VLOOKUP(A10,'[1]Dados Produtos'!$A:$G,5,0),"")</f>
        <v>70.999999999999986</v>
      </c>
      <c r="F10" s="14">
        <f t="shared" si="0"/>
        <v>70.999999999999986</v>
      </c>
    </row>
    <row r="11" spans="1:6" ht="12.75" x14ac:dyDescent="0.2">
      <c r="A11" s="4">
        <v>13</v>
      </c>
      <c r="B11" s="13">
        <v>2</v>
      </c>
      <c r="C11" s="11" t="str">
        <f>IFERROR(VLOOKUP(A11,'[1]Dados Produtos'!$A:$G,2,0),"")</f>
        <v>Brownie</v>
      </c>
      <c r="D11" s="12">
        <f>IFERROR(VLOOKUP(A11,'[1]Dados Produtos'!$A:$G,4,0),"")</f>
        <v>2.5</v>
      </c>
      <c r="E11" s="12">
        <f>IFERROR(VLOOKUP(A11,'[1]Dados Produtos'!$A:$G,5,0),"")</f>
        <v>30</v>
      </c>
      <c r="F11" s="14">
        <f t="shared" si="0"/>
        <v>60</v>
      </c>
    </row>
    <row r="12" spans="1:6" ht="12.75" x14ac:dyDescent="0.2">
      <c r="A12" s="4">
        <v>12</v>
      </c>
      <c r="B12" s="13">
        <v>3</v>
      </c>
      <c r="C12" s="11" t="str">
        <f>IFERROR(VLOOKUP(A12,'[1]Dados Produtos'!$A:$G,2,0),"")</f>
        <v>Pao de mel</v>
      </c>
      <c r="D12" s="12">
        <f>IFERROR(VLOOKUP(A12,'[1]Dados Produtos'!$A:$G,4,0),"")</f>
        <v>2.9</v>
      </c>
      <c r="E12" s="12">
        <f>IFERROR(VLOOKUP(A12,'[1]Dados Produtos'!$A:$G,5,0),"")</f>
        <v>29</v>
      </c>
      <c r="F12" s="14">
        <f t="shared" si="0"/>
        <v>87</v>
      </c>
    </row>
    <row r="13" spans="1:6" ht="15.75" customHeight="1" x14ac:dyDescent="0.2">
      <c r="A13" s="4">
        <v>24</v>
      </c>
      <c r="B13" s="13">
        <v>1</v>
      </c>
      <c r="C13" s="11" t="str">
        <f>IFERROR(VLOOKUP(A13,'[1]Dados Produtos'!$A:$G,2,0),"")</f>
        <v>Canudo</v>
      </c>
      <c r="D13" s="12">
        <f>IFERROR(VLOOKUP(A13,'[1]Dados Produtos'!$A:$G,4,0),"")</f>
        <v>1.85</v>
      </c>
      <c r="E13" s="12">
        <f>IFERROR(VLOOKUP(A13,'[1]Dados Produtos'!$A:$G,5,0),"")</f>
        <v>37</v>
      </c>
      <c r="F13" s="14">
        <f t="shared" si="0"/>
        <v>37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417.99999999999994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2024-02-09T22:18:53Z</dcterms:created>
  <dcterms:modified xsi:type="dcterms:W3CDTF">2024-02-24T17:43:19Z</dcterms:modified>
</cp:coreProperties>
</file>