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EDEA3719-839A-46EE-9A70-472D37E1CC2E}" xr6:coauthVersionLast="47" xr6:coauthVersionMax="47" xr10:uidLastSave="{00000000-0000-0000-0000-000000000000}"/>
  <bookViews>
    <workbookView xWindow="1560" yWindow="156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<sst xmlns="http://schemas.openxmlformats.org/spreadsheetml/2006/main" count="15" uniqueCount="14">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</sst>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45324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5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120</v>
      </c>
    </row>
    <row r="10" spans="1:6" ht="12.75" x14ac:dyDescent="0.2">
      <c r="A10" s="4">
        <v>25</v>
      </c>
      <c r="B10" s="13">
        <v>2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72</v>
      </c>
    </row>
    <row r="11" spans="1:6" ht="12.75" x14ac:dyDescent="0.2">
      <c r="A11" s="4">
        <v>18</v>
      </c>
      <c r="B11" s="13">
        <v>1</v>
      </c>
      <c r="C11" s="11" t="str">
        <f>IFERROR(VLOOKUP(A11,'[1]Dados Produtos'!$A:$G,2,0),"")</f>
        <v>Recheado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20</v>
      </c>
      <c r="B14" s="13">
        <v>1</v>
      </c>
      <c r="C14" s="11" t="str">
        <f>IFERROR(VLOOKUP(A14,'[1]Dados Produtos'!$A:$G,2,0),"")</f>
        <v>Beijinho cremoso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17</v>
      </c>
      <c r="B15" s="13">
        <v>1</v>
      </c>
      <c r="C15" s="11" t="str">
        <f>IFERROR(VLOOKUP(A15,'[1]Dados Produtos'!$A:$G,2,0),"")</f>
        <v>Doce de leite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15</v>
      </c>
      <c r="B16" s="13">
        <v>1</v>
      </c>
      <c r="C16" s="11" t="str">
        <f>IFERROR(VLOOKUP(A16,'[1]Dados Produtos'!$A:$G,2,0),"")</f>
        <v>Alfajor</v>
      </c>
      <c r="D16" s="12">
        <f>IFERROR(VLOOKUP(A16,'[1]Dados Produtos'!$A:$G,4,0),"")</f>
        <v>2.5</v>
      </c>
      <c r="E16" s="12">
        <f>IFERROR(VLOOKUP(A16,'[1]Dados Produtos'!$A:$G,5,0),"")</f>
        <v>30</v>
      </c>
      <c r="F16" s="14">
        <f t="shared" si="0"/>
        <v>30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2024-03-02T05:11:33Z</dcterms:created>
  <dcterms:modified xsi:type="dcterms:W3CDTF">2024-03-02T05:11:33Z</dcterms:modified>
</cp:coreProperties>
</file>