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255E533-4D2C-4BEE-AC56-3AB3E2F7B1DD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<sst xmlns="http://schemas.openxmlformats.org/spreadsheetml/2006/main" count="15" uniqueCount="14">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</sst>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1.68333333333333</v>
      </c>
      <c r="E10" s="12">
        <f>IFERROR(VLOOKUP(A10,'[1]Dados Produtos'!$A:$G,5,0),"")</f>
        <v>100.9999999999998</v>
      </c>
      <c r="F10" s="14">
        <f t="shared" si="0"/>
        <v>100.9999999999998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2.9</v>
      </c>
      <c r="E14" s="12">
        <f>IFERROR(VLOOKUP(A14,'[1]Dados Produtos'!$A:$G,5,0),"")</f>
        <v>29</v>
      </c>
      <c r="F14" s="14">
        <f t="shared" si="0"/>
        <v>29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7</v>
      </c>
      <c r="B16" s="13">
        <v>1</v>
      </c>
      <c r="C16" s="11" t="str">
        <f>IFERROR(VLOOKUP(A16,'[1]Dados Produtos'!$A:$G,2,0),"")</f>
        <v>Quebra Queixo</v>
      </c>
      <c r="D16" s="12">
        <f>IFERROR(VLOOKUP(A16,'[1]Dados Produtos'!$A:$G,4,0),"")</f>
        <v>0.2</v>
      </c>
      <c r="E16" s="12">
        <f>IFERROR(VLOOKUP(A16,'[1]Dados Produtos'!$A:$G,5,0),"")</f>
        <v>20</v>
      </c>
      <c r="F16" s="14">
        <f t="shared" si="0"/>
        <v>20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361.99999999999955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2024-02-12T16:41:13Z</dcterms:created>
  <dcterms:modified xsi:type="dcterms:W3CDTF">2024-02-24T17:41:22Z</dcterms:modified>
</cp:coreProperties>
</file>