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520DDD22-E703-4AF7-B9A9-AA5D152DF0F4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<sst xmlns="http://schemas.openxmlformats.org/spreadsheetml/2006/main" count="15" uniqueCount="14">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</sst>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2.9</v>
      </c>
      <c r="E9" s="12">
        <f>IFERROR(VLOOKUP(A9,'[1]Dados Produtos'!$A:$G,5,0),"")</f>
        <v>29</v>
      </c>
      <c r="F9" s="14">
        <f t="shared" ref="F9:F35" si="0">IFERROR(B9*E9,"")</f>
        <v>29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9</v>
      </c>
      <c r="B14" s="13">
        <v>1</v>
      </c>
      <c r="C14" s="11" t="str">
        <f>IFERROR(VLOOKUP(A14,'[1]Dados Produtos'!$A:$G,2,0),"")</f>
        <v>Pe de moça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1</v>
      </c>
      <c r="B15" s="13">
        <v>1</v>
      </c>
      <c r="C15" s="11" t="str">
        <f>IFERROR(VLOOKUP(A15,'[1]Dados Produtos'!$A:$G,2,0),"")</f>
        <v>Paçoca pequena</v>
      </c>
      <c r="D15" s="12">
        <f>IFERROR(VLOOKUP(A15,'[1]Dados Produtos'!$A:$G,4,0),"")</f>
        <v>1.69047619047619</v>
      </c>
      <c r="E15" s="12">
        <f>IFERROR(VLOOKUP(A15,'[1]Dados Produtos'!$A:$G,5,0),"")</f>
        <v>70.999999999999986</v>
      </c>
      <c r="F15" s="14">
        <f t="shared" si="0"/>
        <v>70.999999999999986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2024-02-24T17:16:46Z</dcterms:created>
  <dcterms:modified xsi:type="dcterms:W3CDTF">2024-02-24T17:46:30Z</dcterms:modified>
</cp:coreProperties>
</file>