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813107BA-0DD0-4259-B080-FFC518981673}" xr6:coauthVersionLast="47" xr6:coauthVersionMax="47" xr10:uidLastSave="{00000000-0000-0000-0000-000000000000}"/>
  <bookViews>
    <workbookView xWindow="390" yWindow="39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<sst xmlns="http://schemas.openxmlformats.org/spreadsheetml/2006/main" count="15" uniqueCount="14">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</sst>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zoomScale="98" zoomScaleNormal="98" workbookViewId="0">
      <selection activeCell="B20" sqref="B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5</v>
      </c>
      <c r="B14" s="13">
        <v>9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216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</v>
      </c>
      <c r="E15" s="12">
        <f>IFERROR(VLOOKUP(A15,'[1]Dados Produtos'!$A:$G,5,0),"")</f>
        <v>40</v>
      </c>
      <c r="F15" s="14">
        <f t="shared" si="0"/>
        <v>40</v>
      </c>
    </row>
    <row r="16" spans="1:6" ht="15.75" customHeight="1" x14ac:dyDescent="0.2">
      <c r="A16" s="4">
        <v>6</v>
      </c>
      <c r="B16" s="13">
        <v>2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72</v>
      </c>
    </row>
    <row r="17" spans="1:6" ht="15.75" customHeight="1" x14ac:dyDescent="0.2">
      <c r="A17" s="4">
        <v>8</v>
      </c>
      <c r="B17" s="13">
        <v>2</v>
      </c>
      <c r="C17" s="11" t="str">
        <f>IFERROR(VLOOKUP(A17,'[1]Dados Produtos'!$A:$G,2,0),"")</f>
        <v>Quebra Queixo Artesanal</v>
      </c>
      <c r="D17" s="12">
        <f>IFERROR(VLOOKUP(A17,'[1]Dados Produtos'!$A:$G,4,0),"")</f>
        <v>1.9166666666666601</v>
      </c>
      <c r="E17" s="12">
        <f>IFERROR(VLOOKUP(A17,'[1]Dados Produtos'!$A:$G,5,0),"")</f>
        <v>22.999999999999922</v>
      </c>
      <c r="F17" s="14">
        <f t="shared" si="0"/>
        <v>45.999999999999844</v>
      </c>
    </row>
    <row r="18" spans="1:6" ht="15.75" customHeight="1" x14ac:dyDescent="0.2">
      <c r="A18" s="4">
        <v>26</v>
      </c>
      <c r="B18" s="13">
        <v>2</v>
      </c>
      <c r="C18" s="11" t="str">
        <f>IFERROR(VLOOKUP(A18,'[1]Dados Produtos'!$A:$G,2,0),"")</f>
        <v>Olho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64</v>
      </c>
    </row>
    <row r="19" spans="1:6" ht="15.75" customHeight="1" x14ac:dyDescent="0.2">
      <c r="A19" s="4">
        <v>21</v>
      </c>
      <c r="B19" s="13">
        <v>12</v>
      </c>
      <c r="C19" s="11" t="str">
        <f>IFERROR(VLOOKUP(A19,'[1]Dados Produtos'!$A:$G,2,0),"")</f>
        <v>Doce de leite em barra</v>
      </c>
      <c r="D19" s="12">
        <f>IFERROR(VLOOKUP(A19,'[1]Dados Produtos'!$A:$G,4,0),"")</f>
        <v>8</v>
      </c>
      <c r="E19" s="12">
        <f>IFERROR(VLOOKUP(A19,'[1]Dados Produtos'!$A:$G,5,0),"")</f>
        <v>8</v>
      </c>
      <c r="F19" s="14">
        <f t="shared" si="0"/>
        <v>96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788.99999999999966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2024-03-02T04:40:42Z</dcterms:created>
  <dcterms:modified xsi:type="dcterms:W3CDTF">2024-03-02T04:40:42Z</dcterms:modified>
</cp:coreProperties>
</file>