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A9DDC82-61C7-4987-BAEF-75D987D70783}" xr6:coauthVersionLast="47" xr6:coauthVersionMax="47" xr10:uidLastSave="{00000000-0000-0000-0000-000000000000}"/>
  <bookViews>
    <workbookView xWindow="2325" yWindow="157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<sst xmlns="http://schemas.openxmlformats.org/spreadsheetml/2006/main" count="15" uniqueCount="14">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</sst>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2.9</v>
      </c>
      <c r="E9" s="12">
        <f>IFERROR(VLOOKUP(A9,'[1]Dados Produtos'!$A:$G,5,0),"")</f>
        <v>29</v>
      </c>
      <c r="F9" s="14">
        <f t="shared" ref="F9:F35" si="0">IFERROR(B9*E9,"")</f>
        <v>29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</v>
      </c>
      <c r="E10" s="12">
        <f>IFERROR(VLOOKUP(A10,'[1]Dados Produtos'!$A:$G,5,0),"")</f>
        <v>20</v>
      </c>
      <c r="F10" s="14">
        <f t="shared" si="0"/>
        <v>20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1.68333333333333</v>
      </c>
      <c r="E13" s="12">
        <f>IFERROR(VLOOKUP(A13,'[1]Dados Produtos'!$A:$G,5,0),"")</f>
        <v>100.9999999999998</v>
      </c>
      <c r="F13" s="14">
        <f t="shared" si="0"/>
        <v>100.9999999999998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5</v>
      </c>
      <c r="B15" s="13">
        <v>2</v>
      </c>
      <c r="C15" s="11" t="str">
        <f>IFERROR(VLOOKUP(A15,'[1]Dados Produtos'!$A:$G,2,0),"")</f>
        <v>Amendoim</v>
      </c>
      <c r="D15" s="12">
        <f>IFERROR(VLOOKUP(A15,'[1]Dados Produtos'!$A:$G,4,0),"")</f>
        <v>1.2</v>
      </c>
      <c r="E15" s="12">
        <f>IFERROR(VLOOKUP(A15,'[1]Dados Produtos'!$A:$G,5,0),"")</f>
        <v>24</v>
      </c>
      <c r="F15" s="14">
        <f t="shared" si="0"/>
        <v>48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>
        <v>9</v>
      </c>
      <c r="B18" s="13">
        <v>1</v>
      </c>
      <c r="C18" s="11" t="str">
        <f>IFERROR(VLOOKUP(A18,'[1]Dados Produtos'!$A:$G,2,0),"")</f>
        <v>Pe de moça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2024-02-24T18:32:57Z</dcterms:created>
  <dcterms:modified xsi:type="dcterms:W3CDTF">2024-02-24T18:32:57Z</dcterms:modified>
</cp:coreProperties>
</file>