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6D2470DE-903B-426C-80C9-F6A0474A7AE1}" xr6:coauthVersionLast="47" xr6:coauthVersionMax="47" xr10:uidLastSave="{00000000-0000-0000-0000-000000000000}"/>
  <bookViews>
    <workbookView xWindow="1170" yWindow="117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<sst xmlns="http://schemas.openxmlformats.org/spreadsheetml/2006/main" count="15" uniqueCount="14">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</sst>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45306</v>
      </c>
      <c r="E2" s="1"/>
      <c r="F2" s="1"/>
    </row>
    <row r="3" spans="1:6" ht="15" x14ac:dyDescent="0.2">
      <c r="A3" s="8" t="s">
        <v>0</v>
      </c>
      <c r="B3" s="9">
        <v>62</v>
      </c>
      <c r="C3" s="8" t="s">
        <v>1</v>
      </c>
      <c r="D3" s="8" t="str">
        <f>IFERROR(VLOOKUP($B$3,'[1]Dados Clientes'!$A:$F,3,0),"")</f>
        <v>PRISMA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JC RIBEIRO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2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74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5</v>
      </c>
      <c r="B12" s="13">
        <v>5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120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1.36666666666666</v>
      </c>
      <c r="E13" s="12">
        <f>IFERROR(VLOOKUP(A13,'[1]Dados Produtos'!$A:$G,5,0),"")</f>
        <v>40.999999999999801</v>
      </c>
      <c r="F13" s="14">
        <f t="shared" si="0"/>
        <v>40.999999999999801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>
        <v>18</v>
      </c>
      <c r="B15" s="13">
        <v>1</v>
      </c>
      <c r="C15" s="11" t="str">
        <f>IFERROR(VLOOKUP(A15,'[1]Dados Produtos'!$A:$G,2,0),"")</f>
        <v>Recheado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13</v>
      </c>
      <c r="B16" s="13">
        <v>1</v>
      </c>
      <c r="C16" s="11" t="str">
        <f>IFERROR(VLOOKUP(A16,'[1]Dados Produtos'!$A:$G,2,0),"")</f>
        <v>Brownie</v>
      </c>
      <c r="D16" s="12">
        <f>IFERROR(VLOOKUP(A16,'[1]Dados Produtos'!$A:$G,4,0),"")</f>
        <v>2.5</v>
      </c>
      <c r="E16" s="12">
        <f>IFERROR(VLOOKUP(A16,'[1]Dados Produtos'!$A:$G,5,0),"")</f>
        <v>30</v>
      </c>
      <c r="F16" s="14">
        <f t="shared" si="0"/>
        <v>30</v>
      </c>
    </row>
    <row r="17" spans="1:6" ht="15.75" customHeight="1" x14ac:dyDescent="0.2">
      <c r="A17" s="4">
        <v>25</v>
      </c>
      <c r="B17" s="13">
        <v>1</v>
      </c>
      <c r="C17" s="11" t="str">
        <f>IFERROR(VLOOKUP(A17,'[1]Dados Produtos'!$A:$G,2,0),"")</f>
        <v>Pingo</v>
      </c>
      <c r="D17" s="12">
        <f>IFERROR(VLOOKUP(A17,'[1]Dados Produtos'!$A:$G,4,0),"")</f>
        <v>0.9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449.99999999999977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2024-02-24T19:04:06Z</dcterms:created>
  <dcterms:modified xsi:type="dcterms:W3CDTF">2024-02-24T19:04:06Z</dcterms:modified>
</cp:coreProperties>
</file>