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C6786556-4717-466B-A463-6C16B77988A2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D15" i="1"/>
  <c r="C15" i="1"/>
  <c r="D14" i="1"/>
  <c r="C14" i="1"/>
  <c r="D13" i="1"/>
  <c r="C13" i="1"/>
  <c r="D12" i="1"/>
  <c r="C12" i="1"/>
  <c r="D11" i="1"/>
  <c r="C11" i="1"/>
  <c r="E10" i="1"/>
  <c r="F10" i="1" s="1"/>
  <c r="D10" i="1"/>
  <c r="C10" i="1"/>
  <c r="D9" i="1"/>
  <c r="C9" i="1"/>
  <c r="E11" i="1" l="1"/>
  <c r="F11" i="1" s="1"/>
  <c r="E9" i="1"/>
  <c r="F9" i="1" s="1"/>
  <c r="E13" i="1"/>
  <c r="F13" i="1" s="1"/>
  <c r="E14" i="1"/>
  <c r="F14" i="1" s="1"/>
  <c r="E15" i="1" l="1"/>
  <c r="F15" i="1" s="1"/>
  <c r="E12" i="1"/>
  <c r="F12" i="1" s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<sst xmlns="http://schemas.openxmlformats.org/spreadsheetml/2006/main" count="15" uniqueCount="14">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</sst>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36" sqref="F3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62</v>
      </c>
      <c r="C3" s="8" t="s">
        <v>1</v>
      </c>
      <c r="D3" s="8" t="str">
        <f>IFERROR(VLOOKUP($B$3,'[1]Dados Clientes'!$A:$F,3,0),"")</f>
        <v>PRISMA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JC RIBEIRO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19</v>
      </c>
      <c r="B11" s="13">
        <v>1</v>
      </c>
      <c r="C11" s="11" t="str">
        <f>IFERROR(VLOOKUP(A11,'[1]Dados Produtos'!$A:$G,2,0),"")</f>
        <v>Chococo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26</v>
      </c>
      <c r="B12" s="13">
        <v>2</v>
      </c>
      <c r="C12" s="11" t="str">
        <f>IFERROR(VLOOKUP(A12,'[1]Dados Produtos'!$A:$G,2,0),"")</f>
        <v>Olho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64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1.36666666666666</v>
      </c>
      <c r="E13" s="12">
        <f>IFERROR(VLOOKUP(A13,'[1]Dados Produtos'!$A:$G,5,0),"")</f>
        <v>40.999999999999801</v>
      </c>
      <c r="F13" s="14">
        <f t="shared" si="0"/>
        <v>40.999999999999801</v>
      </c>
    </row>
    <row r="14" spans="1:6" ht="15.75" customHeight="1" x14ac:dyDescent="0.2">
      <c r="A14" s="4">
        <v>5</v>
      </c>
      <c r="B14" s="13">
        <v>2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48</v>
      </c>
    </row>
    <row r="15" spans="1:6" ht="15.75" customHeight="1" x14ac:dyDescent="0.2">
      <c r="A15" s="4">
        <v>25</v>
      </c>
      <c r="B15" s="13">
        <v>1</v>
      </c>
      <c r="C15" s="11" t="str">
        <f>IFERROR(VLOOKUP(A15,'[1]Dados Produtos'!$A:$G,2,0),"")</f>
        <v>Pingo</v>
      </c>
      <c r="D15" s="12">
        <f>IFERROR(VLOOKUP(A15,'[1]Dados Produtos'!$A:$G,4,0),"")</f>
        <v>0.9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361.9999999999996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2024-02-24T17:14:06Z</dcterms:created>
  <dcterms:modified xsi:type="dcterms:W3CDTF">2024-02-24T17:50:50Z</dcterms:modified>
</cp:coreProperties>
</file>