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F3A7E14A-5397-48D7-91E2-5100492B2091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<sst xmlns="http://schemas.openxmlformats.org/spreadsheetml/2006/main" count="15" uniqueCount="14">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</sst>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45327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5</v>
      </c>
      <c r="B10" s="13">
        <v>12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288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19</v>
      </c>
      <c r="B13" s="13">
        <v>1</v>
      </c>
      <c r="C13" s="11" t="str">
        <f>IFERROR(VLOOKUP(A13,'[1]Dados Produtos'!$A:$G,2,0),"")</f>
        <v>Chococo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24</v>
      </c>
      <c r="B14" s="13">
        <v>1</v>
      </c>
      <c r="C14" s="11" t="str">
        <f>IFERROR(VLOOKUP(A14,'[1]Dados Produtos'!$A:$G,2,0),"")</f>
        <v>Canudo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>
        <v>25</v>
      </c>
      <c r="B15" s="13">
        <v>1</v>
      </c>
      <c r="C15" s="11" t="str">
        <f>IFERROR(VLOOKUP(A15,'[1]Dados Produtos'!$A:$G,2,0),"")</f>
        <v>Pingo</v>
      </c>
      <c r="D15" s="12">
        <f>IFERROR(VLOOKUP(A15,'[1]Dados Produtos'!$A:$G,4,0),"")</f>
        <v>0.9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26</v>
      </c>
      <c r="B16" s="13">
        <v>1</v>
      </c>
      <c r="C16" s="11" t="str">
        <f>IFERROR(VLOOKUP(A16,'[1]Dados Produtos'!$A:$G,2,0),"")</f>
        <v>Olho</v>
      </c>
      <c r="D16" s="12">
        <f>IFERROR(VLOOKUP(A16,'[1]Dados Produtos'!$A:$G,4,0),"")</f>
        <v>0.64</v>
      </c>
      <c r="E16" s="12">
        <f>IFERROR(VLOOKUP(A16,'[1]Dados Produtos'!$A:$G,5,0),"")</f>
        <v>32</v>
      </c>
      <c r="F16" s="14">
        <f t="shared" si="0"/>
        <v>32</v>
      </c>
    </row>
    <row r="17" spans="1:6" ht="15.75" customHeight="1" x14ac:dyDescent="0.2">
      <c r="A17" s="4">
        <v>3</v>
      </c>
      <c r="B17" s="13">
        <v>1</v>
      </c>
      <c r="C17" s="11" t="str">
        <f>IFERROR(VLOOKUP(A17,'[1]Dados Produtos'!$A:$G,2,0),"")</f>
        <v>Banana com acucar</v>
      </c>
      <c r="D17" s="12">
        <f>IFERROR(VLOOKUP(A17,'[1]Dados Produtos'!$A:$G,4,0),"")</f>
        <v>1.36666666666666</v>
      </c>
      <c r="E17" s="12">
        <f>IFERROR(VLOOKUP(A17,'[1]Dados Produtos'!$A:$G,5,0),"")</f>
        <v>40.999999999999801</v>
      </c>
      <c r="F17" s="14">
        <f t="shared" si="0"/>
        <v>40.999999999999801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642.99999999999955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2024-03-06T01:10:12Z</dcterms:created>
  <dcterms:modified xsi:type="dcterms:W3CDTF">2024-03-06T01:10:12Z</dcterms:modified>
</cp:coreProperties>
</file>