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2EE53BE7-FCDC-44A6-8AD9-FFF4D7B64FAD}" xr6:coauthVersionLast="47" xr6:coauthVersionMax="47" xr10:uidLastSave="{00000000-0000-0000-0000-000000000000}"/>
  <bookViews>
    <workbookView xWindow="585" yWindow="144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<sst xmlns="http://schemas.openxmlformats.org/spreadsheetml/2006/main" count="15" uniqueCount="14">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</sst>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45299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1.69</v>
      </c>
      <c r="E9" s="12">
        <f>IFERROR(VLOOKUP(A9,'[1]Dados Produtos'!$A:$G,5,0),"")</f>
        <v>101.39999999999999</v>
      </c>
      <c r="F9" s="14">
        <f t="shared" ref="F9:F35" si="0">IFERROR(B9*E9,"")</f>
        <v>101.39999999999999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7</v>
      </c>
      <c r="B11" s="13">
        <v>1</v>
      </c>
      <c r="C11" s="11" t="str">
        <f>IFERROR(VLOOKUP(A11,'[1]Dados Produtos'!$A:$G,2,0),"")</f>
        <v>Quebra Queixo</v>
      </c>
      <c r="D11" s="12">
        <f>IFERROR(VLOOKUP(A11,'[1]Dados Produtos'!$A:$G,4,0),"")</f>
        <v>0.2</v>
      </c>
      <c r="E11" s="12">
        <f>IFERROR(VLOOKUP(A11,'[1]Dados Produtos'!$A:$G,5,0),"")</f>
        <v>20</v>
      </c>
      <c r="F11" s="14">
        <f t="shared" si="0"/>
        <v>20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</v>
      </c>
      <c r="E12" s="12">
        <f>IFERROR(VLOOKUP(A12,'[1]Dados Produtos'!$A:$G,5,0),"")</f>
        <v>40</v>
      </c>
      <c r="F12" s="14">
        <f t="shared" si="0"/>
        <v>40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1.75</v>
      </c>
      <c r="E13" s="12">
        <f>IFERROR(VLOOKUP(A13,'[1]Dados Produtos'!$A:$G,5,0),"")</f>
        <v>35</v>
      </c>
      <c r="F13" s="14">
        <f t="shared" si="0"/>
        <v>35</v>
      </c>
    </row>
    <row r="14" spans="1:6" ht="15.75" customHeight="1" x14ac:dyDescent="0.2">
      <c r="A14" s="4">
        <v>24</v>
      </c>
      <c r="B14" s="13">
        <v>1</v>
      </c>
      <c r="C14" s="11" t="str">
        <f>IFERROR(VLOOKUP(A14,'[1]Dados Produtos'!$A:$G,2,0),"")</f>
        <v>Canudo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>
        <v>25</v>
      </c>
      <c r="B15" s="13">
        <v>1</v>
      </c>
      <c r="C15" s="11" t="str">
        <f>IFERROR(VLOOKUP(A15,'[1]Dados Produtos'!$A:$G,2,0),"")</f>
        <v>Pingo</v>
      </c>
      <c r="D15" s="12">
        <f>IFERROR(VLOOKUP(A15,'[1]Dados Produtos'!$A:$G,4,0),"")</f>
        <v>0.9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293.39999999999998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2024-01-24T12:47:16Z</dcterms:created>
  <dcterms:modified xsi:type="dcterms:W3CDTF">2024-01-24T12:47:16Z</dcterms:modified>
</cp:coreProperties>
</file>