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A6E5B660-029F-4151-AEC6-3210D2BC7D5A}" xr6:coauthVersionLast="47" xr6:coauthVersionMax="47" xr10:uidLastSave="{00000000-0000-0000-0000-000000000000}"/>
  <bookViews>
    <workbookView xWindow="825" yWindow="19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<sst xmlns="http://schemas.openxmlformats.org/spreadsheetml/2006/main" count="15" uniqueCount="14">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</sst>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45307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29</v>
      </c>
    </row>
    <row r="11" spans="1:6" ht="12.75" x14ac:dyDescent="0.2">
      <c r="A11" s="4">
        <v>13</v>
      </c>
      <c r="B11" s="13">
        <v>1</v>
      </c>
      <c r="C11" s="11" t="str">
        <f>IFERROR(VLOOKUP(A11,'[1]Dados Produtos'!$A:$G,2,0),"")</f>
        <v>Brownie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1.37</v>
      </c>
      <c r="E12" s="12">
        <f>IFERROR(VLOOKUP(A12,'[1]Dados Produtos'!$A:$G,5,0),"")</f>
        <v>41</v>
      </c>
      <c r="F12" s="14">
        <f t="shared" si="0"/>
        <v>41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</v>
      </c>
      <c r="E13" s="12">
        <f>IFERROR(VLOOKUP(A13,'[1]Dados Produtos'!$A:$G,5,0),"")</f>
        <v>40</v>
      </c>
      <c r="F13" s="14">
        <f t="shared" si="0"/>
        <v>40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1.75</v>
      </c>
      <c r="E14" s="12">
        <f>IFERROR(VLOOKUP(A14,'[1]Dados Produtos'!$A:$G,5,0),"")</f>
        <v>35</v>
      </c>
      <c r="F14" s="14">
        <f t="shared" si="0"/>
        <v>35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17</v>
      </c>
      <c r="B17" s="13">
        <v>1</v>
      </c>
      <c r="C17" s="11" t="str">
        <f>IFERROR(VLOOKUP(A17,'[1]Dados Produtos'!$A:$G,2,0),"")</f>
        <v>Doce de leite</v>
      </c>
      <c r="D17" s="12">
        <f>IFERROR(VLOOKUP(A17,'[1]Dados Produtos'!$A:$G,4,0),"")</f>
        <v>1.75</v>
      </c>
      <c r="E17" s="12">
        <f>IFERROR(VLOOKUP(A17,'[1]Dados Produtos'!$A:$G,5,0),"")</f>
        <v>35</v>
      </c>
      <c r="F17" s="14">
        <f t="shared" si="0"/>
        <v>35</v>
      </c>
    </row>
    <row r="18" spans="1:6" ht="15.75" customHeight="1" x14ac:dyDescent="0.2">
      <c r="A18" s="4">
        <v>9</v>
      </c>
      <c r="B18" s="13">
        <v>1</v>
      </c>
      <c r="C18" s="11" t="str">
        <f>IFERROR(VLOOKUP(A18,'[1]Dados Produtos'!$A:$G,2,0),"")</f>
        <v>Pe de moça</v>
      </c>
      <c r="D18" s="12">
        <f>IFERROR(VLOOKUP(A18,'[1]Dados Produtos'!$A:$G,4,0),"")</f>
        <v>1.5</v>
      </c>
      <c r="E18" s="12">
        <f>IFERROR(VLOOKUP(A18,'[1]Dados Produtos'!$A:$G,5,0),"")</f>
        <v>30</v>
      </c>
      <c r="F18" s="14">
        <f t="shared" si="0"/>
        <v>30</v>
      </c>
    </row>
    <row r="19" spans="1:6" ht="15.75" customHeight="1" x14ac:dyDescent="0.2">
      <c r="A19" s="4">
        <v>24</v>
      </c>
      <c r="B19" s="13">
        <v>1</v>
      </c>
      <c r="C19" s="11" t="str">
        <f>IFERROR(VLOOKUP(A19,'[1]Dados Produtos'!$A:$G,2,0),"")</f>
        <v>Canudo</v>
      </c>
      <c r="D19" s="12">
        <f>IFERROR(VLOOKUP(A19,'[1]Dados Produtos'!$A:$G,4,0),"")</f>
        <v>1.85</v>
      </c>
      <c r="E19" s="12">
        <f>IFERROR(VLOOKUP(A19,'[1]Dados Produtos'!$A:$G,5,0),"")</f>
        <v>37</v>
      </c>
      <c r="F19" s="14">
        <f t="shared" si="0"/>
        <v>37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2024-01-23T03:31:23Z</dcterms:created>
  <dcterms:modified xsi:type="dcterms:W3CDTF">2024-01-23T03:31:23Z</dcterms:modified>
</cp:coreProperties>
</file>