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D10A2ACF-8511-4A62-86DE-9EB8CC6F15B3}" xr6:coauthVersionLast="47" xr6:coauthVersionMax="47" xr10:uidLastSave="{00000000-0000-0000-0000-000000000000}"/>
  <bookViews>
    <workbookView xWindow="1560" yWindow="156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<sst xmlns="http://schemas.openxmlformats.org/spreadsheetml/2006/main" count="15" uniqueCount="14">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</sst>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61</v>
      </c>
      <c r="C3" s="8" t="s">
        <v>1</v>
      </c>
      <c r="D3" s="8" t="str">
        <f>IFERROR(VLOOKUP($B$3,'[1]Dados Clientes'!$A:$F,3,0),"")</f>
        <v>MERC. NOVO 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2</v>
      </c>
      <c r="C9" s="11" t="str">
        <f>IFERROR(VLOOKUP(A9,'[1]Dados Produtos'!$A:$G,2,0),"")</f>
        <v>Quebra Queixo Artesanal</v>
      </c>
      <c r="D9" s="12">
        <f>IFERROR(VLOOKUP(A9,'[1]Dados Produtos'!$A:$G,4,0),"")</f>
        <v>1.92</v>
      </c>
      <c r="E9" s="12">
        <f>IFERROR(VLOOKUP(A9,'[1]Dados Produtos'!$A:$G,5,0),"")</f>
        <v>23</v>
      </c>
      <c r="F9" s="14">
        <f t="shared" ref="F9:F35" si="0">IFERROR(B9*E9,"")</f>
        <v>46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29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1.75</v>
      </c>
      <c r="E11" s="12">
        <f>IFERROR(VLOOKUP(A11,'[1]Dados Produtos'!$A:$G,5,0),"")</f>
        <v>35</v>
      </c>
      <c r="F11" s="14">
        <f t="shared" si="0"/>
        <v>35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5</v>
      </c>
      <c r="B13" s="13">
        <v>1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24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2024-01-23T02:11:42Z</dcterms:created>
  <dcterms:modified xsi:type="dcterms:W3CDTF">2024-01-23T02:11:42Z</dcterms:modified>
</cp:coreProperties>
</file>