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8E199CC-F811-49E2-B1B6-DE17ACAFF744}" xr6:coauthVersionLast="47" xr6:coauthVersionMax="47" xr10:uidLastSave="{00000000-0000-0000-0000-000000000000}"/>
  <bookViews>
    <workbookView xWindow="2730" yWindow="273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<sst xmlns="http://schemas.openxmlformats.org/spreadsheetml/2006/main" count="15" uniqueCount="14">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</sst>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1.85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1.4</v>
      </c>
      <c r="E13" s="12">
        <f>IFERROR(VLOOKUP(A13,'[1]Dados Produtos'!$A:$G,5,0),"")</f>
        <v>42</v>
      </c>
      <c r="F13" s="14">
        <f t="shared" si="0"/>
        <v>42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 de marshmellow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5</v>
      </c>
      <c r="B15" s="13">
        <v>3</v>
      </c>
      <c r="C15" s="11" t="str">
        <f>IFERROR(VLOOKUP(A15,'[1]Dados Produtos'!$A:$G,2,0),"")</f>
        <v>Amendoim</v>
      </c>
      <c r="D15" s="12">
        <f>IFERROR(VLOOKUP(A15,'[1]Dados Produtos'!$A:$G,4,0),"")</f>
        <v>1.25</v>
      </c>
      <c r="E15" s="12">
        <f>IFERROR(VLOOKUP(A15,'[1]Dados Produtos'!$A:$G,5,0),"")</f>
        <v>25</v>
      </c>
      <c r="F15" s="14">
        <f t="shared" si="0"/>
        <v>75</v>
      </c>
    </row>
    <row r="16" spans="1:6" ht="15.75" customHeight="1" x14ac:dyDescent="0.2">
      <c r="A16" s="4">
        <v>7</v>
      </c>
      <c r="B16" s="13">
        <v>1</v>
      </c>
      <c r="C16" s="11" t="str">
        <f>IFERROR(VLOOKUP(A16,'[1]Dados Produtos'!$A:$G,2,0),"")</f>
        <v>Quebra Queixo</v>
      </c>
      <c r="D16" s="12">
        <f>IFERROR(VLOOKUP(A16,'[1]Dados Produtos'!$A:$G,4,0),"")</f>
        <v>0.22</v>
      </c>
      <c r="E16" s="12">
        <f>IFERROR(VLOOKUP(A16,'[1]Dados Produtos'!$A:$G,5,0),"")</f>
        <v>22</v>
      </c>
      <c r="F16" s="14">
        <f t="shared" si="0"/>
        <v>22</v>
      </c>
    </row>
    <row r="17" spans="1:6" ht="15.75" customHeight="1" x14ac:dyDescent="0.2">
      <c r="A17" s="4">
        <v>12</v>
      </c>
      <c r="B17" s="13">
        <v>1</v>
      </c>
      <c r="C17" s="11" t="str">
        <f>IFERROR(VLOOKUP(A17,'[1]Dados Produtos'!$A:$G,2,0),"")</f>
        <v>Pao de mel</v>
      </c>
      <c r="D17" s="12">
        <f>IFERROR(VLOOKUP(A17,'[1]Dados Produtos'!$A:$G,4,0),"")</f>
        <v>3</v>
      </c>
      <c r="E17" s="12">
        <f>IFERROR(VLOOKUP(A17,'[1]Dados Produtos'!$A:$G,5,0),"")</f>
        <v>30</v>
      </c>
      <c r="F17" s="14">
        <f t="shared" si="0"/>
        <v>30</v>
      </c>
    </row>
    <row r="18" spans="1:6" ht="15.75" customHeight="1" x14ac:dyDescent="0.2">
      <c r="A18" s="4">
        <v>13</v>
      </c>
      <c r="B18" s="13">
        <v>2</v>
      </c>
      <c r="C18" s="11" t="str">
        <f>IFERROR(VLOOKUP(A18,'[1]Dados Produtos'!$A:$G,2,0),"")</f>
        <v>Brownie</v>
      </c>
      <c r="D18" s="12">
        <f>IFERROR(VLOOKUP(A18,'[1]Dados Produtos'!$A:$G,4,0),"")</f>
        <v>2.75</v>
      </c>
      <c r="E18" s="12">
        <f>IFERROR(VLOOKUP(A18,'[1]Dados Produtos'!$A:$G,5,0),"")</f>
        <v>33</v>
      </c>
      <c r="F18" s="14">
        <f t="shared" si="0"/>
        <v>66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2024-08-19T00:46:03Z</dcterms:created>
  <dcterms:modified xsi:type="dcterms:W3CDTF">2024-08-19T00:46:03Z</dcterms:modified>
</cp:coreProperties>
</file>