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E83295B6-2337-41EC-B700-9956E47F7AF0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<sst xmlns="http://schemas.openxmlformats.org/spreadsheetml/2006/main" count="15" uniqueCount="14">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</sst>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9" sqref="A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45489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1.85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1.7166666666666599</v>
      </c>
      <c r="E11" s="12">
        <f>IFERROR(VLOOKUP(A11,'[1]Dados Produtos'!$A:$G,5,0),"")</f>
        <v>102.99999999999959</v>
      </c>
      <c r="F11" s="14">
        <f t="shared" si="0"/>
        <v>102.99999999999959</v>
      </c>
    </row>
    <row r="12" spans="1:6" ht="12.75" x14ac:dyDescent="0.2">
      <c r="A12" s="4">
        <v>12</v>
      </c>
      <c r="B12" s="13">
        <v>2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60</v>
      </c>
    </row>
    <row r="13" spans="1:6" ht="15.75" customHeight="1" x14ac:dyDescent="0.2">
      <c r="A13" s="4">
        <v>13</v>
      </c>
      <c r="B13" s="13">
        <v>2</v>
      </c>
      <c r="C13" s="11" t="str">
        <f>IFERROR(VLOOKUP(A13,'[1]Dados Produtos'!$A:$G,2,0),"")</f>
        <v>Brownie</v>
      </c>
      <c r="D13" s="12">
        <f>IFERROR(VLOOKUP(A13,'[1]Dados Produtos'!$A:$G,4,0),"")</f>
        <v>2.75</v>
      </c>
      <c r="E13" s="12">
        <f>IFERROR(VLOOKUP(A13,'[1]Dados Produtos'!$A:$G,5,0),"")</f>
        <v>33</v>
      </c>
      <c r="F13" s="14">
        <f t="shared" si="0"/>
        <v>66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0.95</v>
      </c>
      <c r="E14" s="12">
        <f>IFERROR(VLOOKUP(A14,'[1]Dados Produtos'!$A:$G,5,0),"")</f>
        <v>38</v>
      </c>
      <c r="F14" s="14">
        <f t="shared" si="0"/>
        <v>38</v>
      </c>
    </row>
    <row r="15" spans="1:6" ht="15.75" customHeight="1" x14ac:dyDescent="0.2">
      <c r="A15" s="4">
        <v>18</v>
      </c>
      <c r="B15" s="13">
        <v>1</v>
      </c>
      <c r="C15" s="11" t="str">
        <f>IFERROR(VLOOKUP(A15,'[1]Dados Produtos'!$A:$G,2,0),"")</f>
        <v>Recheado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3</v>
      </c>
      <c r="B16" s="13">
        <v>1</v>
      </c>
      <c r="C16" s="11" t="str">
        <f>IFERROR(VLOOKUP(A16,'[1]Dados Produtos'!$A:$G,2,0),"")</f>
        <v>Banana com acucar</v>
      </c>
      <c r="D16" s="12">
        <f>IFERROR(VLOOKUP(A16,'[1]Dados Produtos'!$A:$G,4,0),"")</f>
        <v>1.4</v>
      </c>
      <c r="E16" s="12">
        <f>IFERROR(VLOOKUP(A16,'[1]Dados Produtos'!$A:$G,5,0),"")</f>
        <v>42</v>
      </c>
      <c r="F16" s="14">
        <f t="shared" si="0"/>
        <v>42</v>
      </c>
    </row>
    <row r="17" spans="1:6" ht="15.75" customHeight="1" x14ac:dyDescent="0.2">
      <c r="A17" s="4">
        <v>26</v>
      </c>
      <c r="B17" s="13">
        <v>1</v>
      </c>
      <c r="C17" s="11" t="str">
        <f>IFERROR(VLOOKUP(A17,'[1]Dados Produtos'!$A:$G,2,0),"")</f>
        <v>Olho de marshmellow</v>
      </c>
      <c r="D17" s="12">
        <f>IFERROR(VLOOKUP(A17,'[1]Dados Produtos'!$A:$G,4,0),"")</f>
        <v>0.64</v>
      </c>
      <c r="E17" s="12">
        <f>IFERROR(VLOOKUP(A17,'[1]Dados Produtos'!$A:$G,5,0),"")</f>
        <v>32</v>
      </c>
      <c r="F17" s="14">
        <f t="shared" si="0"/>
        <v>32</v>
      </c>
    </row>
    <row r="18" spans="1:6" ht="15.75" customHeight="1" x14ac:dyDescent="0.2">
      <c r="A18" s="4">
        <v>27</v>
      </c>
      <c r="B18" s="13">
        <v>1</v>
      </c>
      <c r="C18" s="11" t="str">
        <f>IFERROR(VLOOKUP(A18,'[1]Dados Produtos'!$A:$G,2,0),"")</f>
        <v>Chupão</v>
      </c>
      <c r="D18" s="12">
        <f>IFERROR(VLOOKUP(A18,'[1]Dados Produtos'!$A:$G,4,0),"")</f>
        <v>1.5</v>
      </c>
      <c r="E18" s="12">
        <f>IFERROR(VLOOKUP(A18,'[1]Dados Produtos'!$A:$G,5,0),"")</f>
        <v>90</v>
      </c>
      <c r="F18" s="14">
        <f t="shared" si="0"/>
        <v>90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550.99999999999955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2024-07-28T19:59:25Z</dcterms:created>
  <dcterms:modified xsi:type="dcterms:W3CDTF">2024-07-28T19:59:25Z</dcterms:modified>
</cp:coreProperties>
</file>