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D47B3B67-ED4C-4C78-8CFD-DC20B688054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<sst xmlns="http://schemas.openxmlformats.org/spreadsheetml/2006/main" count="15" uniqueCount="14">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</sst>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45489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3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75</v>
      </c>
    </row>
    <row r="10" spans="1:6" ht="12.75" x14ac:dyDescent="0.2">
      <c r="A10" s="4">
        <v>22</v>
      </c>
      <c r="B10" s="13">
        <v>1</v>
      </c>
      <c r="C10" s="11" t="str">
        <f>IFERROR(VLOOKUP(A10,'[1]Dados Produtos'!$A:$G,2,0),"")</f>
        <v>Maria Mole</v>
      </c>
      <c r="D10" s="12">
        <f>IFERROR(VLOOKUP(A10,'[1]Dados Produtos'!$A:$G,4,0),"")</f>
        <v>2.25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3</v>
      </c>
      <c r="B11" s="13">
        <v>1</v>
      </c>
      <c r="C11" s="11" t="str">
        <f>IFERROR(VLOOKUP(A11,'[1]Dados Produtos'!$A:$G,2,0),"")</f>
        <v>Banana com acucar</v>
      </c>
      <c r="D11" s="12">
        <f>IFERROR(VLOOKUP(A11,'[1]Dados Produtos'!$A:$G,4,0),"")</f>
        <v>1.4</v>
      </c>
      <c r="E11" s="12">
        <f>IFERROR(VLOOKUP(A11,'[1]Dados Produtos'!$A:$G,5,0),"")</f>
        <v>42</v>
      </c>
      <c r="F11" s="14">
        <f t="shared" si="0"/>
        <v>42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f t="shared" si="0"/>
        <v>38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7</v>
      </c>
      <c r="B14" s="13">
        <v>1</v>
      </c>
      <c r="C14" s="11" t="str">
        <f>IFERROR(VLOOKUP(A14,'[1]Dados Produtos'!$A:$G,2,0),"")</f>
        <v>Quebra Queixo</v>
      </c>
      <c r="D14" s="12">
        <f>IFERROR(VLOOKUP(A14,'[1]Dados Produtos'!$A:$G,4,0),"")</f>
        <v>0.22</v>
      </c>
      <c r="E14" s="12">
        <f>IFERROR(VLOOKUP(A14,'[1]Dados Produtos'!$A:$G,5,0),"")</f>
        <v>22</v>
      </c>
      <c r="F14" s="14">
        <f t="shared" si="0"/>
        <v>22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2024-07-28T19:22:09Z</dcterms:created>
  <dcterms:modified xsi:type="dcterms:W3CDTF">2024-07-28T19:22:09Z</dcterms:modified>
</cp:coreProperties>
</file>