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DE8D0C9-7A3F-4BA5-AA1E-0A1BAE7F4512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<sst xmlns="http://schemas.openxmlformats.org/spreadsheetml/2006/main" count="15" uniqueCount="14">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</sst>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42</v>
      </c>
      <c r="C3" s="8" t="s">
        <v>1</v>
      </c>
      <c r="D3" s="8" t="str">
        <f>IFERROR(VLOOKUP($B$3,'[1]Dados Clientes'!$A:$F,3,0),"")</f>
        <v>Escola forca aerea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31</v>
      </c>
      <c r="B15" s="13">
        <v>2</v>
      </c>
      <c r="C15" s="11" t="str">
        <f>IFERROR(VLOOKUP(A15,'[1]Dados Produtos'!$A:$G,2,0),"")</f>
        <v>Dip look</v>
      </c>
      <c r="D15" s="12">
        <f>IFERROR(VLOOKUP(A15,'[1]Dados Produtos'!$A:$G,4,0),"")</f>
        <v>2.0666666666666602</v>
      </c>
      <c r="E15" s="12">
        <f>IFERROR(VLOOKUP(A15,'[1]Dados Produtos'!$A:$G,5,0),"")</f>
        <v>30.999999999999904</v>
      </c>
      <c r="F15" s="14">
        <f t="shared" si="0"/>
        <v>61.999999999999808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2</v>
      </c>
      <c r="E16" s="12">
        <f>IFERROR(VLOOKUP(A16,'[1]Dados Produtos'!$A:$G,5,0),"")</f>
        <v>24</v>
      </c>
      <c r="F16" s="14">
        <f t="shared" si="0"/>
        <v>24</v>
      </c>
    </row>
    <row r="17" spans="1:6" ht="15.75" customHeight="1" x14ac:dyDescent="0.2">
      <c r="A17" s="4">
        <v>5</v>
      </c>
      <c r="B17" s="13">
        <v>2</v>
      </c>
      <c r="C17" s="11" t="str">
        <f>IFERROR(VLOOKUP(A17,'[1]Dados Produtos'!$A:$G,2,0),"")</f>
        <v>Amendoim</v>
      </c>
      <c r="D17" s="12">
        <f>IFERROR(VLOOKUP(A17,'[1]Dados Produtos'!$A:$G,4,0),"")</f>
        <v>1.25</v>
      </c>
      <c r="E17" s="12">
        <f>IFERROR(VLOOKUP(A17,'[1]Dados Produtos'!$A:$G,5,0),"")</f>
        <v>25</v>
      </c>
      <c r="F17" s="14">
        <f t="shared" si="0"/>
        <v>50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1.4</v>
      </c>
      <c r="E18" s="12">
        <f>IFERROR(VLOOKUP(A18,'[1]Dados Produtos'!$A:$G,5,0),"")</f>
        <v>42</v>
      </c>
      <c r="F18" s="14">
        <f t="shared" si="0"/>
        <v>42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2024-07-29T03:13:04Z</dcterms:created>
  <dcterms:modified xsi:type="dcterms:W3CDTF">2024-07-29T03:13:04Z</dcterms:modified>
</cp:coreProperties>
</file>