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1FD8AE02-CFDC-4AF5-9290-21140A8FD600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<sst xmlns="http://schemas.openxmlformats.org/spreadsheetml/2006/main" count="15" uniqueCount="14">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</sst>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45477</v>
      </c>
      <c r="E2" s="1"/>
      <c r="F2" s="1"/>
    </row>
    <row r="3" spans="1:6" ht="15" x14ac:dyDescent="0.2">
      <c r="A3" s="8" t="s">
        <v>0</v>
      </c>
      <c r="B3" s="9">
        <v>71</v>
      </c>
      <c r="C3" s="8" t="s">
        <v>1</v>
      </c>
      <c r="D3" s="8" t="str">
        <f>IFERROR(VLOOKUP($B$3,'[1]Dados Clientes'!$A:$F,3,0),"")</f>
        <v>Mercado aricanga (ermelon)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aricanga ltda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25</v>
      </c>
    </row>
    <row r="11" spans="1:6" ht="12.75" x14ac:dyDescent="0.2">
      <c r="A11" s="4">
        <v>30</v>
      </c>
      <c r="B11" s="13">
        <v>1</v>
      </c>
      <c r="C11" s="11" t="str">
        <f>IFERROR(VLOOKUP(A11,'[1]Dados Produtos'!$A:$G,2,0),"")</f>
        <v>Doce de ninho (sabores)</v>
      </c>
      <c r="D11" s="12">
        <f>IFERROR(VLOOKUP(A11,'[1]Dados Produtos'!$A:$G,4,0),"")</f>
        <v>1.2333333333333301</v>
      </c>
      <c r="E11" s="12">
        <f>IFERROR(VLOOKUP(A11,'[1]Dados Produtos'!$A:$G,5,0),"")</f>
        <v>36.999999999999901</v>
      </c>
      <c r="F11" s="14">
        <f t="shared" si="0"/>
        <v>36.999999999999901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1.85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18</v>
      </c>
      <c r="B14" s="13">
        <v>1</v>
      </c>
      <c r="C14" s="11" t="str">
        <f>IFERROR(VLOOKUP(A14,'[1]Dados Produtos'!$A:$G,2,0),"")</f>
        <v>Recheado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>
        <v>20</v>
      </c>
      <c r="B15" s="13">
        <v>1</v>
      </c>
      <c r="C15" s="11" t="str">
        <f>IFERROR(VLOOKUP(A15,'[1]Dados Produtos'!$A:$G,2,0),"")</f>
        <v>Beijinho cremoso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>
        <v>25</v>
      </c>
      <c r="B16" s="13">
        <v>1</v>
      </c>
      <c r="C16" s="11" t="str">
        <f>IFERROR(VLOOKUP(A16,'[1]Dados Produtos'!$A:$G,2,0),"")</f>
        <v>Pingo</v>
      </c>
      <c r="D16" s="12">
        <f>IFERROR(VLOOKUP(A16,'[1]Dados Produtos'!$A:$G,4,0),"")</f>
        <v>0.95</v>
      </c>
      <c r="E16" s="12">
        <f>IFERROR(VLOOKUP(A16,'[1]Dados Produtos'!$A:$G,5,0),"")</f>
        <v>38</v>
      </c>
      <c r="F16" s="14">
        <f t="shared" si="0"/>
        <v>38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357.99999999999949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2024-07-29T02:52:06Z</dcterms:created>
  <dcterms:modified xsi:type="dcterms:W3CDTF">2024-07-29T02:52:06Z</dcterms:modified>
</cp:coreProperties>
</file>