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8EED59E5-DB17-453A-BEDA-BFD44E9E175A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<sst xmlns="http://schemas.openxmlformats.org/spreadsheetml/2006/main" count="15" uniqueCount="14">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</sst>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45477</v>
      </c>
      <c r="E2" s="1"/>
      <c r="F2" s="1"/>
    </row>
    <row r="3" spans="1:6" ht="15" x14ac:dyDescent="0.2">
      <c r="A3" s="8" t="s">
        <v>0</v>
      </c>
      <c r="B3" s="9">
        <v>66</v>
      </c>
      <c r="C3" s="8" t="s">
        <v>1</v>
      </c>
      <c r="D3" s="8" t="str">
        <f>IFERROR(VLOOKUP($B$3,'[1]Dados Clientes'!$A:$F,3,0),"")</f>
        <v>Mercado Rocha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ROCHA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LIRIO DA SERRA</v>
      </c>
      <c r="D5" s="8"/>
      <c r="E5" s="3"/>
      <c r="F5" s="8">
        <f>IFERROR(VLOOKUP($B$3,'[1]Dados Clientes'!$A:$F,5,0),"")</f>
        <v>100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1.4</v>
      </c>
      <c r="E9" s="12">
        <f>IFERROR(VLOOKUP(A9,'[1]Dados Produtos'!$A:$G,5,0),"")</f>
        <v>42</v>
      </c>
      <c r="F9" s="14">
        <f t="shared" ref="F9:F35" si="0">IFERROR(B9*E9,"")</f>
        <v>42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f t="shared" si="0"/>
        <v>46.999999999999979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88.999999999999972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2024-07-29T02:52:58Z</dcterms:created>
  <dcterms:modified xsi:type="dcterms:W3CDTF">2024-07-29T02:52:58Z</dcterms:modified>
</cp:coreProperties>
</file>