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42F1D494-7200-48AA-9005-BDFC3B205F55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<sst xmlns="http://schemas.openxmlformats.org/spreadsheetml/2006/main" count="15" uniqueCount="14">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</sst>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45491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50</v>
      </c>
    </row>
    <row r="12" spans="1:6" ht="12.75" x14ac:dyDescent="0.2">
      <c r="A12" s="4">
        <v>9</v>
      </c>
      <c r="B12" s="13">
        <v>1</v>
      </c>
      <c r="C12" s="11" t="str">
        <f>IFERROR(VLOOKUP(A12,'[1]Dados Produtos'!$A:$G,2,0),"")</f>
        <v>Pe de moça</v>
      </c>
      <c r="D12" s="12">
        <f>IFERROR(VLOOKUP(A12,'[1]Dados Produtos'!$A:$G,4,0),"")</f>
        <v>1.5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0.95</v>
      </c>
      <c r="E14" s="12">
        <f>IFERROR(VLOOKUP(A14,'[1]Dados Produtos'!$A:$G,5,0),"")</f>
        <v>38</v>
      </c>
      <c r="F14" s="14">
        <f t="shared" si="0"/>
        <v>38</v>
      </c>
    </row>
    <row r="15" spans="1:6" ht="15.75" customHeight="1" x14ac:dyDescent="0.2">
      <c r="A15" s="4">
        <v>26</v>
      </c>
      <c r="B15" s="13">
        <v>1</v>
      </c>
      <c r="C15" s="11" t="str">
        <f>IFERROR(VLOOKUP(A15,'[1]Dados Produtos'!$A:$G,2,0),"")</f>
        <v>Olho de marshmellow</v>
      </c>
      <c r="D15" s="12">
        <f>IFERROR(VLOOKUP(A15,'[1]Dados Produtos'!$A:$G,4,0),"")</f>
        <v>0.64</v>
      </c>
      <c r="E15" s="12">
        <f>IFERROR(VLOOKUP(A15,'[1]Dados Produtos'!$A:$G,5,0),"")</f>
        <v>32</v>
      </c>
      <c r="F15" s="14">
        <f t="shared" si="0"/>
        <v>32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2024-07-28T15:30:42Z</dcterms:created>
  <dcterms:modified xsi:type="dcterms:W3CDTF">2024-07-28T15:30:42Z</dcterms:modified>
</cp:coreProperties>
</file>