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0D2CED98-2CE6-4114-8173-738D87A85166}" xr6:coauthVersionLast="47" xr6:coauthVersionMax="47" xr10:uidLastSave="{00000000-0000-0000-0000-000000000000}"/>
  <bookViews>
    <workbookView xWindow="14265" yWindow="2370" windowWidth="141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<sst xmlns="http://schemas.openxmlformats.org/spreadsheetml/2006/main" count="15" uniqueCount="14">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</sst>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45496</v>
      </c>
      <c r="E2" s="1"/>
      <c r="F2" s="1"/>
    </row>
    <row r="3" spans="1:6" ht="15" x14ac:dyDescent="0.2">
      <c r="A3" s="8" t="s">
        <v>0</v>
      </c>
      <c r="B3" s="9">
        <v>115</v>
      </c>
      <c r="C3" s="8" t="s">
        <v>1</v>
      </c>
      <c r="D3" s="8" t="str">
        <f>IFERROR(VLOOKUP($B$3,'[1]Dados Clientes'!$A:$F,3,0),"")</f>
        <v>Particular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17</v>
      </c>
      <c r="B9" s="13">
        <v>1</v>
      </c>
      <c r="C9" s="11" t="str">
        <f>IFERROR(VLOOKUP(A9,'[1]Dados Produtos'!$A:$G,2,0),"")</f>
        <v>Doce de leite</v>
      </c>
      <c r="D9" s="12">
        <f>IFERROR(VLOOKUP(A9,'[1]Dados Produtos'!$A:$G,4,0),"")</f>
        <v>1.85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3</v>
      </c>
      <c r="B10" s="13">
        <v>1</v>
      </c>
      <c r="C10" s="11" t="str">
        <f>IFERROR(VLOOKUP(A10,'[1]Dados Produtos'!$A:$G,2,0),"")</f>
        <v>Banana com acucar</v>
      </c>
      <c r="D10" s="12">
        <f>IFERROR(VLOOKUP(A10,'[1]Dados Produtos'!$A:$G,4,0),"")</f>
        <v>1.4</v>
      </c>
      <c r="E10" s="12">
        <f>IFERROR(VLOOKUP(A10,'[1]Dados Produtos'!$A:$G,5,0),"")</f>
        <v>42</v>
      </c>
      <c r="F10" s="14">
        <f t="shared" si="0"/>
        <v>42</v>
      </c>
    </row>
    <row r="11" spans="1:6" ht="12.75" x14ac:dyDescent="0.2">
      <c r="A11" s="4">
        <v>2</v>
      </c>
      <c r="B11" s="13">
        <v>1</v>
      </c>
      <c r="C11" s="11" t="str">
        <f>IFERROR(VLOOKUP(A11,'[1]Dados Produtos'!$A:$G,2,0),"")</f>
        <v>Paçoca grande</v>
      </c>
      <c r="D11" s="12">
        <f>IFERROR(VLOOKUP(A11,'[1]Dados Produtos'!$A:$G,4,0),"")</f>
        <v>1.7166666666666599</v>
      </c>
      <c r="E11" s="12">
        <f>IFERROR(VLOOKUP(A11,'[1]Dados Produtos'!$A:$G,5,0),"")</f>
        <v>102.99999999999959</v>
      </c>
      <c r="F11" s="14">
        <f t="shared" si="0"/>
        <v>102.99999999999959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180.9999999999996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2024-08-19T01:59:15Z</dcterms:created>
  <dcterms:modified xsi:type="dcterms:W3CDTF">2024-08-19T01:59:15Z</dcterms:modified>
</cp:coreProperties>
</file>