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9B4D6C81-D15A-4617-944A-5D549EDA21C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<sst xmlns="http://schemas.openxmlformats.org/spreadsheetml/2006/main" count="15" uniqueCount="14">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</sst>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45481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6</v>
      </c>
      <c r="B12" s="13">
        <v>2</v>
      </c>
      <c r="C12" s="11" t="str">
        <f>IFERROR(VLOOKUP(A12,'[1]Dados Produtos'!$A:$G,2,0),"")</f>
        <v>Brigadeiro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74</v>
      </c>
    </row>
    <row r="13" spans="1:6" ht="15.75" customHeight="1" x14ac:dyDescent="0.2">
      <c r="A13" s="4">
        <v>5</v>
      </c>
      <c r="B13" s="13">
        <v>2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50</v>
      </c>
    </row>
    <row r="14" spans="1:6" ht="15.75" customHeight="1" x14ac:dyDescent="0.2">
      <c r="A14" s="4">
        <v>18</v>
      </c>
      <c r="B14" s="13">
        <v>1</v>
      </c>
      <c r="C14" s="11" t="str">
        <f>IFERROR(VLOOKUP(A14,'[1]Dados Produtos'!$A:$G,2,0),"")</f>
        <v>Recheado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24</v>
      </c>
      <c r="B15" s="13">
        <v>1</v>
      </c>
      <c r="C15" s="11" t="str">
        <f>IFERROR(VLOOKUP(A15,'[1]Dados Produtos'!$A:$G,2,0),"")</f>
        <v>Canudo</v>
      </c>
      <c r="D15" s="12">
        <f>IFERROR(VLOOKUP(A15,'[1]Dados Produtos'!$A:$G,4,0),"")</f>
        <v>1.9</v>
      </c>
      <c r="E15" s="12">
        <f>IFERROR(VLOOKUP(A15,'[1]Dados Produtos'!$A:$G,5,0),"")</f>
        <v>38</v>
      </c>
      <c r="F15" s="14">
        <f t="shared" si="0"/>
        <v>38</v>
      </c>
    </row>
    <row r="16" spans="1:6" ht="15.75" customHeight="1" x14ac:dyDescent="0.2">
      <c r="A16" s="4">
        <v>30</v>
      </c>
      <c r="B16" s="13">
        <v>1</v>
      </c>
      <c r="C16" s="11" t="str">
        <f>IFERROR(VLOOKUP(A16,'[1]Dados Produtos'!$A:$G,2,0),"")</f>
        <v>Doce de ninho (sabores)</v>
      </c>
      <c r="D16" s="12">
        <f>IFERROR(VLOOKUP(A16,'[1]Dados Produtos'!$A:$G,4,0),"")</f>
        <v>1.2333333333333301</v>
      </c>
      <c r="E16" s="12">
        <f>IFERROR(VLOOKUP(A16,'[1]Dados Produtos'!$A:$G,5,0),"")</f>
        <v>36.999999999999901</v>
      </c>
      <c r="F16" s="14">
        <f t="shared" si="0"/>
        <v>36.999999999999901</v>
      </c>
    </row>
    <row r="17" spans="1:6" ht="15.75" customHeight="1" x14ac:dyDescent="0.2">
      <c r="A17" s="4">
        <v>26</v>
      </c>
      <c r="B17" s="13">
        <v>1</v>
      </c>
      <c r="C17" s="11" t="str">
        <f>IFERROR(VLOOKUP(A17,'[1]Dados Produtos'!$A:$G,2,0),"")</f>
        <v>Olho de marshmellow</v>
      </c>
      <c r="D17" s="12">
        <f>IFERROR(VLOOKUP(A17,'[1]Dados Produtos'!$A:$G,4,0),"")</f>
        <v>0.64</v>
      </c>
      <c r="E17" s="12">
        <f>IFERROR(VLOOKUP(A17,'[1]Dados Produtos'!$A:$G,5,0),"")</f>
        <v>32</v>
      </c>
      <c r="F17" s="14">
        <f t="shared" si="0"/>
        <v>32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443.99999999999949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2024-07-28T17:30:45Z</dcterms:created>
  <dcterms:modified xsi:type="dcterms:W3CDTF">2024-07-28T17:30:45Z</dcterms:modified>
</cp:coreProperties>
</file>