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A04B634-3C41-4B9A-84D1-885A90B152AB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<sst xmlns="http://schemas.openxmlformats.org/spreadsheetml/2006/main" count="15" uniqueCount="14">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</sst>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5</v>
      </c>
      <c r="B14" s="13">
        <v>8</v>
      </c>
      <c r="C14" s="11" t="str">
        <f>IFERROR(VLOOKUP(A14,'[1]Dados Produtos'!$A:$G,2,0),"")</f>
        <v>Amendoim</v>
      </c>
      <c r="D14" s="12">
        <f>IFERROR(VLOOKUP(A14,'[1]Dados Produtos'!$A:$G,4,0),"")</f>
        <v>1.25</v>
      </c>
      <c r="E14" s="12">
        <f>IFERROR(VLOOKUP(A14,'[1]Dados Produtos'!$A:$G,5,0),"")</f>
        <v>25</v>
      </c>
      <c r="F14" s="14">
        <f t="shared" si="0"/>
        <v>200</v>
      </c>
    </row>
    <row r="15" spans="1:6" ht="15.75" customHeight="1" x14ac:dyDescent="0.2">
      <c r="A15" s="4">
        <v>30</v>
      </c>
      <c r="B15" s="13">
        <v>1</v>
      </c>
      <c r="C15" s="11" t="str">
        <f>IFERROR(VLOOKUP(A15,'[1]Dados Produtos'!$A:$G,2,0),"")</f>
        <v>Doce de ninho (sabores)</v>
      </c>
      <c r="D15" s="12">
        <f>IFERROR(VLOOKUP(A15,'[1]Dados Produtos'!$A:$G,4,0),"")</f>
        <v>1.2333333333333301</v>
      </c>
      <c r="E15" s="12">
        <f>IFERROR(VLOOKUP(A15,'[1]Dados Produtos'!$A:$G,5,0),"")</f>
        <v>36.999999999999901</v>
      </c>
      <c r="F15" s="14">
        <f t="shared" si="0"/>
        <v>36.999999999999901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f t="shared" si="0"/>
        <v>46.999999999999979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533.99999999999977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2024-07-28T19:19:49Z</dcterms:created>
  <dcterms:modified xsi:type="dcterms:W3CDTF">2024-07-28T19:19:49Z</dcterms:modified>
</cp:coreProperties>
</file>