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30C6CC5-88E0-43D2-97A5-356BFEBE87EA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<sst xmlns="http://schemas.openxmlformats.org/spreadsheetml/2006/main" count="15" uniqueCount="14">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</sst>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6</v>
      </c>
      <c r="B13" s="13">
        <v>2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74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17</v>
      </c>
      <c r="B15" s="13">
        <v>2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74</v>
      </c>
    </row>
    <row r="17" spans="1:6" ht="15.75" customHeight="1" x14ac:dyDescent="0.2">
      <c r="A17" s="4">
        <v>18</v>
      </c>
      <c r="B17" s="13">
        <v>2</v>
      </c>
      <c r="C17" s="11" t="str">
        <f>IFERROR(VLOOKUP(A17,'[1]Dados Produtos'!$A:$G,2,0),"")</f>
        <v>Recheado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74</v>
      </c>
    </row>
    <row r="18" spans="1:6" ht="15.75" customHeight="1" x14ac:dyDescent="0.2">
      <c r="A18" s="4">
        <v>5</v>
      </c>
      <c r="B18" s="13">
        <v>4</v>
      </c>
      <c r="C18" s="11" t="str">
        <f>IFERROR(VLOOKUP(A18,'[1]Dados Produtos'!$A:$G,2,0),"")</f>
        <v>Amendoim</v>
      </c>
      <c r="D18" s="12">
        <f>IFERROR(VLOOKUP(A18,'[1]Dados Produtos'!$A:$G,4,0),"")</f>
        <v>1.25</v>
      </c>
      <c r="E18" s="12">
        <f>IFERROR(VLOOKUP(A18,'[1]Dados Produtos'!$A:$G,5,0),"")</f>
        <v>25</v>
      </c>
      <c r="F18" s="14">
        <f t="shared" si="0"/>
        <v>100</v>
      </c>
    </row>
    <row r="19" spans="1:6" ht="15.75" customHeight="1" x14ac:dyDescent="0.2">
      <c r="A19" s="4">
        <v>9</v>
      </c>
      <c r="B19" s="13">
        <v>2</v>
      </c>
      <c r="C19" s="11" t="str">
        <f>IFERROR(VLOOKUP(A19,'[1]Dados Produtos'!$A:$G,2,0),"")</f>
        <v>Pe de moça</v>
      </c>
      <c r="D19" s="12">
        <f>IFERROR(VLOOKUP(A19,'[1]Dados Produtos'!$A:$G,4,0),"")</f>
        <v>1.5</v>
      </c>
      <c r="E19" s="12">
        <f>IFERROR(VLOOKUP(A19,'[1]Dados Produtos'!$A:$G,5,0),"")</f>
        <v>30</v>
      </c>
      <c r="F19" s="14">
        <f t="shared" si="0"/>
        <v>60</v>
      </c>
    </row>
    <row r="20" spans="1:6" ht="15.75" customHeight="1" x14ac:dyDescent="0.2">
      <c r="A20" s="4">
        <v>22</v>
      </c>
      <c r="B20" s="13">
        <v>2</v>
      </c>
      <c r="C20" s="11" t="str">
        <f>IFERROR(VLOOKUP(A20,'[1]Dados Produtos'!$A:$G,2,0),"")</f>
        <v>Maria Mole</v>
      </c>
      <c r="D20" s="12">
        <f>IFERROR(VLOOKUP(A20,'[1]Dados Produtos'!$A:$G,4,0),"")</f>
        <v>2.25</v>
      </c>
      <c r="E20" s="12">
        <f>IFERROR(VLOOKUP(A20,'[1]Dados Produtos'!$A:$G,5,0),"")</f>
        <v>45</v>
      </c>
      <c r="F20" s="14">
        <f t="shared" si="0"/>
        <v>90</v>
      </c>
    </row>
    <row r="21" spans="1:6" ht="15.75" customHeight="1" x14ac:dyDescent="0.2">
      <c r="A21" s="4">
        <v>27</v>
      </c>
      <c r="B21" s="13">
        <v>1</v>
      </c>
      <c r="C21" s="11" t="str">
        <f>IFERROR(VLOOKUP(A21,'[1]Dados Produtos'!$A:$G,2,0),"")</f>
        <v>Chupão</v>
      </c>
      <c r="D21" s="12">
        <f>IFERROR(VLOOKUP(A21,'[1]Dados Produtos'!$A:$G,4,0),"")</f>
        <v>1.5</v>
      </c>
      <c r="E21" s="12">
        <f>IFERROR(VLOOKUP(A21,'[1]Dados Produtos'!$A:$G,5,0),"")</f>
        <v>90</v>
      </c>
      <c r="F21" s="14">
        <f t="shared" si="0"/>
        <v>90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941.99999999999932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2024-07-28T19:11:42Z</dcterms:created>
  <dcterms:modified xsi:type="dcterms:W3CDTF">2024-07-28T19:11:43Z</dcterms:modified>
</cp:coreProperties>
</file>