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29575A21-D82F-42CB-97F3-A234DCDB5C63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<sst xmlns="http://schemas.openxmlformats.org/spreadsheetml/2006/main" count="15" uniqueCount="14">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</sst>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1" sqref="A2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45481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>
        <v>36</v>
      </c>
      <c r="B10" s="13">
        <v>1</v>
      </c>
      <c r="C10" s="11" t="str">
        <f>IFERROR(VLOOKUP(A10,'[1]Dados Produtos'!$A:$G,2,0),"")</f>
        <v>Cliclete Goma</v>
      </c>
      <c r="D10" s="12">
        <f>IFERROR(VLOOKUP(A10,'[1]Dados Produtos'!$A:$G,4,0),"")</f>
        <v>2.0666666666666602</v>
      </c>
      <c r="E10" s="12">
        <f>IFERROR(VLOOKUP(A10,'[1]Dados Produtos'!$A:$G,5,0),"")</f>
        <v>30.999999999999904</v>
      </c>
      <c r="F10" s="14">
        <f t="shared" si="0"/>
        <v>30.999999999999904</v>
      </c>
    </row>
    <row r="11" spans="1:6" ht="12.75" x14ac:dyDescent="0.2">
      <c r="A11" s="4">
        <v>31</v>
      </c>
      <c r="B11" s="13">
        <v>2</v>
      </c>
      <c r="C11" s="11" t="str">
        <f>IFERROR(VLOOKUP(A11,'[1]Dados Produtos'!$A:$G,2,0),"")</f>
        <v>Dip look</v>
      </c>
      <c r="D11" s="12">
        <f>IFERROR(VLOOKUP(A11,'[1]Dados Produtos'!$A:$G,4,0),"")</f>
        <v>2.0666666666666602</v>
      </c>
      <c r="E11" s="12">
        <f>IFERROR(VLOOKUP(A11,'[1]Dados Produtos'!$A:$G,5,0),"")</f>
        <v>30.999999999999904</v>
      </c>
      <c r="F11" s="14">
        <f t="shared" si="0"/>
        <v>61.999999999999808</v>
      </c>
    </row>
    <row r="12" spans="1:6" ht="12.75" x14ac:dyDescent="0.2">
      <c r="A12" s="4">
        <v>34</v>
      </c>
      <c r="B12" s="13">
        <v>1</v>
      </c>
      <c r="C12" s="11" t="str">
        <f>IFERROR(VLOOKUP(A12,'[1]Dados Produtos'!$A:$G,2,0),"")</f>
        <v>Olho de gelatina</v>
      </c>
      <c r="D12" s="12">
        <f>IFERROR(VLOOKUP(A12,'[1]Dados Produtos'!$A:$G,4,0),"")</f>
        <v>2.4166666666666599</v>
      </c>
      <c r="E12" s="12">
        <f>IFERROR(VLOOKUP(A12,'[1]Dados Produtos'!$A:$G,5,0),"")</f>
        <v>57.999999999999837</v>
      </c>
      <c r="F12" s="14">
        <f t="shared" si="0"/>
        <v>57.999999999999837</v>
      </c>
    </row>
    <row r="13" spans="1:6" ht="15.75" customHeight="1" x14ac:dyDescent="0.2">
      <c r="A13" s="4">
        <v>38</v>
      </c>
      <c r="B13" s="13">
        <v>1</v>
      </c>
      <c r="C13" s="11" t="str">
        <f>IFERROR(VLOOKUP(A13,'[1]Dados Produtos'!$A:$G,2,0),"")</f>
        <v>Pirulito unicornio</v>
      </c>
      <c r="D13" s="12">
        <f>IFERROR(VLOOKUP(A13,'[1]Dados Produtos'!$A:$G,4,0),"")</f>
        <v>1.6</v>
      </c>
      <c r="E13" s="12">
        <f>IFERROR(VLOOKUP(A13,'[1]Dados Produtos'!$A:$G,5,0),"")</f>
        <v>48</v>
      </c>
      <c r="F13" s="14">
        <f t="shared" si="0"/>
        <v>48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2.6111111111111098</v>
      </c>
      <c r="E14" s="12">
        <f>IFERROR(VLOOKUP(A14,'[1]Dados Produtos'!$A:$G,5,0),"")</f>
        <v>46.999999999999979</v>
      </c>
      <c r="F14" s="14">
        <f t="shared" si="0"/>
        <v>46.999999999999979</v>
      </c>
    </row>
    <row r="15" spans="1:6" ht="15.75" customHeight="1" x14ac:dyDescent="0.2">
      <c r="A15" s="4">
        <v>1</v>
      </c>
      <c r="B15" s="13">
        <v>1</v>
      </c>
      <c r="C15" s="11" t="str">
        <f>IFERROR(VLOOKUP(A15,'[1]Dados Produtos'!$A:$G,2,0),"")</f>
        <v>Paçoca pequena</v>
      </c>
      <c r="D15" s="12">
        <f>IFERROR(VLOOKUP(A15,'[1]Dados Produtos'!$A:$G,4,0),"")</f>
        <v>1.71428571428571</v>
      </c>
      <c r="E15" s="12">
        <f>IFERROR(VLOOKUP(A15,'[1]Dados Produtos'!$A:$G,5,0),"")</f>
        <v>71.999999999999815</v>
      </c>
      <c r="F15" s="14">
        <f t="shared" si="0"/>
        <v>71.999999999999815</v>
      </c>
    </row>
    <row r="16" spans="1:6" ht="15.75" customHeight="1" x14ac:dyDescent="0.2">
      <c r="A16" s="4">
        <v>17</v>
      </c>
      <c r="B16" s="13">
        <v>1</v>
      </c>
      <c r="C16" s="11" t="str">
        <f>IFERROR(VLOOKUP(A16,'[1]Dados Produtos'!$A:$G,2,0),"")</f>
        <v>Doce de leite</v>
      </c>
      <c r="D16" s="12">
        <f>IFERROR(VLOOKUP(A16,'[1]Dados Produtos'!$A:$G,4,0),"")</f>
        <v>1.85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18</v>
      </c>
      <c r="B17" s="13">
        <v>1</v>
      </c>
      <c r="C17" s="11" t="str">
        <f>IFERROR(VLOOKUP(A17,'[1]Dados Produtos'!$A:$G,2,0),"")</f>
        <v>Recheado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37</v>
      </c>
    </row>
    <row r="18" spans="1:6" ht="15.75" customHeight="1" x14ac:dyDescent="0.2">
      <c r="A18" s="4">
        <v>20</v>
      </c>
      <c r="B18" s="13">
        <v>1</v>
      </c>
      <c r="C18" s="11" t="str">
        <f>IFERROR(VLOOKUP(A18,'[1]Dados Produtos'!$A:$G,2,0),"")</f>
        <v>Beijinho cremoso</v>
      </c>
      <c r="D18" s="12">
        <f>IFERROR(VLOOKUP(A18,'[1]Dados Produtos'!$A:$G,4,0),"")</f>
        <v>1.85</v>
      </c>
      <c r="E18" s="12">
        <f>IFERROR(VLOOKUP(A18,'[1]Dados Produtos'!$A:$G,5,0),"")</f>
        <v>37</v>
      </c>
      <c r="F18" s="14">
        <f t="shared" si="0"/>
        <v>37</v>
      </c>
    </row>
    <row r="19" spans="1:6" ht="15.75" customHeight="1" x14ac:dyDescent="0.2">
      <c r="A19" s="4">
        <v>5</v>
      </c>
      <c r="B19" s="13">
        <v>5</v>
      </c>
      <c r="C19" s="11" t="str">
        <f>IFERROR(VLOOKUP(A19,'[1]Dados Produtos'!$A:$G,2,0),"")</f>
        <v>Amendoim</v>
      </c>
      <c r="D19" s="12">
        <f>IFERROR(VLOOKUP(A19,'[1]Dados Produtos'!$A:$G,4,0),"")</f>
        <v>1.25</v>
      </c>
      <c r="E19" s="12">
        <f>IFERROR(VLOOKUP(A19,'[1]Dados Produtos'!$A:$G,5,0),"")</f>
        <v>25</v>
      </c>
      <c r="F19" s="14">
        <f t="shared" si="0"/>
        <v>125</v>
      </c>
    </row>
    <row r="20" spans="1:6" ht="15.75" customHeight="1" x14ac:dyDescent="0.2">
      <c r="A20" s="4">
        <v>26</v>
      </c>
      <c r="B20" s="13">
        <v>1</v>
      </c>
      <c r="C20" s="11" t="str">
        <f>IFERROR(VLOOKUP(A20,'[1]Dados Produtos'!$A:$G,2,0),"")</f>
        <v>Olho de marshmellow</v>
      </c>
      <c r="D20" s="12">
        <f>IFERROR(VLOOKUP(A20,'[1]Dados Produtos'!$A:$G,4,0),"")</f>
        <v>0.64</v>
      </c>
      <c r="E20" s="12">
        <f>IFERROR(VLOOKUP(A20,'[1]Dados Produtos'!$A:$G,5,0),"")</f>
        <v>32</v>
      </c>
      <c r="F20" s="14">
        <f t="shared" si="0"/>
        <v>32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626.99999999999932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2024-07-28T19:56:15Z</dcterms:created>
  <dcterms:modified xsi:type="dcterms:W3CDTF">2024-07-28T19:56:15Z</dcterms:modified>
</cp:coreProperties>
</file>