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FDF7DCE0-85EF-422B-9398-7767728E40A2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<sst xmlns="http://schemas.openxmlformats.org/spreadsheetml/2006/main" count="15" uniqueCount="14">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</sst>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45488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13</v>
      </c>
      <c r="B9" s="13">
        <v>1</v>
      </c>
      <c r="C9" s="11" t="str">
        <f>IFERROR(VLOOKUP(A9,'[1]Dados Produtos'!$A:$G,2,0),"")</f>
        <v>Brownie</v>
      </c>
      <c r="D9" s="12">
        <f>IFERROR(VLOOKUP(A9,'[1]Dados Produtos'!$A:$G,4,0),"")</f>
        <v>2.75</v>
      </c>
      <c r="E9" s="12">
        <f>IFERROR(VLOOKUP(A9,'[1]Dados Produtos'!$A:$G,5,0),"")</f>
        <v>33</v>
      </c>
      <c r="F9" s="14">
        <f t="shared" ref="F9:F35" si="0">IFERROR(B9*E9,"")</f>
        <v>33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1.85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1.25</v>
      </c>
      <c r="E11" s="12">
        <f>IFERROR(VLOOKUP(A11,'[1]Dados Produtos'!$A:$G,5,0),"")</f>
        <v>25</v>
      </c>
      <c r="F11" s="14">
        <f t="shared" si="0"/>
        <v>50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2</v>
      </c>
      <c r="B13" s="13">
        <v>1</v>
      </c>
      <c r="C13" s="11" t="str">
        <f>IFERROR(VLOOKUP(A13,'[1]Dados Produtos'!$A:$G,2,0),"")</f>
        <v>Paçoca grande</v>
      </c>
      <c r="D13" s="12">
        <f>IFERROR(VLOOKUP(A13,'[1]Dados Produtos'!$A:$G,4,0),"")</f>
        <v>1.7166666666666599</v>
      </c>
      <c r="E13" s="12">
        <f>IFERROR(VLOOKUP(A13,'[1]Dados Produtos'!$A:$G,5,0),"")</f>
        <v>102.99999999999959</v>
      </c>
      <c r="F13" s="14">
        <f t="shared" si="0"/>
        <v>102.99999999999959</v>
      </c>
    </row>
    <row r="14" spans="1:6" ht="15.75" customHeight="1" x14ac:dyDescent="0.2">
      <c r="A14" s="4">
        <v>40</v>
      </c>
      <c r="B14" s="13">
        <v>1</v>
      </c>
      <c r="C14" s="11" t="str">
        <f>IFERROR(VLOOKUP(A14,'[1]Dados Produtos'!$A:$G,2,0),"")</f>
        <v>cata vento</v>
      </c>
      <c r="D14" s="12">
        <f>IFERROR(VLOOKUP(A14,'[1]Dados Produtos'!$A:$G,4,0),"")</f>
        <v>1.9</v>
      </c>
      <c r="E14" s="12">
        <f>IFERROR(VLOOKUP(A14,'[1]Dados Produtos'!$A:$G,5,0),"")</f>
        <v>57</v>
      </c>
      <c r="F14" s="14">
        <f t="shared" si="0"/>
        <v>57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323.9999999999996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2024-07-28T19:51:46Z</dcterms:created>
  <dcterms:modified xsi:type="dcterms:W3CDTF">2024-07-28T19:51:46Z</dcterms:modified>
</cp:coreProperties>
</file>