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A74BFF5-9278-4383-91CB-208091026CC5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<sst xmlns="http://schemas.openxmlformats.org/spreadsheetml/2006/main" count="15" uniqueCount="14">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</sst>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36.999999999999901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5</v>
      </c>
      <c r="B14" s="13">
        <v>7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175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>
        <v>11</v>
      </c>
      <c r="B16" s="13">
        <v>1</v>
      </c>
      <c r="C16" s="11" t="str">
        <f>IFERROR(VLOOKUP(A16,'[1]Dados Produtos'!$A:$G,2,0),"")</f>
        <v>Trufa</v>
      </c>
      <c r="D16" s="12">
        <f>IFERROR(VLOOKUP(A16,'[1]Dados Produtos'!$A:$G,4,0),"")</f>
        <v>2.6111111111111098</v>
      </c>
      <c r="E16" s="12">
        <f>IFERROR(VLOOKUP(A16,'[1]Dados Produtos'!$A:$G,5,0),"")</f>
        <v>46.999999999999979</v>
      </c>
      <c r="F16" s="14">
        <f t="shared" si="0"/>
        <v>46.999999999999979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1.4</v>
      </c>
      <c r="E17" s="12">
        <f>IFERROR(VLOOKUP(A17,'[1]Dados Produtos'!$A:$G,5,0),"")</f>
        <v>42</v>
      </c>
      <c r="F17" s="14">
        <f t="shared" si="0"/>
        <v>42</v>
      </c>
    </row>
    <row r="18" spans="1:6" ht="15.75" customHeight="1" x14ac:dyDescent="0.2">
      <c r="A18" s="4">
        <v>13</v>
      </c>
      <c r="B18" s="13">
        <v>1</v>
      </c>
      <c r="C18" s="11" t="str">
        <f>IFERROR(VLOOKUP(A18,'[1]Dados Produtos'!$A:$G,2,0),"")</f>
        <v>Brownie</v>
      </c>
      <c r="D18" s="12">
        <f>IFERROR(VLOOKUP(A18,'[1]Dados Produtos'!$A:$G,4,0),"")</f>
        <v>2.75</v>
      </c>
      <c r="E18" s="12">
        <f>IFERROR(VLOOKUP(A18,'[1]Dados Produtos'!$A:$G,5,0),"")</f>
        <v>33</v>
      </c>
      <c r="F18" s="14">
        <f t="shared" si="0"/>
        <v>33</v>
      </c>
    </row>
    <row r="19" spans="1:6" ht="15.75" customHeight="1" x14ac:dyDescent="0.2">
      <c r="A19" s="4">
        <v>25</v>
      </c>
      <c r="B19" s="13">
        <v>1</v>
      </c>
      <c r="C19" s="11" t="str">
        <f>IFERROR(VLOOKUP(A19,'[1]Dados Produtos'!$A:$G,2,0),"")</f>
        <v>Pingo</v>
      </c>
      <c r="D19" s="12">
        <f>IFERROR(VLOOKUP(A19,'[1]Dados Produtos'!$A:$G,4,0),"")</f>
        <v>0.95</v>
      </c>
      <c r="E19" s="12">
        <f>IFERROR(VLOOKUP(A19,'[1]Dados Produtos'!$A:$G,5,0),"")</f>
        <v>38</v>
      </c>
      <c r="F19" s="14">
        <f t="shared" si="0"/>
        <v>38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622.99999999999955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2024-07-20T18:06:58Z</dcterms:created>
  <dcterms:modified xsi:type="dcterms:W3CDTF">2024-07-20T18:06:58Z</dcterms:modified>
</cp:coreProperties>
</file>