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872A78A-BCA3-48EB-B2BE-0D00353C44EE}" xr6:coauthVersionLast="47" xr6:coauthVersionMax="47" xr10:uidLastSave="{00000000-0000-0000-0000-000000000000}"/>
  <bookViews>
    <workbookView xWindow="78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<sst xmlns="http://schemas.openxmlformats.org/spreadsheetml/2006/main" count="15" uniqueCount="14">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</sst>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3" sqref="A2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31</v>
      </c>
      <c r="B9" s="13">
        <v>2</v>
      </c>
      <c r="C9" s="11" t="str">
        <f>IFERROR(VLOOKUP(A9,'[1]Dados Produtos'!$A:$G,2,0),"")</f>
        <v>Dip look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55.999999999999801</v>
      </c>
    </row>
    <row r="10" spans="1:6" ht="12.75" x14ac:dyDescent="0.2">
      <c r="A10" s="4">
        <v>34</v>
      </c>
      <c r="B10" s="13">
        <v>1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f t="shared" si="0"/>
        <v>57.999999999999837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19</v>
      </c>
      <c r="B13" s="13">
        <v>1</v>
      </c>
      <c r="C13" s="11" t="str">
        <f>IFERROR(VLOOKUP(A13,'[1]Dados Produtos'!$A:$G,2,0),"")</f>
        <v>Chococo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30</v>
      </c>
      <c r="B17" s="13">
        <v>1</v>
      </c>
      <c r="C17" s="11" t="str">
        <f>IFERROR(VLOOKUP(A17,'[1]Dados Produtos'!$A:$G,2,0),"")</f>
        <v>Doce de ninho (sabores)</v>
      </c>
      <c r="D17" s="12">
        <f>IFERROR(VLOOKUP(A17,'[1]Dados Produtos'!$A:$G,4,0),"")</f>
        <v>1.2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24</v>
      </c>
      <c r="B18" s="13">
        <v>1</v>
      </c>
      <c r="C18" s="11" t="str">
        <f>IFERROR(VLOOKUP(A18,'[1]Dados Produtos'!$A:$G,2,0),"")</f>
        <v>Canudo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12</v>
      </c>
      <c r="B19" s="13">
        <v>1</v>
      </c>
      <c r="C19" s="11" t="str">
        <f>IFERROR(VLOOKUP(A19,'[1]Dados Produtos'!$A:$G,2,0),"")</f>
        <v>Pao de mel</v>
      </c>
      <c r="D19" s="12">
        <f>IFERROR(VLOOKUP(A19,'[1]Dados Produtos'!$A:$G,4,0),"")</f>
        <v>3</v>
      </c>
      <c r="E19" s="12">
        <f>IFERROR(VLOOKUP(A19,'[1]Dados Produtos'!$A:$G,5,0),"")</f>
        <v>30</v>
      </c>
      <c r="F19" s="14">
        <f t="shared" si="0"/>
        <v>30</v>
      </c>
    </row>
    <row r="20" spans="1:6" ht="15.75" customHeight="1" x14ac:dyDescent="0.2">
      <c r="A20" s="4">
        <v>26</v>
      </c>
      <c r="B20" s="13">
        <v>1</v>
      </c>
      <c r="C20" s="11" t="str">
        <f>IFERROR(VLOOKUP(A20,'[1]Dados Produtos'!$A:$G,2,0),"")</f>
        <v>Olho de marshmellow</v>
      </c>
      <c r="D20" s="12">
        <f>IFERROR(VLOOKUP(A20,'[1]Dados Produtos'!$A:$G,4,0),"")</f>
        <v>0.64</v>
      </c>
      <c r="E20" s="12">
        <f>IFERROR(VLOOKUP(A20,'[1]Dados Produtos'!$A:$G,5,0),"")</f>
        <v>32</v>
      </c>
      <c r="F20" s="14">
        <f t="shared" si="0"/>
        <v>32</v>
      </c>
    </row>
    <row r="21" spans="1:6" ht="15.75" customHeight="1" x14ac:dyDescent="0.2">
      <c r="A21" s="4">
        <v>18</v>
      </c>
      <c r="B21" s="13">
        <v>1</v>
      </c>
      <c r="C21" s="11" t="str">
        <f>IFERROR(VLOOKUP(A21,'[1]Dados Produtos'!$A:$G,2,0),"")</f>
        <v>Recheado</v>
      </c>
      <c r="D21" s="12">
        <f>IFERROR(VLOOKUP(A21,'[1]Dados Produtos'!$A:$G,4,0),"")</f>
        <v>1.8</v>
      </c>
      <c r="E21" s="12">
        <f>IFERROR(VLOOKUP(A21,'[1]Dados Produtos'!$A:$G,5,0),"")</f>
        <v>36</v>
      </c>
      <c r="F21" s="14">
        <f t="shared" si="0"/>
        <v>36</v>
      </c>
    </row>
    <row r="22" spans="1:6" ht="15.75" customHeight="1" x14ac:dyDescent="0.2">
      <c r="A22" s="4">
        <v>17</v>
      </c>
      <c r="B22" s="13">
        <v>1</v>
      </c>
      <c r="C22" s="11" t="str">
        <f>IFERROR(VLOOKUP(A22,'[1]Dados Produtos'!$A:$G,2,0),"")</f>
        <v>Doce de leite</v>
      </c>
      <c r="D22" s="12">
        <f>IFERROR(VLOOKUP(A22,'[1]Dados Produtos'!$A:$G,4,0),"")</f>
        <v>1.8</v>
      </c>
      <c r="E22" s="12">
        <f>IFERROR(VLOOKUP(A22,'[1]Dados Produtos'!$A:$G,5,0),"")</f>
        <v>36</v>
      </c>
      <c r="F22" s="14">
        <f t="shared" si="0"/>
        <v>36</v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549.99999999999943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2024-06-22T23:38:27Z</dcterms:created>
  <dcterms:modified xsi:type="dcterms:W3CDTF">2024-06-22T23:38:27Z</dcterms:modified>
</cp:coreProperties>
</file>