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C9B65A1-559B-48C3-9185-0046E1F5F744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<sst xmlns="http://schemas.openxmlformats.org/spreadsheetml/2006/main" count="15" uniqueCount="14">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</sst>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8" sqref="B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2.2000000000000002</v>
      </c>
      <c r="E16" s="12">
        <f>IFERROR(VLOOKUP(A16,'[1]Dados Produtos'!$A:$G,5,0),"")</f>
        <v>44</v>
      </c>
      <c r="F16" s="14">
        <f t="shared" si="0"/>
        <v>44</v>
      </c>
    </row>
    <row r="17" spans="1:6" ht="15.75" customHeight="1" x14ac:dyDescent="0.2">
      <c r="A17" s="4">
        <v>31</v>
      </c>
      <c r="B17" s="13">
        <v>2</v>
      </c>
      <c r="C17" s="11" t="str">
        <f>IFERROR(VLOOKUP(A17,'[1]Dados Produtos'!$A:$G,2,0),"")</f>
        <v>Dip look</v>
      </c>
      <c r="D17" s="12">
        <f>IFERROR(VLOOKUP(A17,'[1]Dados Produtos'!$A:$G,4,0),"")</f>
        <v>1.86666666666666</v>
      </c>
      <c r="E17" s="12">
        <f>IFERROR(VLOOKUP(A17,'[1]Dados Produtos'!$A:$G,5,0),"")</f>
        <v>27.999999999999901</v>
      </c>
      <c r="F17" s="14">
        <f t="shared" si="0"/>
        <v>55.999999999999801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328.99999999999966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2024-06-22T23:34:35Z</dcterms:created>
  <dcterms:modified xsi:type="dcterms:W3CDTF">2024-06-22T23:34:35Z</dcterms:modified>
</cp:coreProperties>
</file>