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CBE7635F-2F6C-4E27-9474-44353D754E5B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<sst xmlns="http://schemas.openxmlformats.org/spreadsheetml/2006/main" count="15" uniqueCount="14">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</sst>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44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22.999999999999922</v>
      </c>
    </row>
    <row r="15" spans="1:6" ht="15.75" customHeight="1" x14ac:dyDescent="0.2">
      <c r="A15" s="4">
        <v>12</v>
      </c>
      <c r="B15" s="13">
        <v>2</v>
      </c>
      <c r="C15" s="11" t="str">
        <f>IFERROR(VLOOKUP(A15,'[1]Dados Produtos'!$A:$G,2,0),"")</f>
        <v>Pao de mel</v>
      </c>
      <c r="D15" s="12">
        <f>IFERROR(VLOOKUP(A15,'[1]Dados Produtos'!$A:$G,4,0),"")</f>
        <v>3</v>
      </c>
      <c r="E15" s="12">
        <f>IFERROR(VLOOKUP(A15,'[1]Dados Produtos'!$A:$G,5,0),"")</f>
        <v>30</v>
      </c>
      <c r="F15" s="14">
        <f t="shared" si="0"/>
        <v>60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20</v>
      </c>
      <c r="B17" s="13">
        <v>1</v>
      </c>
      <c r="C17" s="11" t="str">
        <f>IFERROR(VLOOKUP(A17,'[1]Dados Produtos'!$A:$G,2,0),"")</f>
        <v>Beijinho cremoso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339.99999999999989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2024-06-23T15:04:27Z</dcterms:created>
  <dcterms:modified xsi:type="dcterms:W3CDTF">2024-06-23T15:04:27Z</dcterms:modified>
</cp:coreProperties>
</file>