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90BF2F03-11B7-4E23-914B-B9776FEF7DE4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<sst xmlns="http://schemas.openxmlformats.org/spreadsheetml/2006/main" count="15" uniqueCount="14">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</sst>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45462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1.4</v>
      </c>
      <c r="E9" s="12">
        <f>IFERROR(VLOOKUP(A9,'[1]Dados Produtos'!$A:$G,5,0),"")</f>
        <v>42</v>
      </c>
      <c r="F9" s="14">
        <f t="shared" ref="F9:F35" si="0">IFERROR(B9*E9,"")</f>
        <v>42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30</v>
      </c>
      <c r="B11" s="13">
        <v>3</v>
      </c>
      <c r="C11" s="11" t="str">
        <f>IFERROR(VLOOKUP(A11,'[1]Dados Produtos'!$A:$G,2,0),"")</f>
        <v>Doce de ninho (sabores)</v>
      </c>
      <c r="D11" s="12">
        <f>IFERROR(VLOOKUP(A11,'[1]Dados Produtos'!$A:$G,4,0),"")</f>
        <v>1.2333333333333301</v>
      </c>
      <c r="E11" s="12">
        <f>IFERROR(VLOOKUP(A11,'[1]Dados Produtos'!$A:$G,5,0),"")</f>
        <v>36.999999999999901</v>
      </c>
      <c r="F11" s="14">
        <f t="shared" si="0"/>
        <v>110.9999999999997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190.99999999999972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2024-07-28T21:12:46Z</dcterms:created>
  <dcterms:modified xsi:type="dcterms:W3CDTF">2024-07-28T21:12:46Z</dcterms:modified>
</cp:coreProperties>
</file>