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695D2E89-361E-4846-9E18-387EB191D353}" xr6:coauthVersionLast="47" xr6:coauthVersionMax="47" xr10:uidLastSave="{00000000-0000-0000-0000-000000000000}"/>
  <bookViews>
    <workbookView xWindow="156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<sst xmlns="http://schemas.openxmlformats.org/spreadsheetml/2006/main" count="15" uniqueCount="14">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</sst>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45456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Ari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2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imperador</v>
      </c>
      <c r="D5" s="8"/>
      <c r="E5" s="3"/>
      <c r="F5" s="8">
        <f>IFERROR(VLOOKUP($B$3,'[1]Dados Clientes'!$A:$F,5,0),"")</f>
        <v>6170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2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45.999999999999844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1.36666666666666</v>
      </c>
      <c r="E11" s="12">
        <f>IFERROR(VLOOKUP(A11,'[1]Dados Produtos'!$A:$G,5,0),"")</f>
        <v>40.999999999999801</v>
      </c>
      <c r="F11" s="14">
        <f t="shared" si="0"/>
        <v>40.999999999999801</v>
      </c>
    </row>
    <row r="12" spans="1:6" ht="12.75" x14ac:dyDescent="0.2">
      <c r="A12" s="4">
        <v>5</v>
      </c>
      <c r="B12" s="13">
        <v>6</v>
      </c>
      <c r="C12" s="11" t="str">
        <f>IFERROR(VLOOKUP(A12,'[1]Dados Produtos'!$A:$G,2,0),"")</f>
        <v>Amendoim</v>
      </c>
      <c r="D12" s="12">
        <f>IFERROR(VLOOKUP(A12,'[1]Dados Produtos'!$A:$G,4,0),"")</f>
        <v>1.2</v>
      </c>
      <c r="E12" s="12">
        <f>IFERROR(VLOOKUP(A12,'[1]Dados Produtos'!$A:$G,5,0),"")</f>
        <v>24</v>
      </c>
      <c r="F12" s="14">
        <f t="shared" si="0"/>
        <v>144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266.99999999999966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2024-06-22T23:59:50Z</dcterms:created>
  <dcterms:modified xsi:type="dcterms:W3CDTF">2024-06-22T23:59:50Z</dcterms:modified>
</cp:coreProperties>
</file>